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20" tabRatio="800" firstSheet="2" activeTab="13"/>
  </bookViews>
  <sheets>
    <sheet name="Baseline" sheetId="5" r:id="rId1"/>
    <sheet name="ECON-Baseline" sheetId="1" r:id="rId2"/>
    <sheet name="Fiscal-Baseline" sheetId="3" r:id="rId3"/>
    <sheet name="S1" sheetId="9" r:id="rId4"/>
    <sheet name="ECON-S1" sheetId="10" r:id="rId5"/>
    <sheet name="Fiscal-S1" sheetId="11" r:id="rId6"/>
    <sheet name="shocks r" sheetId="12" r:id="rId7"/>
    <sheet name="shocks g" sheetId="13" r:id="rId8"/>
    <sheet name="shocks pb" sheetId="14" r:id="rId9"/>
    <sheet name="paths r" sheetId="15" r:id="rId10"/>
    <sheet name="paths g" sheetId="16" r:id="rId11"/>
    <sheet name="paths pb" sheetId="17" r:id="rId12"/>
    <sheet name="paths d" sheetId="19" r:id="rId13"/>
    <sheet name="Results and Visualization" sheetId="20" r:id="rId14"/>
  </sheets>
  <definedNames>
    <definedName name="_xlnm.Print_Area" localSheetId="2">'Fiscal-Baseline'!$A$1:$L$91</definedName>
    <definedName name="_xlnm.Print_Area" localSheetId="5">'Fiscal-S1'!$A$1:$L$91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<sst xmlns="http://schemas.openxmlformats.org/spreadsheetml/2006/main" count="2347" uniqueCount="423">
  <si>
    <t>Baseline</t>
  </si>
  <si>
    <t>r</t>
  </si>
  <si>
    <t>g</t>
  </si>
  <si>
    <t>pb</t>
  </si>
  <si>
    <t>d</t>
  </si>
  <si>
    <t>Geography</t>
  </si>
  <si>
    <t>Canada 1</t>
  </si>
  <si>
    <t>Prices</t>
  </si>
  <si>
    <t>Chained (2017) dollars</t>
  </si>
  <si>
    <t>Current prices</t>
  </si>
  <si>
    <t>Estimates</t>
  </si>
  <si>
    <t>Gross domestic product at market prices</t>
  </si>
  <si>
    <t>Reference period</t>
  </si>
  <si>
    <t>Dollars</t>
  </si>
  <si>
    <t>n</t>
  </si>
  <si>
    <t>pi</t>
  </si>
  <si>
    <t>Table 1</t>
  </si>
  <si>
    <t>Fiscal transactions (millions of dollars)</t>
  </si>
  <si>
    <t>Budgetary</t>
  </si>
  <si>
    <t>Net</t>
  </si>
  <si>
    <t>Program</t>
  </si>
  <si>
    <t>surplus or</t>
  </si>
  <si>
    <t>remeasurement</t>
  </si>
  <si>
    <t>expenses</t>
  </si>
  <si>
    <t>deficit (-)</t>
  </si>
  <si>
    <t xml:space="preserve">gains (losses) </t>
  </si>
  <si>
    <t xml:space="preserve">excluding </t>
  </si>
  <si>
    <t>Public</t>
  </si>
  <si>
    <t>excluding</t>
  </si>
  <si>
    <t>and other</t>
  </si>
  <si>
    <t>Adjustments to</t>
  </si>
  <si>
    <t xml:space="preserve"> </t>
  </si>
  <si>
    <t>Non-</t>
  </si>
  <si>
    <t>Financial</t>
  </si>
  <si>
    <t xml:space="preserve">net actuarial </t>
  </si>
  <si>
    <t>debt</t>
  </si>
  <si>
    <t>net actuarial</t>
  </si>
  <si>
    <t>Net actuarial</t>
  </si>
  <si>
    <t>comprehensive</t>
  </si>
  <si>
    <t>accumulated</t>
  </si>
  <si>
    <t>Accumulated</t>
  </si>
  <si>
    <t>budgetary</t>
  </si>
  <si>
    <t>requirement (-)/</t>
  </si>
  <si>
    <t>Year</t>
  </si>
  <si>
    <t>Revenues</t>
  </si>
  <si>
    <r>
      <rPr>
        <sz val="8"/>
        <rFont val="Calibri"/>
        <charset val="134"/>
        <scheme val="minor"/>
      </rPr>
      <t>losses</t>
    </r>
    <r>
      <rPr>
        <vertAlign val="superscript"/>
        <sz val="8"/>
        <rFont val="Calibri"/>
        <charset val="134"/>
        <scheme val="minor"/>
      </rPr>
      <t>(1)</t>
    </r>
  </si>
  <si>
    <t>charges</t>
  </si>
  <si>
    <r>
      <rPr>
        <sz val="8"/>
        <rFont val="Calibri"/>
        <charset val="134"/>
        <scheme val="minor"/>
      </rPr>
      <t>income</t>
    </r>
    <r>
      <rPr>
        <vertAlign val="superscript"/>
        <sz val="8"/>
        <rFont val="Calibri"/>
        <charset val="134"/>
        <scheme val="minor"/>
      </rPr>
      <t>(2)</t>
    </r>
  </si>
  <si>
    <r>
      <rPr>
        <sz val="8"/>
        <rFont val="Calibri"/>
        <charset val="134"/>
        <scheme val="minor"/>
      </rPr>
      <t>deficit</t>
    </r>
    <r>
      <rPr>
        <vertAlign val="superscript"/>
        <sz val="8"/>
        <rFont val="Calibri"/>
        <charset val="134"/>
        <scheme val="minor"/>
      </rPr>
      <t xml:space="preserve"> (2)(3)(4)(5)(6)</t>
    </r>
  </si>
  <si>
    <t>deficit</t>
  </si>
  <si>
    <t>transactions</t>
  </si>
  <si>
    <t>source</t>
  </si>
  <si>
    <t>PB</t>
  </si>
  <si>
    <t>i</t>
  </si>
  <si>
    <t>(millions of dollars)</t>
  </si>
  <si>
    <t>1981-82</t>
  </si>
  <si>
    <t>1982-83</t>
  </si>
  <si>
    <t>1983-84</t>
  </si>
  <si>
    <t>1984-85</t>
  </si>
  <si>
    <t>1985-86</t>
  </si>
  <si>
    <t>1986-87</t>
  </si>
  <si>
    <t>1987-88</t>
  </si>
  <si>
    <t>1988-89</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</si>
  <si>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</si>
  <si>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</si>
  <si>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</si>
  <si>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</si>
  <si>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</si>
  <si>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</si>
  <si>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</si>
  <si>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</si>
  <si>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</si>
  <si>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</si>
  <si>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</si>
  <si>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</si>
  <si>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</si>
  <si>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</si>
  <si>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</si>
  <si>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</si>
  <si>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</si>
  <si>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</si>
  <si>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</si>
  <si>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</si>
  <si>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</si>
  <si>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</si>
  <si>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</si>
  <si>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</si>
  <si>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</si>
  <si>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</si>
  <si>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</si>
  <si>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</si>
  <si>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</si>
  <si>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</si>
  <si>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</si>
  <si>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</si>
  <si>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</si>
  <si>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2022-23</t>
  </si>
  <si>
    <t>Due to a break in the series following the introduction of full accrual accounting, data from 1983-84 onward are not directly comparable with earlier years.</t>
  </si>
  <si>
    <r>
      <rPr>
        <vertAlign val="superscript"/>
        <sz val="8"/>
        <rFont val="Calibri"/>
        <charset val="134"/>
        <scheme val="minor"/>
      </rPr>
      <t>(1)</t>
    </r>
    <r>
      <rPr>
        <sz val="8"/>
        <rFont val="Calibri"/>
        <charset val="134"/>
        <scheme val="minor"/>
      </rPr>
      <t xml:space="preserve"> In 2019-20, the government began presenting actuarial gains and losses related to public sector pensions and other employee and veteran future benefits as a separate category of expenses titled "Net actuarial losses". Fiscal results for 2008-09 to 2018-19 have been reclassified to reflect this change.</t>
    </r>
  </si>
  <si>
    <r>
      <rPr>
        <vertAlign val="superscript"/>
        <sz val="8"/>
        <rFont val="Calibri"/>
        <charset val="134"/>
        <scheme val="minor"/>
      </rPr>
      <t xml:space="preserve">(2) </t>
    </r>
    <r>
      <rPr>
        <sz val="8"/>
        <rFont val="Calibri"/>
        <charset val="134"/>
        <scheme val="minor"/>
      </rPr>
      <t>In 2022-23, the government adopted new accounting standards issued by the Public Sector Accounting Board concerning financial instruments. In accordance with these standards, the government began reporting remeasurement gains and losses for financial instruments measured at fair value, which are excluded from the calculation of the budgetary balance. In addition, the opening balance of the accumulated deficit for 2022-23 was increased by $2,563 million to reflect certain financial instruments at their fair values as of April 1, 2022, and to adjust the value of unmatured debt.</t>
    </r>
  </si>
  <si>
    <r>
      <rPr>
        <vertAlign val="superscript"/>
        <sz val="8"/>
        <rFont val="Calibri"/>
        <charset val="134"/>
        <scheme val="minor"/>
      </rPr>
      <t>(3)</t>
    </r>
    <r>
      <rPr>
        <sz val="8"/>
        <rFont val="Calibri"/>
        <charset val="134"/>
        <scheme val="minor"/>
      </rPr>
      <t xml:space="preserve"> In 2017-18, the government implemented, on a retroactive basis, a change in its methodology for the determination of the discount rate for unfunded future benefits. Fiscal results for 2008-09 to 2016-17 have been restated to reflect this change. The government recorded an increase of $875 million to the opening balance of the 2008-09 accumulated deficit to reflect the cumulative retroactive impact of this accounting change on the fiscal results of years prior to 2008-09.  </t>
    </r>
  </si>
  <si>
    <r>
      <rPr>
        <vertAlign val="superscript"/>
        <sz val="8"/>
        <rFont val="Calibri"/>
        <charset val="134"/>
        <scheme val="minor"/>
      </rPr>
      <t>(4)</t>
    </r>
    <r>
      <rPr>
        <sz val="8"/>
        <rFont val="Calibri"/>
        <charset val="134"/>
        <scheme val="minor"/>
      </rPr>
      <t xml:space="preserve"> In 2011-12, the accumulated deficit increased by $3,337 million due to one-time adjustments related to enterprise Crown corporations’ and other government business enterprises’ transition from Canadian Generally Accepted Accounting Principles to International Financial Reporting Standards. In addition, the opening balance of the accumulated deficit in 2011-12 increased by $1,341 million to reflect the retroactive impact of a change in the government’s approach for accounting for accumulated sick leave entitlements in 2012-13.</t>
    </r>
  </si>
  <si>
    <r>
      <rPr>
        <vertAlign val="superscript"/>
        <sz val="8"/>
        <rFont val="Calibri"/>
        <charset val="134"/>
        <scheme val="minor"/>
      </rPr>
      <t>(5)</t>
    </r>
    <r>
      <rPr>
        <sz val="8"/>
        <rFont val="Calibri"/>
        <charset val="134"/>
        <scheme val="minor"/>
      </rPr>
      <t xml:space="preserve"> The opening balance of the accumulated deficit in 2012-13 has been adjusted to reflect the retroactive impact of changes made in 2013-14 in the accounting for unamortized premiums and discounts arising on the buy-back of bonds ($5,669 million increase in the accumulated deficit), and in the accounting for loans expected to be repaid through future appropriations ($1,795 million increase in the accumulated deficit).</t>
    </r>
  </si>
  <si>
    <r>
      <rPr>
        <vertAlign val="superscript"/>
        <sz val="8"/>
        <rFont val="Calibri"/>
        <charset val="134"/>
        <scheme val="minor"/>
      </rPr>
      <t>(6)</t>
    </r>
    <r>
      <rPr>
        <sz val="8"/>
        <rFont val="Calibri"/>
        <charset val="134"/>
        <scheme val="minor"/>
      </rPr>
      <t xml:space="preserve"> Effective April 1, 2022, the government adopted the new Public Sector Accounting Standard PS 3280 </t>
    </r>
    <r>
      <rPr>
        <i/>
        <sz val="8"/>
        <rFont val="Calibri"/>
        <charset val="134"/>
        <scheme val="minor"/>
      </rPr>
      <t>Asset Retirement Obligations</t>
    </r>
    <r>
      <rPr>
        <sz val="8"/>
        <rFont val="Calibri"/>
        <charset val="134"/>
        <scheme val="minor"/>
      </rPr>
      <t xml:space="preserve">. The government applied a modified retroactive application approach, with restatement of prior year comparatives. This resulted in a $5,379-million increase in the accumulated deficit for 2021-22 to reflect adjustments to liability and asset values in accordance with the new standard. </t>
    </r>
  </si>
  <si>
    <t>2028 debt level</t>
  </si>
  <si>
    <t>changes</t>
  </si>
  <si>
    <t>Pb</t>
  </si>
  <si>
    <r>
      <rPr>
        <sz val="8"/>
        <rFont val="Arial"/>
        <charset val="134"/>
      </rPr>
      <t>losses</t>
    </r>
    <r>
      <rPr>
        <vertAlign val="superscript"/>
        <sz val="8"/>
        <rFont val="Arial"/>
        <charset val="134"/>
      </rPr>
      <t>(1)</t>
    </r>
  </si>
  <si>
    <r>
      <rPr>
        <sz val="8"/>
        <rFont val="Arial"/>
        <charset val="134"/>
      </rPr>
      <t>income</t>
    </r>
    <r>
      <rPr>
        <vertAlign val="superscript"/>
        <sz val="8"/>
        <rFont val="Arial"/>
        <charset val="134"/>
      </rPr>
      <t>(2)</t>
    </r>
  </si>
  <si>
    <r>
      <rPr>
        <sz val="8"/>
        <rFont val="Arial"/>
        <charset val="134"/>
      </rPr>
      <t>deficit</t>
    </r>
    <r>
      <rPr>
        <vertAlign val="superscript"/>
        <sz val="8"/>
        <rFont val="Arial"/>
        <charset val="134"/>
      </rPr>
      <t xml:space="preserve"> (2)(3)(4)(5)(6)</t>
    </r>
  </si>
  <si>
    <t>ϖ</t>
  </si>
  <si>
    <r>
      <rPr>
        <vertAlign val="superscript"/>
        <sz val="8"/>
        <rFont val="Arial"/>
        <charset val="134"/>
      </rPr>
      <t>(1)</t>
    </r>
    <r>
      <rPr>
        <sz val="8"/>
        <rFont val="Arial"/>
        <charset val="134"/>
      </rPr>
      <t xml:space="preserve"> In 2019-20, the government began presenting actuarial gains and losses related to public sector pensions and other employee and veteran future benefits as a separate category of expenses titled "Net actuarial losses". Fiscal results for 2008-09 to 2018-19 have been reclassified to reflect this change.</t>
    </r>
  </si>
  <si>
    <r>
      <rPr>
        <vertAlign val="superscript"/>
        <sz val="8"/>
        <rFont val="Arial"/>
        <charset val="134"/>
      </rPr>
      <t xml:space="preserve">(2) </t>
    </r>
    <r>
      <rPr>
        <sz val="8"/>
        <rFont val="Arial"/>
        <charset val="134"/>
      </rPr>
      <t>In 2022-23, the government adopted new accounting standards issued by the Public Sector Accounting Board concerning financial instruments. In accordance with these standards, the government began reporting remeasurement gains and losses for financial instruments measured at fair value, which are excluded from the calculation of the budgetary balance. In addition, the opening balance of the accumulated deficit for 2022-23 was increased by $2,563 million to reflect certain financial instruments at their fair values as of April 1, 2022, and to adjust the value of unmatured debt.</t>
    </r>
  </si>
  <si>
    <r>
      <rPr>
        <vertAlign val="superscript"/>
        <sz val="8"/>
        <rFont val="Arial"/>
        <charset val="134"/>
      </rPr>
      <t>(3)</t>
    </r>
    <r>
      <rPr>
        <sz val="8"/>
        <rFont val="Arial"/>
        <charset val="134"/>
      </rPr>
      <t xml:space="preserve"> In 2017-18, the government implemented, on a retroactive basis, a change in its methodology for the determination of the discount rate for unfunded future benefits. Fiscal results for 2008-09 to 2016-17 have been restated to reflect this change. The government recorded an increase of $875 million to the opening balance of the 2008-09 accumulated deficit to reflect the cumulative retroactive impact of this accounting change on the fiscal results of years prior to 2008-09.  </t>
    </r>
  </si>
  <si>
    <r>
      <rPr>
        <vertAlign val="superscript"/>
        <sz val="8"/>
        <rFont val="Arial"/>
        <charset val="134"/>
      </rPr>
      <t>(4)</t>
    </r>
    <r>
      <rPr>
        <sz val="8"/>
        <rFont val="Arial"/>
        <charset val="134"/>
      </rPr>
      <t xml:space="preserve"> In 2011-12, the accumulated deficit increased by $3,337 million due to one-time adjustments related to enterprise Crown corporations’ and other government business enterprises’ transition from Canadian Generally Accepted Accounting Principles to International Financial Reporting Standards. In addition, the opening balance of the accumulated deficit in 2011-12 increased by $1,341 million to reflect the retroactive impact of a change in the government’s approach for accounting for accumulated sick leave entitlements in 2012-13.</t>
    </r>
  </si>
  <si>
    <r>
      <rPr>
        <vertAlign val="superscript"/>
        <sz val="8"/>
        <rFont val="Arial"/>
        <charset val="134"/>
      </rPr>
      <t>(5)</t>
    </r>
    <r>
      <rPr>
        <sz val="8"/>
        <rFont val="Arial"/>
        <charset val="134"/>
      </rPr>
      <t xml:space="preserve"> The opening balance of the accumulated deficit in 2012-13 has been adjusted to reflect the retroactive impact of changes made in 2013-14 in the accounting for unamortized premiums and discounts arising on the buy-back of bonds ($5,669 million increase in the accumulated deficit), and in the accounting for loans expected to be repaid through future appropriations ($1,795 million increase in the accumulated deficit).</t>
    </r>
  </si>
  <si>
    <r>
      <rPr>
        <vertAlign val="superscript"/>
        <sz val="8"/>
        <rFont val="Arial"/>
        <charset val="134"/>
      </rPr>
      <t>(6)</t>
    </r>
    <r>
      <rPr>
        <sz val="8"/>
        <rFont val="Arial"/>
        <charset val="134"/>
      </rPr>
      <t xml:space="preserve"> Effective April 1, 2022, the government adopted the new Public Sector Accounting Standard PS 3280 </t>
    </r>
    <r>
      <rPr>
        <i/>
        <sz val="8"/>
        <rFont val="Arial"/>
        <charset val="134"/>
      </rPr>
      <t>Asset Retirement Obligations</t>
    </r>
    <r>
      <rPr>
        <sz val="8"/>
        <rFont val="Arial"/>
        <charset val="134"/>
      </rPr>
      <t xml:space="preserve">. The government applied a modified retroactive application approach, with restatement of prior year comparatives. This resulted in a $5,379-million increase in the accumulated deficit for 2021-22 to reflect adjustments to liability and asset values in accordance with the new standard. </t>
    </r>
  </si>
  <si>
    <t>Scenario 1</t>
  </si>
  <si>
    <t>Scenario 2</t>
  </si>
  <si>
    <t>Scenario 3</t>
  </si>
  <si>
    <t>Scenario 4</t>
  </si>
  <si>
    <t>Scenario 5</t>
  </si>
  <si>
    <t>Scenario 6</t>
  </si>
  <si>
    <t>Scenario 7</t>
  </si>
  <si>
    <t>Scenario 8</t>
  </si>
  <si>
    <t>Scenario 9</t>
  </si>
  <si>
    <t>Scenario 10</t>
  </si>
  <si>
    <t>Scenario 11</t>
  </si>
  <si>
    <t>Scenario 12</t>
  </si>
  <si>
    <t>Scenario 13</t>
  </si>
  <si>
    <t>Scenario 14</t>
  </si>
  <si>
    <t>Scenario 15</t>
  </si>
  <si>
    <t>Scenario 16</t>
  </si>
  <si>
    <t>Scenario 17</t>
  </si>
  <si>
    <t>Scenario 18</t>
  </si>
  <si>
    <t>Scenario 19</t>
  </si>
  <si>
    <t>Scenario 20</t>
  </si>
  <si>
    <t>Scenario 21</t>
  </si>
  <si>
    <t>Scenario 22</t>
  </si>
  <si>
    <t>Scenario 23</t>
  </si>
  <si>
    <t>Scenario 24</t>
  </si>
  <si>
    <t>Scenario 25</t>
  </si>
  <si>
    <t>Scenario 26</t>
  </si>
  <si>
    <t>Scenario 27</t>
  </si>
  <si>
    <t>Scenario 28</t>
  </si>
  <si>
    <t>Scenario 29</t>
  </si>
  <si>
    <t>Scenario 30</t>
  </si>
  <si>
    <t>Scenario 31</t>
  </si>
  <si>
    <t>Scenario 32</t>
  </si>
  <si>
    <t>Scenario 33</t>
  </si>
  <si>
    <t>Scenario 34</t>
  </si>
  <si>
    <t>Scenario 35</t>
  </si>
  <si>
    <t>Scenario 36</t>
  </si>
  <si>
    <t>Scenario 37</t>
  </si>
  <si>
    <t>Scenario 38</t>
  </si>
  <si>
    <t>Scenario 39</t>
  </si>
  <si>
    <t>Scenario 40</t>
  </si>
  <si>
    <t>Scenario 41</t>
  </si>
  <si>
    <t>Scenario 42</t>
  </si>
  <si>
    <t>Scenario 43</t>
  </si>
  <si>
    <t>Scenario 44</t>
  </si>
  <si>
    <t>Scenario 45</t>
  </si>
  <si>
    <t>Scenario 46</t>
  </si>
  <si>
    <t>Scenario 47</t>
  </si>
  <si>
    <t>Scenario 48</t>
  </si>
  <si>
    <t>Scenario 49</t>
  </si>
  <si>
    <t>Scenario 50</t>
  </si>
  <si>
    <t>Scenario 51</t>
  </si>
  <si>
    <t>Scenario 52</t>
  </si>
  <si>
    <t>Scenario 53</t>
  </si>
  <si>
    <t>Scenario 54</t>
  </si>
  <si>
    <t>Scenario 55</t>
  </si>
  <si>
    <t>Scenario 56</t>
  </si>
  <si>
    <t>Scenario 57</t>
  </si>
  <si>
    <t>Scenario 58</t>
  </si>
  <si>
    <t>Scenario 59</t>
  </si>
  <si>
    <t>Scenario 60</t>
  </si>
  <si>
    <t>Scenario 61</t>
  </si>
  <si>
    <t>Scenario 62</t>
  </si>
  <si>
    <t>Scenario 63</t>
  </si>
  <si>
    <t>Scenario 64</t>
  </si>
  <si>
    <t>Scenario 65</t>
  </si>
  <si>
    <t>Scenario 66</t>
  </si>
  <si>
    <t>Scenario 67</t>
  </si>
  <si>
    <t>Scenario 68</t>
  </si>
  <si>
    <t>Scenario 69</t>
  </si>
  <si>
    <t>Scenario 70</t>
  </si>
  <si>
    <t>Scenario 71</t>
  </si>
  <si>
    <t>Scenario 72</t>
  </si>
  <si>
    <t>Scenario 73</t>
  </si>
  <si>
    <t>Scenario 74</t>
  </si>
  <si>
    <t>Scenario 75</t>
  </si>
  <si>
    <t>Scenario 76</t>
  </si>
  <si>
    <t>Scenario 77</t>
  </si>
  <si>
    <t>Scenario 78</t>
  </si>
  <si>
    <t>Scenario 79</t>
  </si>
  <si>
    <t>Scenario 80</t>
  </si>
  <si>
    <t>Scenario 81</t>
  </si>
  <si>
    <t>Scenario 82</t>
  </si>
  <si>
    <t>Scenario 83</t>
  </si>
  <si>
    <t>Scenario 84</t>
  </si>
  <si>
    <t>Scenario 85</t>
  </si>
  <si>
    <t>Scenario 86</t>
  </si>
  <si>
    <t>Scenario 87</t>
  </si>
  <si>
    <t>Scenario 88</t>
  </si>
  <si>
    <t>Scenario 89</t>
  </si>
  <si>
    <t>Scenario 90</t>
  </si>
  <si>
    <t>Scenario 91</t>
  </si>
  <si>
    <t>Scenario 92</t>
  </si>
  <si>
    <t>Scenario 93</t>
  </si>
  <si>
    <t>Scenario 94</t>
  </si>
  <si>
    <t>Scenario 95</t>
  </si>
  <si>
    <t>Scenario 96</t>
  </si>
  <si>
    <t>Scenario 97</t>
  </si>
  <si>
    <t>Scenario 98</t>
  </si>
  <si>
    <t>Scenario 99</t>
  </si>
  <si>
    <t>Scenario 100</t>
  </si>
  <si>
    <t>Scenario 101</t>
  </si>
  <si>
    <t>Scenario 102</t>
  </si>
  <si>
    <t>Scenario 103</t>
  </si>
  <si>
    <t>Scenario 104</t>
  </si>
  <si>
    <t>Scenario 105</t>
  </si>
  <si>
    <t>Scenario 106</t>
  </si>
  <si>
    <t>Scenario 107</t>
  </si>
  <si>
    <t>Scenario 108</t>
  </si>
  <si>
    <t>Scenario 109</t>
  </si>
  <si>
    <t>Scenario 110</t>
  </si>
  <si>
    <t>Scenario 111</t>
  </si>
  <si>
    <t>Scenario 112</t>
  </si>
  <si>
    <t>Scenario 113</t>
  </si>
  <si>
    <t>Scenario 114</t>
  </si>
  <si>
    <t>Scenario 115</t>
  </si>
  <si>
    <t>Scenario 116</t>
  </si>
  <si>
    <t>Scenario 117</t>
  </si>
  <si>
    <t>Scenario 118</t>
  </si>
  <si>
    <t>Scenario 119</t>
  </si>
  <si>
    <t>Scenario 120</t>
  </si>
  <si>
    <t>Scenario 121</t>
  </si>
  <si>
    <t>Scenario 122</t>
  </si>
  <si>
    <t>Scenario 123</t>
  </si>
  <si>
    <t>Scenario 124</t>
  </si>
  <si>
    <t>Scenario 125</t>
  </si>
  <si>
    <t>Scenario 126</t>
  </si>
  <si>
    <t>Scenario 127</t>
  </si>
  <si>
    <t>Scenario 128</t>
  </si>
  <si>
    <t>Scenario 129</t>
  </si>
  <si>
    <t>Scenario 130</t>
  </si>
  <si>
    <t>Scenario 131</t>
  </si>
  <si>
    <t>Scenario 132</t>
  </si>
  <si>
    <t>Scenario 133</t>
  </si>
  <si>
    <t>Scenario 134</t>
  </si>
  <si>
    <t>Scenario 135</t>
  </si>
  <si>
    <t>Scenario 136</t>
  </si>
  <si>
    <t>Scenario 137</t>
  </si>
  <si>
    <t>Scenario 138</t>
  </si>
  <si>
    <t>Scenario 139</t>
  </si>
  <si>
    <t>Scenario 140</t>
  </si>
  <si>
    <t>Scenario 141</t>
  </si>
  <si>
    <t>Scenario 142</t>
  </si>
  <si>
    <t>Scenario 143</t>
  </si>
  <si>
    <t>Scenario 144</t>
  </si>
  <si>
    <t>Scenario 145</t>
  </si>
  <si>
    <t>Scenario 146</t>
  </si>
  <si>
    <t>Scenario 147</t>
  </si>
  <si>
    <t>Scenario 148</t>
  </si>
  <si>
    <t>Scenario 149</t>
  </si>
  <si>
    <t>Scenario 150</t>
  </si>
  <si>
    <t>Scenario 151</t>
  </si>
  <si>
    <t>Scenario 152</t>
  </si>
  <si>
    <t>Scenario 153</t>
  </si>
  <si>
    <t>Scenario 154</t>
  </si>
  <si>
    <t>Scenario 155</t>
  </si>
  <si>
    <t>Scenario 156</t>
  </si>
  <si>
    <t>Scenario 157</t>
  </si>
  <si>
    <t>Scenario 158</t>
  </si>
  <si>
    <t>Scenario 159</t>
  </si>
  <si>
    <t>Scenario 160</t>
  </si>
  <si>
    <t>Scenario 161</t>
  </si>
  <si>
    <t>Scenario 162</t>
  </si>
  <si>
    <t>Scenario 163</t>
  </si>
  <si>
    <t>Scenario 164</t>
  </si>
  <si>
    <t>Scenario 165</t>
  </si>
  <si>
    <t>Scenario 166</t>
  </si>
  <si>
    <t>Scenario 167</t>
  </si>
  <si>
    <t>Scenario 168</t>
  </si>
  <si>
    <t>Scenario 169</t>
  </si>
  <si>
    <t>Scenario 170</t>
  </si>
  <si>
    <t>Scenario 171</t>
  </si>
  <si>
    <t>Scenario 172</t>
  </si>
  <si>
    <t>Scenario 173</t>
  </si>
  <si>
    <t>Scenario 174</t>
  </si>
  <si>
    <t>Scenario 175</t>
  </si>
  <si>
    <t>Scenario 176</t>
  </si>
  <si>
    <t>Scenario 177</t>
  </si>
  <si>
    <t>Scenario 178</t>
  </si>
  <si>
    <t>Scenario 179</t>
  </si>
  <si>
    <t>Scenario 180</t>
  </si>
  <si>
    <t>Scenario 181</t>
  </si>
  <si>
    <t>Scenario 182</t>
  </si>
  <si>
    <t>Scenario 183</t>
  </si>
  <si>
    <t>Scenario 184</t>
  </si>
  <si>
    <t>Scenario 185</t>
  </si>
  <si>
    <t>Scenario 186</t>
  </si>
  <si>
    <t>Scenario 187</t>
  </si>
  <si>
    <t>Scenario 188</t>
  </si>
  <si>
    <t>Scenario 189</t>
  </si>
  <si>
    <t>Scenario 190</t>
  </si>
  <si>
    <t>Scenario 191</t>
  </si>
  <si>
    <t>Scenario 192</t>
  </si>
  <si>
    <t>Scenario 193</t>
  </si>
  <si>
    <t>Scenario 194</t>
  </si>
  <si>
    <t>Scenario 195</t>
  </si>
  <si>
    <t>Scenario 196</t>
  </si>
  <si>
    <t>Scenario 197</t>
  </si>
  <si>
    <t>Scenario 198</t>
  </si>
  <si>
    <t>Scenario 199</t>
  </si>
  <si>
    <t>Scenario 200</t>
  </si>
  <si>
    <t>Scenario 201</t>
  </si>
  <si>
    <t>Scenario 202</t>
  </si>
  <si>
    <t>Scenario 203</t>
  </si>
  <si>
    <t>Scenario 204</t>
  </si>
  <si>
    <t>Scenario 205</t>
  </si>
  <si>
    <t>Scenario 206</t>
  </si>
  <si>
    <t>Scenario 207</t>
  </si>
  <si>
    <t>Scenario 208</t>
  </si>
  <si>
    <t>Scenario 209</t>
  </si>
  <si>
    <t>Scenario 210</t>
  </si>
  <si>
    <t>Scenario 211</t>
  </si>
  <si>
    <t>Scenario 212</t>
  </si>
  <si>
    <t>Scenario 213</t>
  </si>
  <si>
    <t>Scenario 214</t>
  </si>
  <si>
    <t>Scenario 215</t>
  </si>
  <si>
    <t>Scenario 216</t>
  </si>
  <si>
    <t>Scenario 217</t>
  </si>
  <si>
    <t>Scenario 218</t>
  </si>
  <si>
    <t>Scenario 219</t>
  </si>
  <si>
    <t>Scenario 220</t>
  </si>
  <si>
    <t>Scenario 221</t>
  </si>
  <si>
    <t>Scenario 222</t>
  </si>
  <si>
    <t>Scenario 223</t>
  </si>
  <si>
    <t>Scenario 224</t>
  </si>
  <si>
    <t>Scenario 225</t>
  </si>
  <si>
    <t>Scenario 226</t>
  </si>
  <si>
    <t>Scenario 227</t>
  </si>
  <si>
    <t>Scenario 228</t>
  </si>
  <si>
    <t>Scenario 229</t>
  </si>
  <si>
    <t>Scenario 230</t>
  </si>
  <si>
    <t>Scenario 231</t>
  </si>
  <si>
    <t>Scenario 232</t>
  </si>
  <si>
    <t>Scenario 233</t>
  </si>
  <si>
    <t>Scenario 234</t>
  </si>
  <si>
    <t>Scenario 235</t>
  </si>
  <si>
    <t>Scenario 236</t>
  </si>
  <si>
    <t>Scenario 237</t>
  </si>
  <si>
    <t>Scenario 238</t>
  </si>
  <si>
    <t>Scenario 239</t>
  </si>
  <si>
    <t>Scenario 240</t>
  </si>
  <si>
    <t>Scenario 241</t>
  </si>
  <si>
    <t>Scenario 242</t>
  </si>
  <si>
    <t>Scenario 243</t>
  </si>
  <si>
    <t>Scenario 244</t>
  </si>
  <si>
    <t>Scenario 245</t>
  </si>
  <si>
    <t>Scenario 246</t>
  </si>
  <si>
    <t>Scenario 247</t>
  </si>
  <si>
    <t>Scenario 248</t>
  </si>
  <si>
    <t>Scenario 249</t>
  </si>
  <si>
    <t>Scenario 250</t>
  </si>
  <si>
    <t>Scenario 251</t>
  </si>
  <si>
    <t>Scenario 252</t>
  </si>
  <si>
    <t>Scenario 253</t>
  </si>
  <si>
    <t>Scenario 254</t>
  </si>
  <si>
    <t>Scenario 255</t>
  </si>
  <si>
    <t>Scenario 256</t>
  </si>
  <si>
    <t>Scenario 257</t>
  </si>
  <si>
    <t>Scenario 258</t>
  </si>
  <si>
    <t>Scenario 259</t>
  </si>
  <si>
    <t>Scenario 260</t>
  </si>
  <si>
    <t>Scenario 261</t>
  </si>
  <si>
    <t>Scenario 262</t>
  </si>
  <si>
    <t>Scenario 263</t>
  </si>
  <si>
    <t>Scenario 264</t>
  </si>
  <si>
    <t>Scenario 265</t>
  </si>
  <si>
    <t>Scenario 266</t>
  </si>
  <si>
    <t>Scenario 267</t>
  </si>
  <si>
    <t>Scenario 268</t>
  </si>
  <si>
    <t>Scenario 269</t>
  </si>
  <si>
    <t>Scenario 270</t>
  </si>
  <si>
    <t>Scenario 271</t>
  </si>
  <si>
    <t>Scenario 272</t>
  </si>
  <si>
    <t>Scenario 273</t>
  </si>
  <si>
    <t>Scenario 274</t>
  </si>
  <si>
    <t>Scenario 275</t>
  </si>
  <si>
    <t>Scenario 276</t>
  </si>
  <si>
    <t>Scenario 277</t>
  </si>
  <si>
    <t>Scenario 278</t>
  </si>
  <si>
    <t>Scenario 279</t>
  </si>
  <si>
    <t>Scenario 280</t>
  </si>
  <si>
    <t>Scenario 281</t>
  </si>
  <si>
    <t>Scenario 282</t>
  </si>
  <si>
    <t>Scenario 283</t>
  </si>
  <si>
    <t>Scenario 284</t>
  </si>
  <si>
    <t>Scenario 285</t>
  </si>
  <si>
    <t>Scenario 286</t>
  </si>
  <si>
    <t>Scenario 287</t>
  </si>
  <si>
    <t>Scenario 288</t>
  </si>
  <si>
    <t>Scenario 289</t>
  </si>
  <si>
    <t>Scenario 290</t>
  </si>
  <si>
    <t>Scenario 291</t>
  </si>
  <si>
    <t>Scenario 292</t>
  </si>
  <si>
    <t>Scenario 293</t>
  </si>
  <si>
    <t>Scenario 294</t>
  </si>
  <si>
    <t>Scenario 295</t>
  </si>
  <si>
    <t>Scenario 296</t>
  </si>
  <si>
    <t>Scenario 297</t>
  </si>
  <si>
    <t>Scenario 298</t>
  </si>
  <si>
    <t>Scenario 299</t>
  </si>
  <si>
    <t>Scenario 300</t>
  </si>
  <si>
    <t>S1</t>
  </si>
  <si>
    <t>percentiles</t>
  </si>
  <si>
    <t>5th</t>
  </si>
  <si>
    <t>20th</t>
  </si>
  <si>
    <t>80th</t>
  </si>
  <si>
    <t>95th</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</si>
</sst>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0_-;\-* #,##0_-;_-* &quot;-&quot;_-;_-@_-"/>
    <numFmt numFmtId="43" formatCode="_-* #,##0.00_-;\-* #,##0.00_-;_-* &quot;-&quot;??_-;_-@_-"/>
    <numFmt numFmtId="176" formatCode="_-&quot;$&quot;* #,##0.00_-;\-&quot;$&quot;* #,##0.00_-;_-&quot;$&quot;* \-??_-;_-@_-"/>
    <numFmt numFmtId="177" formatCode="_-&quot;$&quot;* #,##0_-;\-&quot;$&quot;* #,##0_-;_-&quot;$&quot;* &quot;-&quot;_-;_-@_-"/>
    <numFmt numFmtId="178" formatCode="General_)"/>
    <numFmt numFmtId="179" formatCode="0.0%"/>
  </numFmts>
  <fonts count="34">
    <font>
      <sz val="11"/>
      <color theme="1"/>
      <name val="Times New Roman"/>
      <charset val="134"/>
    </font>
    <font>
      <sz val="11"/>
      <color theme="1"/>
      <name val="Calibri"/>
      <charset val="134"/>
      <scheme val="minor"/>
    </font>
    <font>
      <sz val="10"/>
      <name val="Times New Roman"/>
      <charset val="134"/>
    </font>
    <font>
      <sz val="9"/>
      <name val="Helvetica"/>
      <charset val="134"/>
    </font>
    <font>
      <sz val="8"/>
      <name val="Arial"/>
      <charset val="134"/>
    </font>
    <font>
      <b/>
      <sz val="11"/>
      <name val="Times New Roman"/>
      <charset val="134"/>
    </font>
    <font>
      <sz val="9"/>
      <name val="Aptos Narrow"/>
      <charset val="134"/>
    </font>
    <font>
      <vertAlign val="superscript"/>
      <sz val="8"/>
      <name val="Arial"/>
      <charset val="134"/>
    </font>
    <font>
      <b/>
      <u/>
      <sz val="11"/>
      <color theme="0"/>
      <name val="Calibri"/>
      <charset val="134"/>
      <scheme val="minor"/>
    </font>
    <font>
      <sz val="10"/>
      <name val="Calibri"/>
      <charset val="134"/>
      <scheme val="minor"/>
    </font>
    <font>
      <b/>
      <sz val="11"/>
      <name val="Calibri"/>
      <charset val="134"/>
      <scheme val="minor"/>
    </font>
    <font>
      <sz val="8"/>
      <name val="Calibri"/>
      <charset val="134"/>
      <scheme val="minor"/>
    </font>
    <font>
      <sz val="9"/>
      <name val="Calibri"/>
      <charset val="134"/>
      <scheme val="minor"/>
    </font>
    <font>
      <vertAlign val="superscript"/>
      <sz val="8"/>
      <name val="Calibri"/>
      <charset val="134"/>
      <scheme val="minor"/>
    </font>
    <font>
      <u/>
      <sz val="11"/>
      <color rgb="FF0000FF"/>
      <name val="Calibri"/>
      <charset val="0"/>
      <scheme val="minor"/>
    </font>
    <font>
      <u/>
      <sz val="11"/>
      <color rgb="FF800080"/>
      <name val="Calibri"/>
      <charset val="0"/>
      <scheme val="minor"/>
    </font>
    <font>
      <sz val="11"/>
      <color rgb="FFFF0000"/>
      <name val="Times New Roman"/>
      <charset val="134"/>
    </font>
    <font>
      <sz val="18"/>
      <color theme="3"/>
      <name val="Calibri Light"/>
      <charset val="134"/>
      <scheme val="major"/>
    </font>
    <font>
      <i/>
      <sz val="11"/>
      <color rgb="FF7F7F7F"/>
      <name val="Times New Roman"/>
      <charset val="134"/>
    </font>
    <font>
      <b/>
      <sz val="15"/>
      <color theme="3"/>
      <name val="Times New Roman"/>
      <charset val="134"/>
    </font>
    <font>
      <b/>
      <sz val="13"/>
      <color theme="3"/>
      <name val="Times New Roman"/>
      <charset val="134"/>
    </font>
    <font>
      <b/>
      <sz val="11"/>
      <color theme="3"/>
      <name val="Times New Roman"/>
      <charset val="134"/>
    </font>
    <font>
      <sz val="11"/>
      <color rgb="FF3F3F76"/>
      <name val="Times New Roman"/>
      <charset val="134"/>
    </font>
    <font>
      <b/>
      <sz val="11"/>
      <color rgb="FF3F3F3F"/>
      <name val="Times New Roman"/>
      <charset val="134"/>
    </font>
    <font>
      <b/>
      <sz val="11"/>
      <color rgb="FFFA7D00"/>
      <name val="Times New Roman"/>
      <charset val="134"/>
    </font>
    <font>
      <b/>
      <sz val="11"/>
      <color theme="0"/>
      <name val="Times New Roman"/>
      <charset val="134"/>
    </font>
    <font>
      <sz val="11"/>
      <color rgb="FFFA7D00"/>
      <name val="Times New Roman"/>
      <charset val="134"/>
    </font>
    <font>
      <b/>
      <sz val="11"/>
      <color theme="1"/>
      <name val="Times New Roman"/>
      <charset val="134"/>
    </font>
    <font>
      <sz val="11"/>
      <color rgb="FF006100"/>
      <name val="Times New Roman"/>
      <charset val="134"/>
    </font>
    <font>
      <sz val="11"/>
      <color rgb="FF9C0006"/>
      <name val="Times New Roman"/>
      <charset val="134"/>
    </font>
    <font>
      <sz val="11"/>
      <color rgb="FF9C5700"/>
      <name val="Times New Roman"/>
      <charset val="134"/>
    </font>
    <font>
      <sz val="11"/>
      <color theme="0"/>
      <name val="Times New Roman"/>
      <charset val="134"/>
    </font>
    <font>
      <i/>
      <sz val="8"/>
      <name val="Arial"/>
      <charset val="134"/>
    </font>
    <font>
      <i/>
      <sz val="8"/>
      <name val="Calibri"/>
      <charset val="134"/>
      <scheme val="minor"/>
    </font>
  </fonts>
  <fills count="35">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rgb="FF0070C0"/>
        <bgColor indexed="64"/>
      </patternFill>
    </fill>
    <fill>
      <patternFill patternType="solid">
        <fgColor theme="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right/>
      <top style="thin">
        <color auto="1"/>
      </top>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2">
    <xf numFmtId="0" fontId="0" fillId="0" borderId="0"/>
    <xf numFmtId="43" fontId="1" fillId="0" borderId="0" applyFont="0" applyFill="0" applyBorder="0" applyAlignment="0" applyProtection="0">
      <alignment vertical="center"/>
    </xf>
    <xf numFmtId="176" fontId="1" fillId="0" borderId="0" applyFont="0" applyFill="0" applyBorder="0" applyAlignment="0" applyProtection="0">
      <alignment vertical="center"/>
    </xf>
    <xf numFmtId="9" fontId="0" fillId="0" borderId="0" applyFont="0" applyFill="0" applyBorder="0" applyAlignment="0" applyProtection="0"/>
    <xf numFmtId="41" fontId="1" fillId="0" borderId="0" applyFont="0" applyFill="0" applyBorder="0" applyAlignment="0" applyProtection="0">
      <alignment vertical="center"/>
    </xf>
    <xf numFmtId="177" fontId="1"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6" borderId="3" applyNumberFormat="0" applyFon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4" applyNumberFormat="0" applyFill="0" applyAlignment="0" applyProtection="0"/>
    <xf numFmtId="0" fontId="20" fillId="0" borderId="5"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2" fillId="7" borderId="7" applyNumberFormat="0" applyAlignment="0" applyProtection="0"/>
    <xf numFmtId="0" fontId="23" fillId="8" borderId="8" applyNumberFormat="0" applyAlignment="0" applyProtection="0"/>
    <xf numFmtId="0" fontId="24" fillId="8" borderId="7" applyNumberFormat="0" applyAlignment="0" applyProtection="0"/>
    <xf numFmtId="0" fontId="25" fillId="9"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10" borderId="0" applyNumberFormat="0" applyBorder="0" applyAlignment="0" applyProtection="0"/>
    <xf numFmtId="0" fontId="29" fillId="11" borderId="0" applyNumberFormat="0" applyBorder="0" applyAlignment="0" applyProtection="0"/>
    <xf numFmtId="0" fontId="30" fillId="12" borderId="0" applyNumberFormat="0" applyBorder="0" applyAlignment="0" applyProtection="0"/>
    <xf numFmtId="0" fontId="31" fillId="5" borderId="0" applyNumberFormat="0" applyBorder="0" applyAlignment="0" applyProtection="0"/>
    <xf numFmtId="0" fontId="0"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31" fillId="3"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0" fillId="18" borderId="0" applyNumberFormat="0" applyBorder="0" applyAlignment="0" applyProtection="0"/>
    <xf numFmtId="0" fontId="31"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0" fillId="22" borderId="0" applyNumberFormat="0" applyBorder="0" applyAlignment="0" applyProtection="0"/>
    <xf numFmtId="0" fontId="31"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0" fillId="26" borderId="0" applyNumberFormat="0" applyBorder="0" applyAlignment="0" applyProtection="0"/>
    <xf numFmtId="0" fontId="31"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0" fillId="30" borderId="0" applyNumberFormat="0" applyBorder="0" applyAlignment="0" applyProtection="0"/>
    <xf numFmtId="0" fontId="31"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xf numFmtId="0" fontId="0" fillId="34" borderId="0" applyNumberFormat="0" applyBorder="0" applyAlignment="0" applyProtection="0"/>
    <xf numFmtId="0" fontId="1" fillId="0" borderId="0"/>
    <xf numFmtId="178" fontId="3" fillId="0" borderId="0"/>
    <xf numFmtId="9" fontId="1" fillId="0" borderId="0" applyFont="0" applyFill="0" applyBorder="0" applyAlignment="0" applyProtection="0"/>
  </cellStyleXfs>
  <cellXfs count="110">
    <xf numFmtId="0" fontId="0" fillId="0" borderId="0" xfId="0"/>
    <xf numFmtId="0" fontId="0" fillId="2" borderId="0" xfId="0" applyFill="1"/>
    <xf numFmtId="0" fontId="1" fillId="0" borderId="0" xfId="0" applyFont="1"/>
    <xf numFmtId="0" fontId="1" fillId="3" borderId="0" xfId="0" applyFont="1" applyFill="1"/>
    <xf numFmtId="0" fontId="1" fillId="2" borderId="0" xfId="0" applyFont="1" applyFill="1"/>
    <xf numFmtId="179" fontId="1" fillId="2" borderId="0" xfId="3" applyNumberFormat="1" applyFont="1" applyFill="1"/>
    <xf numFmtId="0" fontId="1" fillId="0" borderId="0" xfId="0" applyFont="1" applyAlignment="1">
      <alignment horizontal="left"/>
    </xf>
    <xf numFmtId="179" fontId="1" fillId="0" borderId="0" xfId="0" applyNumberFormat="1" applyFont="1"/>
    <xf numFmtId="179" fontId="1" fillId="0" borderId="0" xfId="3" applyNumberFormat="1" applyFont="1"/>
    <xf numFmtId="0" fontId="1" fillId="0" borderId="0" xfId="0" applyFont="1" applyAlignment="1">
      <alignment horizontal="center"/>
    </xf>
    <xf numFmtId="179" fontId="1" fillId="0" borderId="0" xfId="3" applyNumberFormat="1" applyFont="1" applyAlignment="1">
      <alignment horizontal="center"/>
    </xf>
    <xf numFmtId="179" fontId="0" fillId="0" borderId="0" xfId="3" applyNumberFormat="1" applyFont="1"/>
    <xf numFmtId="179" fontId="1" fillId="2" borderId="0" xfId="3" applyNumberFormat="1" applyFont="1" applyFill="1" applyAlignment="1">
      <alignment horizontal="center"/>
    </xf>
    <xf numFmtId="179" fontId="1" fillId="0" borderId="0" xfId="3" applyNumberFormat="1" applyFont="1" applyAlignment="1"/>
    <xf numFmtId="178" fontId="2" fillId="0" borderId="0" xfId="50" applyFont="1"/>
    <xf numFmtId="178" fontId="3" fillId="0" borderId="0" xfId="50" applyAlignment="1">
      <alignment vertical="top"/>
    </xf>
    <xf numFmtId="178" fontId="4" fillId="0" borderId="0" xfId="50" applyFont="1" applyAlignment="1">
      <alignment vertical="center"/>
    </xf>
    <xf numFmtId="178" fontId="3" fillId="4" borderId="0" xfId="50" applyFill="1"/>
    <xf numFmtId="178" fontId="3" fillId="2" borderId="0" xfId="50" applyFill="1"/>
    <xf numFmtId="178" fontId="3" fillId="0" borderId="0" xfId="50" applyAlignment="1">
      <alignment horizontal="left"/>
    </xf>
    <xf numFmtId="178" fontId="3" fillId="0" borderId="0" xfId="50"/>
    <xf numFmtId="49" fontId="2" fillId="0" borderId="0" xfId="50" applyNumberFormat="1" applyFont="1" applyAlignment="1">
      <alignment horizontal="left"/>
    </xf>
    <xf numFmtId="49" fontId="5" fillId="0" borderId="0" xfId="50" applyNumberFormat="1" applyFont="1" applyAlignment="1">
      <alignment horizontal="left" vertical="top"/>
    </xf>
    <xf numFmtId="178" fontId="4" fillId="0" borderId="0" xfId="50" applyFont="1" applyAlignment="1">
      <alignment horizontal="left" vertical="top"/>
    </xf>
    <xf numFmtId="49" fontId="4" fillId="0" borderId="1" xfId="50" applyNumberFormat="1" applyFont="1" applyBorder="1" applyAlignment="1">
      <alignment horizontal="left"/>
    </xf>
    <xf numFmtId="178" fontId="4" fillId="0" borderId="1" xfId="50" applyFont="1" applyBorder="1" applyAlignment="1">
      <alignment horizontal="right" wrapText="1"/>
    </xf>
    <xf numFmtId="49" fontId="4" fillId="0" borderId="0" xfId="50" applyNumberFormat="1" applyFont="1" applyAlignment="1">
      <alignment horizontal="left"/>
    </xf>
    <xf numFmtId="178" fontId="4" fillId="0" borderId="0" xfId="50" applyFont="1" applyAlignment="1">
      <alignment horizontal="right" wrapText="1"/>
    </xf>
    <xf numFmtId="178" fontId="4" fillId="0" borderId="1" xfId="50" applyFont="1" applyBorder="1" applyAlignment="1">
      <alignment horizontal="left" vertical="center"/>
    </xf>
    <xf numFmtId="178" fontId="4" fillId="0" borderId="1" xfId="50" applyFont="1" applyBorder="1" applyAlignment="1">
      <alignment horizontal="centerContinuous" vertical="center"/>
    </xf>
    <xf numFmtId="178" fontId="4" fillId="0" borderId="0" xfId="50" applyFont="1" applyAlignment="1">
      <alignment horizontal="left"/>
    </xf>
    <xf numFmtId="3" fontId="4" fillId="0" borderId="0" xfId="50" applyNumberFormat="1" applyFont="1" applyAlignment="1">
      <alignment horizontal="right"/>
    </xf>
    <xf numFmtId="178" fontId="4" fillId="0" borderId="2" xfId="50" applyFont="1" applyBorder="1" applyAlignment="1">
      <alignment horizontal="left"/>
    </xf>
    <xf numFmtId="3" fontId="4" fillId="0" borderId="2" xfId="50" applyNumberFormat="1" applyFont="1" applyBorder="1" applyAlignment="1">
      <alignment horizontal="right"/>
    </xf>
    <xf numFmtId="0" fontId="4" fillId="0" borderId="0" xfId="50" applyNumberFormat="1" applyFont="1" applyAlignment="1">
      <alignment horizontal="left" vertical="top"/>
    </xf>
    <xf numFmtId="0" fontId="4" fillId="0" borderId="0" xfId="50" applyNumberFormat="1" applyFont="1" applyAlignment="1">
      <alignment horizontal="left"/>
    </xf>
    <xf numFmtId="3" fontId="4" fillId="0" borderId="0" xfId="50" applyNumberFormat="1" applyFont="1" applyAlignment="1">
      <alignment horizontal="left"/>
    </xf>
    <xf numFmtId="0" fontId="4" fillId="4" borderId="0" xfId="50" applyNumberFormat="1" applyFont="1" applyFill="1" applyAlignment="1">
      <alignment horizontal="left"/>
    </xf>
    <xf numFmtId="3" fontId="4" fillId="4" borderId="0" xfId="50" applyNumberFormat="1" applyFont="1" applyFill="1" applyAlignment="1">
      <alignment horizontal="right"/>
    </xf>
    <xf numFmtId="0" fontId="4" fillId="2" borderId="0" xfId="50" applyNumberFormat="1" applyFont="1" applyFill="1" applyAlignment="1">
      <alignment horizontal="left"/>
    </xf>
    <xf numFmtId="3" fontId="4" fillId="2" borderId="0" xfId="50" applyNumberFormat="1" applyFont="1" applyFill="1" applyAlignment="1">
      <alignment horizontal="right"/>
    </xf>
    <xf numFmtId="178" fontId="4" fillId="0" borderId="2" xfId="50" applyFont="1" applyBorder="1" applyAlignment="1">
      <alignment horizontal="right" wrapText="1"/>
    </xf>
    <xf numFmtId="178" fontId="3" fillId="0" borderId="0" xfId="50" applyAlignment="1">
      <alignment horizontal="right"/>
    </xf>
    <xf numFmtId="178" fontId="6" fillId="0" borderId="0" xfId="50" applyFont="1" applyAlignment="1">
      <alignment horizontal="right"/>
    </xf>
    <xf numFmtId="179" fontId="3" fillId="0" borderId="0" xfId="51" applyNumberFormat="1" applyFont="1" applyAlignment="1">
      <alignment horizontal="right"/>
    </xf>
    <xf numFmtId="179" fontId="3" fillId="0" borderId="0" xfId="51" applyNumberFormat="1" applyFont="1"/>
    <xf numFmtId="179" fontId="3" fillId="4" borderId="0" xfId="51" applyNumberFormat="1" applyFont="1" applyFill="1" applyAlignment="1">
      <alignment horizontal="right"/>
    </xf>
    <xf numFmtId="179" fontId="3" fillId="4" borderId="0" xfId="51" applyNumberFormat="1" applyFont="1" applyFill="1"/>
    <xf numFmtId="179" fontId="3" fillId="2" borderId="0" xfId="51" applyNumberFormat="1" applyFont="1" applyFill="1" applyAlignment="1">
      <alignment horizontal="right"/>
    </xf>
    <xf numFmtId="179" fontId="3" fillId="2" borderId="0" xfId="51" applyNumberFormat="1" applyFont="1" applyFill="1"/>
    <xf numFmtId="179" fontId="3" fillId="0" borderId="0" xfId="3" applyNumberFormat="1" applyFont="1" applyAlignment="1">
      <alignment horizontal="right"/>
    </xf>
    <xf numFmtId="179" fontId="3" fillId="4" borderId="0" xfId="3" applyNumberFormat="1" applyFont="1" applyFill="1" applyAlignment="1">
      <alignment horizontal="right"/>
    </xf>
    <xf numFmtId="179" fontId="3" fillId="2" borderId="0" xfId="3" applyNumberFormat="1" applyFont="1" applyFill="1" applyAlignment="1">
      <alignment horizontal="right"/>
    </xf>
    <xf numFmtId="3" fontId="4" fillId="0" borderId="1" xfId="50" applyNumberFormat="1" applyFont="1" applyBorder="1" applyAlignment="1">
      <alignment horizontal="left"/>
    </xf>
    <xf numFmtId="178" fontId="7" fillId="0" borderId="0" xfId="50" applyFont="1" applyAlignment="1">
      <alignment horizontal="left" wrapText="1"/>
    </xf>
    <xf numFmtId="178" fontId="7" fillId="0" borderId="0" xfId="50" applyFont="1" applyAlignment="1">
      <alignment horizontal="left" vertical="top" wrapText="1"/>
    </xf>
    <xf numFmtId="178" fontId="4" fillId="0" borderId="0" xfId="50" applyFont="1" applyAlignment="1">
      <alignment horizontal="left" vertical="top" wrapText="1"/>
    </xf>
    <xf numFmtId="0" fontId="0" fillId="0" borderId="0" xfId="0" applyAlignment="1">
      <alignment horizontal="center"/>
    </xf>
    <xf numFmtId="0" fontId="8" fillId="4" borderId="0" xfId="0" applyFont="1" applyFill="1" applyAlignment="1">
      <alignment horizontal="left"/>
    </xf>
    <xf numFmtId="3" fontId="0" fillId="0" borderId="0" xfId="0" applyNumberFormat="1"/>
    <xf numFmtId="179" fontId="0" fillId="0" borderId="0" xfId="51" applyNumberFormat="1" applyFont="1"/>
    <xf numFmtId="0" fontId="1" fillId="2" borderId="0" xfId="0" applyFont="1" applyFill="1" applyAlignment="1">
      <alignment horizontal="center"/>
    </xf>
    <xf numFmtId="10" fontId="1" fillId="2" borderId="0" xfId="0" applyNumberFormat="1" applyFont="1" applyFill="1"/>
    <xf numFmtId="179" fontId="1" fillId="2" borderId="0" xfId="0" applyNumberFormat="1" applyFont="1" applyFill="1"/>
    <xf numFmtId="178" fontId="3" fillId="5" borderId="0" xfId="50" applyFill="1"/>
    <xf numFmtId="49" fontId="9" fillId="0" borderId="0" xfId="50" applyNumberFormat="1" applyFont="1" applyAlignment="1">
      <alignment horizontal="left"/>
    </xf>
    <xf numFmtId="178" fontId="9" fillId="0" borderId="0" xfId="50" applyFont="1"/>
    <xf numFmtId="49" fontId="10" fillId="0" borderId="0" xfId="50" applyNumberFormat="1" applyFont="1" applyAlignment="1">
      <alignment horizontal="left" vertical="top"/>
    </xf>
    <xf numFmtId="178" fontId="11" fillId="0" borderId="0" xfId="50" applyFont="1" applyAlignment="1">
      <alignment horizontal="left" vertical="top"/>
    </xf>
    <xf numFmtId="49" fontId="11" fillId="0" borderId="1" xfId="50" applyNumberFormat="1" applyFont="1" applyBorder="1" applyAlignment="1">
      <alignment horizontal="left"/>
    </xf>
    <xf numFmtId="178" fontId="11" fillId="0" borderId="1" xfId="50" applyFont="1" applyBorder="1" applyAlignment="1">
      <alignment horizontal="right" wrapText="1"/>
    </xf>
    <xf numFmtId="49" fontId="11" fillId="0" borderId="0" xfId="50" applyNumberFormat="1" applyFont="1" applyAlignment="1">
      <alignment horizontal="left"/>
    </xf>
    <xf numFmtId="178" fontId="11" fillId="0" borderId="0" xfId="50" applyFont="1" applyAlignment="1">
      <alignment horizontal="right" wrapText="1"/>
    </xf>
    <xf numFmtId="178" fontId="11" fillId="0" borderId="1" xfId="50" applyFont="1" applyBorder="1" applyAlignment="1">
      <alignment horizontal="left" vertical="center"/>
    </xf>
    <xf numFmtId="178" fontId="11" fillId="0" borderId="1" xfId="50" applyFont="1" applyBorder="1" applyAlignment="1">
      <alignment horizontal="centerContinuous" vertical="center"/>
    </xf>
    <xf numFmtId="178" fontId="11" fillId="0" borderId="0" xfId="50" applyFont="1" applyAlignment="1">
      <alignment horizontal="left"/>
    </xf>
    <xf numFmtId="3" fontId="11" fillId="0" borderId="0" xfId="50" applyNumberFormat="1" applyFont="1" applyAlignment="1">
      <alignment horizontal="right"/>
    </xf>
    <xf numFmtId="178" fontId="11" fillId="0" borderId="2" xfId="50" applyFont="1" applyBorder="1" applyAlignment="1">
      <alignment horizontal="left"/>
    </xf>
    <xf numFmtId="3" fontId="11" fillId="0" borderId="2" xfId="50" applyNumberFormat="1" applyFont="1" applyBorder="1" applyAlignment="1">
      <alignment horizontal="right"/>
    </xf>
    <xf numFmtId="0" fontId="11" fillId="0" borderId="0" xfId="50" applyNumberFormat="1" applyFont="1" applyAlignment="1">
      <alignment horizontal="left" vertical="top"/>
    </xf>
    <xf numFmtId="0" fontId="11" fillId="0" borderId="0" xfId="50" applyNumberFormat="1" applyFont="1" applyAlignment="1">
      <alignment horizontal="left"/>
    </xf>
    <xf numFmtId="3" fontId="11" fillId="0" borderId="0" xfId="50" applyNumberFormat="1" applyFont="1" applyAlignment="1">
      <alignment horizontal="left"/>
    </xf>
    <xf numFmtId="0" fontId="11" fillId="5" borderId="0" xfId="50" applyNumberFormat="1" applyFont="1" applyFill="1" applyAlignment="1">
      <alignment horizontal="left"/>
    </xf>
    <xf numFmtId="3" fontId="11" fillId="5" borderId="0" xfId="50" applyNumberFormat="1" applyFont="1" applyFill="1" applyAlignment="1">
      <alignment horizontal="right"/>
    </xf>
    <xf numFmtId="0" fontId="11" fillId="2" borderId="0" xfId="50" applyNumberFormat="1" applyFont="1" applyFill="1" applyAlignment="1">
      <alignment horizontal="left"/>
    </xf>
    <xf numFmtId="3" fontId="11" fillId="2" borderId="0" xfId="50" applyNumberFormat="1" applyFont="1" applyFill="1" applyAlignment="1">
      <alignment horizontal="right"/>
    </xf>
    <xf numFmtId="178" fontId="12" fillId="0" borderId="0" xfId="50" applyFont="1" applyAlignment="1">
      <alignment vertical="top"/>
    </xf>
    <xf numFmtId="178" fontId="12" fillId="0" borderId="0" xfId="50" applyFont="1"/>
    <xf numFmtId="178" fontId="11" fillId="0" borderId="2" xfId="50" applyFont="1" applyBorder="1" applyAlignment="1">
      <alignment horizontal="right" wrapText="1"/>
    </xf>
    <xf numFmtId="178" fontId="12" fillId="0" borderId="0" xfId="50" applyFont="1" applyAlignment="1">
      <alignment horizontal="right"/>
    </xf>
    <xf numFmtId="178" fontId="11" fillId="0" borderId="0" xfId="50" applyFont="1" applyAlignment="1">
      <alignment vertical="center"/>
    </xf>
    <xf numFmtId="179" fontId="12" fillId="0" borderId="0" xfId="51" applyNumberFormat="1" applyFont="1" applyAlignment="1">
      <alignment horizontal="right"/>
    </xf>
    <xf numFmtId="179" fontId="12" fillId="0" borderId="0" xfId="51" applyNumberFormat="1" applyFont="1"/>
    <xf numFmtId="179" fontId="12" fillId="5" borderId="0" xfId="51" applyNumberFormat="1" applyFont="1" applyFill="1" applyAlignment="1">
      <alignment horizontal="right"/>
    </xf>
    <xf numFmtId="179" fontId="12" fillId="5" borderId="0" xfId="51" applyNumberFormat="1" applyFont="1" applyFill="1"/>
    <xf numFmtId="179" fontId="12" fillId="2" borderId="0" xfId="51" applyNumberFormat="1" applyFont="1" applyFill="1" applyAlignment="1">
      <alignment horizontal="right"/>
    </xf>
    <xf numFmtId="179" fontId="12" fillId="2" borderId="0" xfId="51" applyNumberFormat="1" applyFont="1" applyFill="1"/>
    <xf numFmtId="179" fontId="12" fillId="0" borderId="0" xfId="3" applyNumberFormat="1" applyFont="1" applyAlignment="1">
      <alignment horizontal="right"/>
    </xf>
    <xf numFmtId="179" fontId="12" fillId="5" borderId="0" xfId="3" applyNumberFormat="1" applyFont="1" applyFill="1" applyAlignment="1">
      <alignment horizontal="right"/>
    </xf>
    <xf numFmtId="179" fontId="12" fillId="2" borderId="0" xfId="3" applyNumberFormat="1" applyFont="1" applyFill="1" applyAlignment="1">
      <alignment horizontal="right"/>
    </xf>
    <xf numFmtId="178" fontId="12" fillId="2" borderId="0" xfId="50" applyFont="1" applyFill="1"/>
    <xf numFmtId="3" fontId="11" fillId="0" borderId="1" xfId="50" applyNumberFormat="1" applyFont="1" applyBorder="1" applyAlignment="1">
      <alignment horizontal="left"/>
    </xf>
    <xf numFmtId="178" fontId="13" fillId="0" borderId="0" xfId="50" applyFont="1" applyAlignment="1">
      <alignment horizontal="left" wrapText="1"/>
    </xf>
    <xf numFmtId="178" fontId="13" fillId="0" borderId="0" xfId="50" applyFont="1" applyAlignment="1">
      <alignment horizontal="left" vertical="top" wrapText="1"/>
    </xf>
    <xf numFmtId="178" fontId="11" fillId="0" borderId="0" xfId="50" applyFont="1" applyAlignment="1">
      <alignment horizontal="left" vertical="top" wrapText="1"/>
    </xf>
    <xf numFmtId="0" fontId="1" fillId="0" borderId="0" xfId="0" applyFont="1" applyAlignment="1">
      <alignment horizontal="center" vertical="center"/>
    </xf>
    <xf numFmtId="0" fontId="8" fillId="5" borderId="0" xfId="0" applyFont="1" applyFill="1" applyAlignment="1">
      <alignment horizontal="left"/>
    </xf>
    <xf numFmtId="3" fontId="1" fillId="0" borderId="0" xfId="0" applyNumberFormat="1" applyFont="1" applyAlignment="1">
      <alignment horizontal="center" vertical="center"/>
    </xf>
    <xf numFmtId="3" fontId="1" fillId="0" borderId="0" xfId="0" applyNumberFormat="1" applyFont="1" applyAlignment="1">
      <alignment horizontal="center"/>
    </xf>
    <xf numFmtId="179" fontId="1" fillId="0" borderId="0" xfId="51" applyNumberFormat="1" applyFont="1"/>
    <xf numFmtId="0" fontId="11" fillId="0" borderId="0" xfId="50" applyNumberFormat="1" applyFont="1" applyAlignment="1" quotePrefix="1">
      <alignment horizontal="left"/>
    </xf>
    <xf numFmtId="178" fontId="13" fillId="0" borderId="0" xfId="50" applyFont="1" applyAlignment="1" quotePrefix="1">
      <alignment horizontal="left" vertical="top" wrapText="1"/>
    </xf>
    <xf numFmtId="178" fontId="11" fillId="0" borderId="0" xfId="50" applyFont="1" applyAlignment="1" quotePrefix="1">
      <alignment horizontal="left" vertical="top" wrapText="1"/>
    </xf>
    <xf numFmtId="0" fontId="4" fillId="0" borderId="0" xfId="50" applyNumberFormat="1" applyFont="1" applyAlignment="1" quotePrefix="1">
      <alignment horizontal="left"/>
    </xf>
    <xf numFmtId="178" fontId="7" fillId="0" borderId="0" xfId="50" applyFont="1" applyAlignment="1" quotePrefix="1">
      <alignment horizontal="left" vertical="top" wrapText="1"/>
    </xf>
    <xf numFmtId="178" fontId="4" fillId="0" borderId="0" xfId="50" applyFont="1" applyAlignment="1" quotePrefix="1">
      <alignment horizontal="left" vertical="top" wrapText="1"/>
    </xf>
  </cellXfs>
  <cellStyles count="52">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 name="Normal_Fiscal transactions" xfId="50"/>
    <cellStyle name="Percent 2" xfId="51"/>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"S1"</c:f>
              <c:strCache>
                <c:ptCount val="1"/>
                <c:pt idx="0">
                  <c:v>S1</c:v>
                </c:pt>
              </c:strCache>
            </c:strRef>
          </c:tx>
          <c:spPr>
            <a:ln w="34925" cap="rnd">
              <a:solidFill>
                <a:schemeClr val="bg1"/>
              </a:solidFill>
              <a:prstDash val="sysDot"/>
              <a:round/>
            </a:ln>
            <a:effectLst>
              <a:outerShdw blurRad="57150" dist="19050" dir="5400000" algn="ctr" rotWithShape="0">
                <a:srgbClr val="000000">
                  <a:alpha val="63000"/>
                </a:srgbClr>
              </a:outerShdw>
            </a:effectLst>
          </c:spPr>
          <c:marker>
            <c:symbol val="none"/>
          </c:marker>
          <c:dLbls>
            <c:delete val="1"/>
          </c:dLbls>
          <c:cat>
            <c:numRef>
              <c:f>'S1'!$AP$1:$BW$1</c:f>
              <c:numCache>
                <c:formatCode>General</c:formatCode>
                <c:ptCount val="3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pt idx="29">
                  <c:v>2051</c:v>
                </c:pt>
                <c:pt idx="30">
                  <c:v>2052</c:v>
                </c:pt>
                <c:pt idx="31">
                  <c:v>2053</c:v>
                </c:pt>
                <c:pt idx="32">
                  <c:v>2054</c:v>
                </c:pt>
                <c:pt idx="33">
                  <c:v>2055</c:v>
                </c:pt>
              </c:numCache>
            </c:numRef>
          </c:cat>
          <c:val>
            <c:numRef>
              <c:f>'S1'!$AP$5:$BW$5</c:f>
              <c:numCache>
                <c:formatCode>0.0%</c:formatCode>
                <c:ptCount val="34"/>
                <c:pt idx="0">
                  <c:v>0.416954319303847</c:v>
                </c:pt>
                <c:pt idx="1">
                  <c:v>0.420697732724035</c:v>
                </c:pt>
                <c:pt idx="2">
                  <c:v>0.418567383791474</c:v>
                </c:pt>
                <c:pt idx="3">
                  <c:v>0.415307854170538</c:v>
                </c:pt>
                <c:pt idx="4">
                  <c:v>0.408054045957688</c:v>
                </c:pt>
                <c:pt idx="5">
                  <c:v>0.399527964896932</c:v>
                </c:pt>
                <c:pt idx="6">
                  <c:v>0.389845628474344</c:v>
                </c:pt>
                <c:pt idx="7">
                  <c:v>0.385573436075274</c:v>
                </c:pt>
                <c:pt idx="8">
                  <c:v>0.381355421439015</c:v>
                </c:pt>
                <c:pt idx="9">
                  <c:v>0.377193215438732</c:v>
                </c:pt>
                <c:pt idx="10">
                  <c:v>0.373088281315311</c:v>
                </c:pt>
                <c:pt idx="11">
                  <c:v>0.369041928466417</c:v>
                </c:pt>
                <c:pt idx="12">
                  <c:v>0.365055325383965</c:v>
                </c:pt>
                <c:pt idx="13">
                  <c:v>0.36112951179868</c:v>
                </c:pt>
                <c:pt idx="14">
                  <c:v>0.357265410086813</c:v>
                </c:pt>
                <c:pt idx="15">
                  <c:v>0.353463835990722</c:v>
                </c:pt>
                <c:pt idx="16">
                  <c:v>0.349725508701931</c:v>
                </c:pt>
                <c:pt idx="17">
                  <c:v>0.345880628817922</c:v>
                </c:pt>
                <c:pt idx="18">
                  <c:v>0.341932330170358</c:v>
                </c:pt>
                <c:pt idx="19">
                  <c:v>0.337883597867771</c:v>
                </c:pt>
                <c:pt idx="20">
                  <c:v>0.333737274851272</c:v>
                </c:pt>
                <c:pt idx="21">
                  <c:v>0.329496068158523</c:v>
                </c:pt>
                <c:pt idx="22">
                  <c:v>0.325162554908935</c:v>
                </c:pt>
                <c:pt idx="23">
                  <c:v>0.320739188022482</c:v>
                </c:pt>
                <c:pt idx="24">
                  <c:v>0.31622830168397</c:v>
                </c:pt>
                <c:pt idx="25">
                  <c:v>0.311632116564076</c:v>
                </c:pt>
                <c:pt idx="26">
                  <c:v>0.306952744807968</c:v>
                </c:pt>
                <c:pt idx="27">
                  <c:v>0.302192194801828</c:v>
                </c:pt>
                <c:pt idx="28">
                  <c:v>0.29735237572716</c:v>
                </c:pt>
                <c:pt idx="29">
                  <c:v>0.292435101912306</c:v>
                </c:pt>
                <c:pt idx="30">
                  <c:v>0.287442096990185</c:v>
                </c:pt>
                <c:pt idx="31">
                  <c:v>0.282374997870866</c:v>
                </c:pt>
                <c:pt idx="32">
                  <c:v>0.27723535853721</c:v>
                </c:pt>
                <c:pt idx="33">
                  <c:v>0.272024653671433</c:v>
                </c:pt>
              </c:numCache>
            </c:numRef>
          </c:val>
          <c:smooth val="0"/>
        </c:ser>
        <c:ser>
          <c:idx val="1"/>
          <c:order val="1"/>
          <c:tx>
            <c:strRef>
              <c:f>"Baseline"</c:f>
              <c:strCache>
                <c:ptCount val="1"/>
                <c:pt idx="0">
                  <c:v>Baseline</c:v>
                </c:pt>
              </c:strCache>
            </c:strRef>
          </c:tx>
          <c:spPr>
            <a:ln w="34925" cap="rnd">
              <a:solidFill>
                <a:schemeClr val="accent2"/>
              </a:solidFill>
              <a:prstDash val="sysDot"/>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delete val="1"/>
            </c:dLbl>
            <c:dLbl>
              <c:idx val="28"/>
              <c:delete val="1"/>
            </c:dLbl>
            <c:dLbl>
              <c:idx val="29"/>
              <c:delete val="1"/>
            </c:dLbl>
            <c:dLbl>
              <c:idx val="30"/>
              <c:delete val="1"/>
            </c:dLbl>
            <c:dLbl>
              <c:idx val="31"/>
              <c:delete val="1"/>
            </c:dLbl>
            <c:dLbl>
              <c:idx val="32"/>
              <c:delete val="1"/>
            </c:dLbl>
            <c:dLbl>
              <c:idx val="33"/>
              <c:layout>
                <c:manualLayout>
                  <c:x val="-7.25089093580994e-5"/>
                  <c:y val="0.128340042016133"/>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numRef>
              <c:f>'S1'!$AP$1:$BW$1</c:f>
              <c:numCache>
                <c:formatCode>General</c:formatCode>
                <c:ptCount val="34"/>
                <c:pt idx="0">
                  <c:v>2022</c:v>
                </c:pt>
                <c:pt idx="1">
                  <c:v>2023</c:v>
                </c:pt>
                <c:pt idx="2">
                  <c:v>2024</c:v>
                </c:pt>
                <c:pt idx="3">
                  <c:v>2025</c:v>
                </c:pt>
                <c:pt idx="4">
                  <c:v>2026</c:v>
                </c:pt>
                <c:pt idx="5">
                  <c:v>2027</c:v>
                </c:pt>
                <c:pt idx="6">
                  <c:v>2028</c:v>
                </c:pt>
                <c:pt idx="7">
                  <c:v>2029</c:v>
                </c:pt>
                <c:pt idx="8">
                  <c:v>2030</c:v>
                </c:pt>
                <c:pt idx="9">
                  <c:v>2031</c:v>
                </c:pt>
                <c:pt idx="10">
                  <c:v>2032</c:v>
                </c:pt>
                <c:pt idx="11">
                  <c:v>2033</c:v>
                </c:pt>
                <c:pt idx="12">
                  <c:v>2034</c:v>
                </c:pt>
                <c:pt idx="13">
                  <c:v>2035</c:v>
                </c:pt>
                <c:pt idx="14">
                  <c:v>2036</c:v>
                </c:pt>
                <c:pt idx="15">
                  <c:v>2037</c:v>
                </c:pt>
                <c:pt idx="16">
                  <c:v>2038</c:v>
                </c:pt>
                <c:pt idx="17">
                  <c:v>2039</c:v>
                </c:pt>
                <c:pt idx="18">
                  <c:v>2040</c:v>
                </c:pt>
                <c:pt idx="19">
                  <c:v>2041</c:v>
                </c:pt>
                <c:pt idx="20">
                  <c:v>2042</c:v>
                </c:pt>
                <c:pt idx="21">
                  <c:v>2043</c:v>
                </c:pt>
                <c:pt idx="22">
                  <c:v>2044</c:v>
                </c:pt>
                <c:pt idx="23">
                  <c:v>2045</c:v>
                </c:pt>
                <c:pt idx="24">
                  <c:v>2046</c:v>
                </c:pt>
                <c:pt idx="25">
                  <c:v>2047</c:v>
                </c:pt>
                <c:pt idx="26">
                  <c:v>2048</c:v>
                </c:pt>
                <c:pt idx="27">
                  <c:v>2049</c:v>
                </c:pt>
                <c:pt idx="28">
                  <c:v>2050</c:v>
                </c:pt>
                <c:pt idx="29">
                  <c:v>2051</c:v>
                </c:pt>
                <c:pt idx="30">
                  <c:v>2052</c:v>
                </c:pt>
                <c:pt idx="31">
                  <c:v>2053</c:v>
                </c:pt>
                <c:pt idx="32">
                  <c:v>2054</c:v>
                </c:pt>
                <c:pt idx="33">
                  <c:v>2055</c:v>
                </c:pt>
              </c:numCache>
            </c:numRef>
          </c:cat>
          <c:val>
            <c:numRef>
              <c:f>Baseline!$AP$5:$BW$5</c:f>
              <c:numCache>
                <c:formatCode>0.0%</c:formatCode>
                <c:ptCount val="34"/>
                <c:pt idx="0">
                  <c:v>0.416954319303847</c:v>
                </c:pt>
                <c:pt idx="1">
                  <c:v>0.420697732724035</c:v>
                </c:pt>
                <c:pt idx="2">
                  <c:v>0.418567383791474</c:v>
                </c:pt>
                <c:pt idx="3">
                  <c:v>0.415307854170538</c:v>
                </c:pt>
                <c:pt idx="4">
                  <c:v>0.408054045957688</c:v>
                </c:pt>
                <c:pt idx="5">
                  <c:v>0.399527964896932</c:v>
                </c:pt>
                <c:pt idx="6">
                  <c:v>0.389845628474344</c:v>
                </c:pt>
                <c:pt idx="7">
                  <c:v>0.385254417132011</c:v>
                </c:pt>
                <c:pt idx="8">
                  <c:v>0.380699301323133</c:v>
                </c:pt>
                <c:pt idx="9">
                  <c:v>0.376179761003785</c:v>
                </c:pt>
                <c:pt idx="10">
                  <c:v>0.371695198203396</c:v>
                </c:pt>
                <c:pt idx="11">
                  <c:v>0.367244939328424</c:v>
                </c:pt>
                <c:pt idx="12">
                  <c:v>0.362828237153096</c:v>
                </c:pt>
                <c:pt idx="13">
                  <c:v>0.358444272504925</c:v>
                </c:pt>
                <c:pt idx="14">
                  <c:v>0.354092155651526</c:v>
                </c:pt>
                <c:pt idx="15">
                  <c:v>0.349770927394142</c:v>
                </c:pt>
                <c:pt idx="16">
                  <c:v>0.345479559872166</c:v>
                </c:pt>
                <c:pt idx="17">
                  <c:v>0.341046937613382</c:v>
                </c:pt>
                <c:pt idx="18">
                  <c:v>0.336473409831983</c:v>
                </c:pt>
                <c:pt idx="19">
                  <c:v>0.331759240908976</c:v>
                </c:pt>
                <c:pt idx="20">
                  <c:v>0.326904612220037</c:v>
                </c:pt>
                <c:pt idx="21">
                  <c:v>0.321909623881238</c:v>
                </c:pt>
                <c:pt idx="22">
                  <c:v>0.316774296415243</c:v>
                </c:pt>
                <c:pt idx="23">
                  <c:v>0.311498572340451</c:v>
                </c:pt>
                <c:pt idx="24">
                  <c:v>0.306082317685522</c:v>
                </c:pt>
                <c:pt idx="25">
                  <c:v>0.300525323431576</c:v>
                </c:pt>
                <c:pt idx="26">
                  <c:v>0.294827306884312</c:v>
                </c:pt>
                <c:pt idx="27">
                  <c:v>0.288987912978189</c:v>
                </c:pt>
                <c:pt idx="28">
                  <c:v>0.283006715514734</c:v>
                </c:pt>
                <c:pt idx="29">
                  <c:v>0.276883218336978</c:v>
                </c:pt>
                <c:pt idx="30">
                  <c:v>0.270616856441926</c:v>
                </c:pt>
                <c:pt idx="31">
                  <c:v>0.2642069970329</c:v>
                </c:pt>
                <c:pt idx="32">
                  <c:v>0.257652940513551</c:v>
                </c:pt>
                <c:pt idx="33">
                  <c:v>0.250953921425217</c:v>
                </c:pt>
              </c:numCache>
            </c:numRef>
          </c:val>
          <c:smooth val="0"/>
        </c:ser>
        <c:ser>
          <c:idx val="2"/>
          <c:order val="2"/>
          <c:tx>
            <c:strRef>
              <c:f>'S1'!$AO$6</c:f>
              <c:strCache>
                <c:ptCount val="1"/>
                <c:pt idx="0">
                  <c:v>2028 debt level</c:v>
                </c:pt>
              </c:strCache>
            </c:strRef>
          </c:tx>
          <c:spPr>
            <a:ln w="34925" cap="rnd">
              <a:solidFill>
                <a:schemeClr val="bg1"/>
              </a:solidFill>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delete val="1"/>
            </c:dLbl>
            <c:dLbl>
              <c:idx val="28"/>
              <c:delete val="1"/>
            </c:dLbl>
            <c:dLbl>
              <c:idx val="29"/>
              <c:delete val="1"/>
            </c:dLbl>
            <c:dLbl>
              <c:idx val="30"/>
              <c:delete val="1"/>
            </c:dLbl>
            <c:dLbl>
              <c:idx val="31"/>
              <c:delete val="1"/>
            </c:dLbl>
            <c:dLbl>
              <c:idx val="32"/>
              <c:delete val="1"/>
            </c:dLbl>
            <c:dLbl>
              <c:idx val="33"/>
              <c:layout>
                <c:manualLayout>
                  <c:x val="0.00783299068078302"/>
                  <c:y val="0.029051251406074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t"/>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'S1'!$AP$6:$BW$6</c:f>
              <c:numCache>
                <c:formatCode>0.0%</c:formatCode>
                <c:ptCount val="34"/>
                <c:pt idx="0">
                  <c:v>0.389845628474344</c:v>
                </c:pt>
                <c:pt idx="1">
                  <c:v>0.389845628474344</c:v>
                </c:pt>
                <c:pt idx="2">
                  <c:v>0.389845628474344</c:v>
                </c:pt>
                <c:pt idx="3">
                  <c:v>0.389845628474344</c:v>
                </c:pt>
                <c:pt idx="4">
                  <c:v>0.389845628474344</c:v>
                </c:pt>
                <c:pt idx="5">
                  <c:v>0.389845628474344</c:v>
                </c:pt>
                <c:pt idx="6">
                  <c:v>0.389845628474344</c:v>
                </c:pt>
                <c:pt idx="7">
                  <c:v>0.389845628474344</c:v>
                </c:pt>
                <c:pt idx="8">
                  <c:v>0.389845628474344</c:v>
                </c:pt>
                <c:pt idx="9">
                  <c:v>0.389845628474344</c:v>
                </c:pt>
                <c:pt idx="10">
                  <c:v>0.389845628474344</c:v>
                </c:pt>
                <c:pt idx="11">
                  <c:v>0.389845628474344</c:v>
                </c:pt>
                <c:pt idx="12">
                  <c:v>0.389845628474344</c:v>
                </c:pt>
                <c:pt idx="13">
                  <c:v>0.389845628474344</c:v>
                </c:pt>
                <c:pt idx="14">
                  <c:v>0.389845628474344</c:v>
                </c:pt>
                <c:pt idx="15">
                  <c:v>0.389845628474344</c:v>
                </c:pt>
                <c:pt idx="16">
                  <c:v>0.389845628474344</c:v>
                </c:pt>
                <c:pt idx="17">
                  <c:v>0.389845628474344</c:v>
                </c:pt>
                <c:pt idx="18">
                  <c:v>0.389845628474344</c:v>
                </c:pt>
                <c:pt idx="19">
                  <c:v>0.389845628474344</c:v>
                </c:pt>
                <c:pt idx="20">
                  <c:v>0.389845628474344</c:v>
                </c:pt>
                <c:pt idx="21">
                  <c:v>0.389845628474344</c:v>
                </c:pt>
                <c:pt idx="22">
                  <c:v>0.389845628474344</c:v>
                </c:pt>
                <c:pt idx="23">
                  <c:v>0.389845628474344</c:v>
                </c:pt>
                <c:pt idx="24">
                  <c:v>0.389845628474344</c:v>
                </c:pt>
                <c:pt idx="25">
                  <c:v>0.389845628474344</c:v>
                </c:pt>
                <c:pt idx="26">
                  <c:v>0.389845628474344</c:v>
                </c:pt>
                <c:pt idx="27">
                  <c:v>0.389845628474344</c:v>
                </c:pt>
                <c:pt idx="28">
                  <c:v>0.389845628474344</c:v>
                </c:pt>
                <c:pt idx="29">
                  <c:v>0.389845628474344</c:v>
                </c:pt>
                <c:pt idx="30">
                  <c:v>0.389845628474344</c:v>
                </c:pt>
                <c:pt idx="31">
                  <c:v>0.389845628474344</c:v>
                </c:pt>
                <c:pt idx="32">
                  <c:v>0.389845628474344</c:v>
                </c:pt>
                <c:pt idx="33">
                  <c:v>0.389845628474344</c:v>
                </c:pt>
              </c:numCache>
            </c:numRef>
          </c:val>
          <c:smooth val="0"/>
        </c:ser>
        <c:dLbls>
          <c:showLegendKey val="0"/>
          <c:showVal val="0"/>
          <c:showCatName val="0"/>
          <c:showSerName val="0"/>
          <c:showPercent val="0"/>
          <c:showBubbleSize val="0"/>
        </c:dLbls>
        <c:marker val="0"/>
        <c:smooth val="0"/>
        <c:axId val="599179376"/>
        <c:axId val="599179856"/>
      </c:lineChart>
      <c:catAx>
        <c:axId val="599179376"/>
        <c:scaling>
          <c:orientation val="minMax"/>
        </c:scaling>
        <c:delete val="0"/>
        <c:axPos val="b"/>
        <c:title>
          <c:layout/>
          <c:overlay val="0"/>
          <c:spPr>
            <a:noFill/>
            <a:ln>
              <a:noFill/>
            </a:ln>
            <a:effectLst/>
          </c:spPr>
          <c:txPr>
            <a:bodyPr rot="0" spcFirstLastPara="1" vertOverflow="ellipsis" vert="horz" wrap="square" anchor="ctr" anchorCtr="1"/>
            <a:lstStyle/>
            <a:p>
              <a:pPr>
                <a:defRPr lang="en-US" sz="900" b="1" i="0" u="none" strike="noStrike" kern="1200" cap="all" baseline="0">
                  <a:solidFill>
                    <a:schemeClr val="lt1">
                      <a:lumMod val="85000"/>
                    </a:schemeClr>
                  </a:solidFill>
                  <a:latin typeface="+mn-lt"/>
                  <a:ea typeface="+mn-ea"/>
                  <a:cs typeface="+mn-cs"/>
                </a:defRPr>
              </a:pPr>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599179856"/>
        <c:crosses val="autoZero"/>
        <c:auto val="1"/>
        <c:lblAlgn val="ctr"/>
        <c:lblOffset val="100"/>
        <c:tickLblSkip val="3"/>
        <c:tickMarkSkip val="3"/>
        <c:noMultiLvlLbl val="0"/>
      </c:catAx>
      <c:valAx>
        <c:axId val="599179856"/>
        <c:scaling>
          <c:orientation val="minMax"/>
          <c:max val="0.5"/>
          <c:min val="0.1"/>
        </c:scaling>
        <c:delete val="0"/>
        <c:axPos val="l"/>
        <c:majorGridlines>
          <c:spPr>
            <a:ln w="9525" cap="flat" cmpd="sng" algn="ctr">
              <a:solidFill>
                <a:schemeClr val="lt1">
                  <a:lumMod val="95000"/>
                  <a:alpha val="10000"/>
                </a:schemeClr>
              </a:solidFill>
              <a:round/>
            </a:ln>
            <a:effectLst/>
          </c:spPr>
        </c:majorGridlines>
        <c:title>
          <c:layout/>
          <c:overlay val="0"/>
          <c:spPr>
            <a:noFill/>
            <a:ln>
              <a:noFill/>
            </a:ln>
            <a:effectLst/>
          </c:spPr>
          <c:txPr>
            <a:bodyPr rot="-5400000" spcFirstLastPara="1" vertOverflow="ellipsis" vert="horz" wrap="square" anchor="ctr" anchorCtr="1"/>
            <a:lstStyle/>
            <a:p>
              <a:pPr>
                <a:defRPr lang="en-US" sz="900" b="1" i="0" u="none" strike="noStrike" kern="1200" cap="all" baseline="0">
                  <a:solidFill>
                    <a:schemeClr val="lt1">
                      <a:lumMod val="85000"/>
                    </a:schemeClr>
                  </a:solidFill>
                  <a:latin typeface="+mn-lt"/>
                  <a:ea typeface="+mn-ea"/>
                  <a:cs typeface="+mn-cs"/>
                </a:defRPr>
              </a:pPr>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5991793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'Results and Visualization'!$A$13</c:f>
              <c:strCache>
                <c:ptCount val="1"/>
                <c:pt idx="0">
                  <c:v>5th</c:v>
                </c:pt>
              </c:strCache>
            </c:strRef>
          </c:tx>
          <c:spPr>
            <a:noFill/>
            <a:ln>
              <a:no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Visualization'!$B$13:$AC$13</c:f>
              <c:numCache>
                <c:formatCode>0.0%</c:formatCode>
                <c:ptCount val="28"/>
                <c:pt idx="0">
                  <c:v>0.389845628474344</c:v>
                </c:pt>
                <c:pt idx="1">
                  <c:v>0.328088288661522</c:v>
                </c:pt>
                <c:pt idx="2">
                  <c:v>0.29960520743561</c:v>
                </c:pt>
                <c:pt idx="3">
                  <c:v>0.268066049469808</c:v>
                </c:pt>
                <c:pt idx="4">
                  <c:v>0.257866823660956</c:v>
                </c:pt>
                <c:pt idx="5">
                  <c:v>0.231691418635346</c:v>
                </c:pt>
                <c:pt idx="6">
                  <c:v>0.222728172442795</c:v>
                </c:pt>
                <c:pt idx="7">
                  <c:v>0.211360120320081</c:v>
                </c:pt>
                <c:pt idx="8">
                  <c:v>0.193810564765076</c:v>
                </c:pt>
                <c:pt idx="9">
                  <c:v>0.180793623073327</c:v>
                </c:pt>
                <c:pt idx="10">
                  <c:v>0.157551929889809</c:v>
                </c:pt>
                <c:pt idx="11">
                  <c:v>0.135261215554879</c:v>
                </c:pt>
                <c:pt idx="12">
                  <c:v>0.122392534831468</c:v>
                </c:pt>
                <c:pt idx="13">
                  <c:v>0.105287876514806</c:v>
                </c:pt>
                <c:pt idx="14">
                  <c:v>0.112625263310114</c:v>
                </c:pt>
                <c:pt idx="15">
                  <c:v>0.103623658360596</c:v>
                </c:pt>
                <c:pt idx="16">
                  <c:v>0.0846945400789861</c:v>
                </c:pt>
                <c:pt idx="17">
                  <c:v>0.0404777796955295</c:v>
                </c:pt>
                <c:pt idx="18">
                  <c:v>0.0330919204899472</c:v>
                </c:pt>
                <c:pt idx="19">
                  <c:v>-0.0105007715025758</c:v>
                </c:pt>
                <c:pt idx="20">
                  <c:v>-0.0088886446275106</c:v>
                </c:pt>
                <c:pt idx="21">
                  <c:v>-0.0193907759277026</c:v>
                </c:pt>
                <c:pt idx="22">
                  <c:v>-0.0272526723070683</c:v>
                </c:pt>
                <c:pt idx="23">
                  <c:v>-0.048398594958592</c:v>
                </c:pt>
                <c:pt idx="24">
                  <c:v>-0.051325404926171</c:v>
                </c:pt>
                <c:pt idx="25">
                  <c:v>-0.0649401796185173</c:v>
                </c:pt>
                <c:pt idx="26">
                  <c:v>-0.0864972932442149</c:v>
                </c:pt>
                <c:pt idx="27">
                  <c:v>-0.0510385435830188</c:v>
                </c:pt>
              </c:numCache>
            </c:numRef>
          </c:val>
        </c:ser>
        <c:ser>
          <c:idx val="1"/>
          <c:order val="1"/>
          <c:tx>
            <c:strRef>
              <c:f>'Results and Visualization'!$A$14</c:f>
              <c:strCache>
                <c:ptCount val="1"/>
                <c:pt idx="0">
                  <c:v>20th</c:v>
                </c:pt>
              </c:strCache>
            </c:strRef>
          </c:tx>
          <c:spPr>
            <a:solidFill>
              <a:schemeClr val="accent4">
                <a:lumMod val="60000"/>
                <a:lumOff val="40000"/>
              </a:schemeClr>
            </a:solidFill>
            <a:ln>
              <a:solidFill>
                <a:schemeClr val="accent4">
                  <a:lumMod val="60000"/>
                  <a:lumOff val="40000"/>
                </a:schemeClr>
              </a:solid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Visualization'!$B$14:$AC$14</c:f>
              <c:numCache>
                <c:formatCode>0.0%</c:formatCode>
                <c:ptCount val="28"/>
                <c:pt idx="0">
                  <c:v>0</c:v>
                </c:pt>
                <c:pt idx="1">
                  <c:v>0.0270279496252877</c:v>
                </c:pt>
                <c:pt idx="2">
                  <c:v>0.0378465326251854</c:v>
                </c:pt>
                <c:pt idx="3">
                  <c:v>0.0561670010888445</c:v>
                </c:pt>
                <c:pt idx="4">
                  <c:v>0.0523846519690691</c:v>
                </c:pt>
                <c:pt idx="5">
                  <c:v>0.0789419988333836</c:v>
                </c:pt>
                <c:pt idx="6">
                  <c:v>0.0772453225700377</c:v>
                </c:pt>
                <c:pt idx="7">
                  <c:v>0.0771435769349594</c:v>
                </c:pt>
                <c:pt idx="8">
                  <c:v>0.0743813221019998</c:v>
                </c:pt>
                <c:pt idx="9">
                  <c:v>0.0811902977698526</c:v>
                </c:pt>
                <c:pt idx="10">
                  <c:v>0.103713369372695</c:v>
                </c:pt>
                <c:pt idx="11">
                  <c:v>0.11873343049761</c:v>
                </c:pt>
                <c:pt idx="12">
                  <c:v>0.121965496939587</c:v>
                </c:pt>
                <c:pt idx="13">
                  <c:v>0.138494044069118</c:v>
                </c:pt>
                <c:pt idx="14">
                  <c:v>0.117744513677184</c:v>
                </c:pt>
                <c:pt idx="15">
                  <c:v>0.124016017825668</c:v>
                </c:pt>
                <c:pt idx="16">
                  <c:v>0.138321941934912</c:v>
                </c:pt>
                <c:pt idx="17">
                  <c:v>0.166566379880929</c:v>
                </c:pt>
                <c:pt idx="18">
                  <c:v>0.163892412896886</c:v>
                </c:pt>
                <c:pt idx="19">
                  <c:v>0.198532306701242</c:v>
                </c:pt>
                <c:pt idx="20">
                  <c:v>0.184686978934928</c:v>
                </c:pt>
                <c:pt idx="21">
                  <c:v>0.182149956715315</c:v>
                </c:pt>
                <c:pt idx="22">
                  <c:v>0.193191046604535</c:v>
                </c:pt>
                <c:pt idx="23">
                  <c:v>0.202268184207765</c:v>
                </c:pt>
                <c:pt idx="24">
                  <c:v>0.201464025081276</c:v>
                </c:pt>
                <c:pt idx="25">
                  <c:v>0.196272512467302</c:v>
                </c:pt>
                <c:pt idx="26">
                  <c:v>0.215990984938799</c:v>
                </c:pt>
                <c:pt idx="27">
                  <c:v>0.163078680000028</c:v>
                </c:pt>
              </c:numCache>
            </c:numRef>
          </c:val>
        </c:ser>
        <c:ser>
          <c:idx val="2"/>
          <c:order val="2"/>
          <c:tx>
            <c:strRef>
              <c:f>"20th ~ 80th"</c:f>
              <c:strCache>
                <c:ptCount val="1"/>
                <c:pt idx="0">
                  <c:v>20th ~ 80th</c:v>
                </c:pt>
              </c:strCache>
            </c:strRef>
          </c:tx>
          <c:spPr>
            <a:solidFill>
              <a:schemeClr val="accent4">
                <a:lumMod val="75000"/>
              </a:schemeClr>
            </a:solidFill>
            <a:ln>
              <a:solidFill>
                <a:schemeClr val="accent4">
                  <a:lumMod val="75000"/>
                </a:schemeClr>
              </a:solid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Visualization'!$B$15:$AC$15</c:f>
              <c:numCache>
                <c:formatCode>0.0%</c:formatCode>
                <c:ptCount val="28"/>
                <c:pt idx="0">
                  <c:v>0</c:v>
                </c:pt>
                <c:pt idx="1">
                  <c:v>0.0644739856195368</c:v>
                </c:pt>
                <c:pt idx="2">
                  <c:v>0.0895728028060478</c:v>
                </c:pt>
                <c:pt idx="3">
                  <c:v>0.108226453890174</c:v>
                </c:pt>
                <c:pt idx="4">
                  <c:v>0.123872466408237</c:v>
                </c:pt>
                <c:pt idx="5">
                  <c:v>0.128998233162076</c:v>
                </c:pt>
                <c:pt idx="6">
                  <c:v>0.153318815776034</c:v>
                </c:pt>
                <c:pt idx="7">
                  <c:v>0.167561988278138</c:v>
                </c:pt>
                <c:pt idx="8">
                  <c:v>0.186394032728702</c:v>
                </c:pt>
                <c:pt idx="9">
                  <c:v>0.198422093742165</c:v>
                </c:pt>
                <c:pt idx="10">
                  <c:v>0.193384429140514</c:v>
                </c:pt>
                <c:pt idx="11">
                  <c:v>0.203459874877619</c:v>
                </c:pt>
                <c:pt idx="12">
                  <c:v>0.215657279715722</c:v>
                </c:pt>
                <c:pt idx="13">
                  <c:v>0.216318005168879</c:v>
                </c:pt>
                <c:pt idx="14">
                  <c:v>0.233208406100582</c:v>
                </c:pt>
                <c:pt idx="15">
                  <c:v>0.237270371705614</c:v>
                </c:pt>
                <c:pt idx="16">
                  <c:v>0.240687225155495</c:v>
                </c:pt>
                <c:pt idx="17">
                  <c:v>0.258810800728227</c:v>
                </c:pt>
                <c:pt idx="18">
                  <c:v>0.279937655789489</c:v>
                </c:pt>
                <c:pt idx="19">
                  <c:v>0.281443913607012</c:v>
                </c:pt>
                <c:pt idx="20">
                  <c:v>0.294206319780683</c:v>
                </c:pt>
                <c:pt idx="21">
                  <c:v>0.310358145136837</c:v>
                </c:pt>
                <c:pt idx="22">
                  <c:v>0.302424891785584</c:v>
                </c:pt>
                <c:pt idx="23">
                  <c:v>0.302402921071428</c:v>
                </c:pt>
                <c:pt idx="24">
                  <c:v>0.309985630395658</c:v>
                </c:pt>
                <c:pt idx="25">
                  <c:v>0.325938210077235</c:v>
                </c:pt>
                <c:pt idx="26">
                  <c:v>0.331558563987996</c:v>
                </c:pt>
                <c:pt idx="27">
                  <c:v>0.348317263836194</c:v>
                </c:pt>
              </c:numCache>
            </c:numRef>
          </c:val>
        </c:ser>
        <c:ser>
          <c:idx val="3"/>
          <c:order val="3"/>
          <c:tx>
            <c:strRef>
              <c:f>"5th ~ 95th"</c:f>
              <c:strCache>
                <c:ptCount val="1"/>
                <c:pt idx="0">
                  <c:v>5th ~ 95th</c:v>
                </c:pt>
              </c:strCache>
            </c:strRef>
          </c:tx>
          <c:spPr>
            <a:solidFill>
              <a:schemeClr val="accent4">
                <a:lumMod val="60000"/>
                <a:lumOff val="40000"/>
              </a:schemeClr>
            </a:solidFill>
            <a:ln>
              <a:solidFill>
                <a:schemeClr val="accent4">
                  <a:lumMod val="60000"/>
                  <a:lumOff val="40000"/>
                </a:schemeClr>
              </a:solid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Visualization'!$B$16:$AC$16</c:f>
              <c:numCache>
                <c:formatCode>0.0%</c:formatCode>
                <c:ptCount val="28"/>
                <c:pt idx="0">
                  <c:v>0</c:v>
                </c:pt>
                <c:pt idx="1">
                  <c:v>0.0245211034779857</c:v>
                </c:pt>
                <c:pt idx="2">
                  <c:v>0.0428263650574164</c:v>
                </c:pt>
                <c:pt idx="3">
                  <c:v>0.0520375265121827</c:v>
                </c:pt>
                <c:pt idx="4">
                  <c:v>0.0654428081004771</c:v>
                </c:pt>
                <c:pt idx="5">
                  <c:v>0.0781055391396573</c:v>
                </c:pt>
                <c:pt idx="6">
                  <c:v>0.0655902250947137</c:v>
                </c:pt>
                <c:pt idx="7">
                  <c:v>0.0820176612068052</c:v>
                </c:pt>
                <c:pt idx="8">
                  <c:v>0.0677717710628591</c:v>
                </c:pt>
                <c:pt idx="9">
                  <c:v>0.0843397186893025</c:v>
                </c:pt>
                <c:pt idx="10">
                  <c:v>0.0896913723020569</c:v>
                </c:pt>
                <c:pt idx="11">
                  <c:v>0.0906193684241716</c:v>
                </c:pt>
                <c:pt idx="12">
                  <c:v>0.101143247254902</c:v>
                </c:pt>
                <c:pt idx="13">
                  <c:v>0.109419233924756</c:v>
                </c:pt>
                <c:pt idx="14">
                  <c:v>0.101131493132196</c:v>
                </c:pt>
                <c:pt idx="15">
                  <c:v>0.0999119865689137</c:v>
                </c:pt>
                <c:pt idx="16">
                  <c:v>0.120739054857464</c:v>
                </c:pt>
                <c:pt idx="17">
                  <c:v>0.118343577089502</c:v>
                </c:pt>
                <c:pt idx="18">
                  <c:v>0.128332936543466</c:v>
                </c:pt>
                <c:pt idx="19">
                  <c:v>0.11994422399814</c:v>
                </c:pt>
                <c:pt idx="20">
                  <c:v>0.121005209188578</c:v>
                </c:pt>
                <c:pt idx="21">
                  <c:v>0.126305520340318</c:v>
                </c:pt>
                <c:pt idx="22">
                  <c:v>0.143219359204128</c:v>
                </c:pt>
                <c:pt idx="23">
                  <c:v>0.153962234664105</c:v>
                </c:pt>
                <c:pt idx="24">
                  <c:v>0.176126413570898</c:v>
                </c:pt>
                <c:pt idx="25">
                  <c:v>0.148795214460838</c:v>
                </c:pt>
                <c:pt idx="26">
                  <c:v>0.153258656641931</c:v>
                </c:pt>
                <c:pt idx="27">
                  <c:v>0.172831881423045</c:v>
                </c:pt>
              </c:numCache>
            </c:numRef>
          </c:val>
        </c:ser>
        <c:dLbls>
          <c:showLegendKey val="0"/>
          <c:showVal val="0"/>
          <c:showCatName val="0"/>
          <c:showSerName val="0"/>
          <c:showPercent val="0"/>
          <c:showBubbleSize val="0"/>
        </c:dLbls>
        <c:axId val="794574864"/>
        <c:axId val="794569104"/>
      </c:areaChart>
      <c:lineChart>
        <c:grouping val="standard"/>
        <c:varyColors val="0"/>
        <c:ser>
          <c:idx val="5"/>
          <c:order val="4"/>
          <c:tx>
            <c:strRef>
              <c:f>'Results and Visualization'!$A$20</c:f>
              <c:strCache>
                <c:ptCount val="1"/>
                <c:pt idx="0">
                  <c:v>Baseline</c:v>
                </c:pt>
              </c:strCache>
            </c:strRef>
          </c:tx>
          <c:spPr>
            <a:ln w="34925" cap="rnd">
              <a:solidFill>
                <a:schemeClr val="accent6">
                  <a:alpha val="50000"/>
                </a:schemeClr>
              </a:solidFill>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'Results and Visualization'!$B$20:$AC$20</c:f>
              <c:numCache>
                <c:formatCode>0.0%</c:formatCode>
                <c:ptCount val="28"/>
                <c:pt idx="0">
                  <c:v>0.389845628474344</c:v>
                </c:pt>
                <c:pt idx="1">
                  <c:v>0.385254417132011</c:v>
                </c:pt>
                <c:pt idx="2">
                  <c:v>0.380699301323133</c:v>
                </c:pt>
                <c:pt idx="3">
                  <c:v>0.376179761003785</c:v>
                </c:pt>
                <c:pt idx="4">
                  <c:v>0.371695198203396</c:v>
                </c:pt>
                <c:pt idx="5">
                  <c:v>0.367244939328424</c:v>
                </c:pt>
                <c:pt idx="6">
                  <c:v>0.362828237153096</c:v>
                </c:pt>
                <c:pt idx="7">
                  <c:v>0.358444272504925</c:v>
                </c:pt>
                <c:pt idx="8">
                  <c:v>0.354092155651526</c:v>
                </c:pt>
                <c:pt idx="9">
                  <c:v>0.349770927394142</c:v>
                </c:pt>
                <c:pt idx="10">
                  <c:v>0.345479559872166</c:v>
                </c:pt>
                <c:pt idx="11">
                  <c:v>0.341046937613382</c:v>
                </c:pt>
                <c:pt idx="12">
                  <c:v>0.336473409831983</c:v>
                </c:pt>
                <c:pt idx="13">
                  <c:v>0.331759240908976</c:v>
                </c:pt>
                <c:pt idx="14">
                  <c:v>0.326904612220037</c:v>
                </c:pt>
                <c:pt idx="15">
                  <c:v>0.321909623881238</c:v>
                </c:pt>
                <c:pt idx="16">
                  <c:v>0.316774296415243</c:v>
                </c:pt>
                <c:pt idx="17">
                  <c:v>0.311498572340451</c:v>
                </c:pt>
                <c:pt idx="18">
                  <c:v>0.306082317685522</c:v>
                </c:pt>
                <c:pt idx="19">
                  <c:v>0.300525323431576</c:v>
                </c:pt>
                <c:pt idx="20">
                  <c:v>0.294827306884312</c:v>
                </c:pt>
                <c:pt idx="21">
                  <c:v>0.288987912978189</c:v>
                </c:pt>
                <c:pt idx="22">
                  <c:v>0.283006715514734</c:v>
                </c:pt>
                <c:pt idx="23">
                  <c:v>0.276883218336978</c:v>
                </c:pt>
                <c:pt idx="24">
                  <c:v>0.270616856441926</c:v>
                </c:pt>
                <c:pt idx="25">
                  <c:v>0.2642069970329</c:v>
                </c:pt>
                <c:pt idx="26">
                  <c:v>0.257652940513551</c:v>
                </c:pt>
                <c:pt idx="27">
                  <c:v>0.250953921425217</c:v>
                </c:pt>
              </c:numCache>
            </c:numRef>
          </c:val>
          <c:smooth val="0"/>
        </c:ser>
        <c:ser>
          <c:idx val="6"/>
          <c:order val="5"/>
          <c:tx>
            <c:strRef>
              <c:f>'Results and Visualization'!$A$22</c:f>
              <c:strCache>
                <c:ptCount val="1"/>
                <c:pt idx="0">
                  <c:v>2028 debt level</c:v>
                </c:pt>
              </c:strCache>
            </c:strRef>
          </c:tx>
          <c:spPr>
            <a:ln w="34925" cap="rnd">
              <a:solidFill>
                <a:srgbClr val="7030A0">
                  <a:alpha val="50000"/>
                </a:srgbClr>
              </a:solidFill>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'Results and Visualization'!$B$22:$AC$22</c:f>
              <c:numCache>
                <c:formatCode>0.0%</c:formatCode>
                <c:ptCount val="28"/>
                <c:pt idx="0">
                  <c:v>0.389845628474344</c:v>
                </c:pt>
                <c:pt idx="1">
                  <c:v>0.389845628474344</c:v>
                </c:pt>
                <c:pt idx="2">
                  <c:v>0.389845628474344</c:v>
                </c:pt>
                <c:pt idx="3">
                  <c:v>0.389845628474344</c:v>
                </c:pt>
                <c:pt idx="4">
                  <c:v>0.389845628474344</c:v>
                </c:pt>
                <c:pt idx="5">
                  <c:v>0.389845628474344</c:v>
                </c:pt>
                <c:pt idx="6">
                  <c:v>0.389845628474344</c:v>
                </c:pt>
                <c:pt idx="7">
                  <c:v>0.389845628474344</c:v>
                </c:pt>
                <c:pt idx="8">
                  <c:v>0.389845628474344</c:v>
                </c:pt>
                <c:pt idx="9">
                  <c:v>0.389845628474344</c:v>
                </c:pt>
                <c:pt idx="10">
                  <c:v>0.389845628474344</c:v>
                </c:pt>
                <c:pt idx="11">
                  <c:v>0.389845628474344</c:v>
                </c:pt>
                <c:pt idx="12">
                  <c:v>0.389845628474344</c:v>
                </c:pt>
                <c:pt idx="13">
                  <c:v>0.389845628474344</c:v>
                </c:pt>
                <c:pt idx="14">
                  <c:v>0.389845628474344</c:v>
                </c:pt>
                <c:pt idx="15">
                  <c:v>0.389845628474344</c:v>
                </c:pt>
                <c:pt idx="16">
                  <c:v>0.389845628474344</c:v>
                </c:pt>
                <c:pt idx="17">
                  <c:v>0.389845628474344</c:v>
                </c:pt>
                <c:pt idx="18">
                  <c:v>0.389845628474344</c:v>
                </c:pt>
                <c:pt idx="19">
                  <c:v>0.389845628474344</c:v>
                </c:pt>
                <c:pt idx="20">
                  <c:v>0.389845628474344</c:v>
                </c:pt>
                <c:pt idx="21">
                  <c:v>0.389845628474344</c:v>
                </c:pt>
                <c:pt idx="22">
                  <c:v>0.389845628474344</c:v>
                </c:pt>
                <c:pt idx="23">
                  <c:v>0.389845628474344</c:v>
                </c:pt>
                <c:pt idx="24">
                  <c:v>0.389845628474344</c:v>
                </c:pt>
                <c:pt idx="25">
                  <c:v>0.389845628474344</c:v>
                </c:pt>
                <c:pt idx="26">
                  <c:v>0.389845628474344</c:v>
                </c:pt>
                <c:pt idx="27">
                  <c:v>0.389845628474344</c:v>
                </c:pt>
              </c:numCache>
            </c:numRef>
          </c:val>
          <c:smooth val="0"/>
        </c:ser>
        <c:ser>
          <c:idx val="7"/>
          <c:order val="6"/>
          <c:tx>
            <c:strRef>
              <c:f>'Results and Visualization'!$A$7</c:f>
              <c:strCache>
                <c:ptCount val="1"/>
                <c:pt idx="0">
                  <c:v>0.8</c:v>
                </c:pt>
              </c:strCache>
            </c:strRef>
          </c:tx>
          <c:spPr>
            <a:ln w="34925" cap="rnd">
              <a:solidFill>
                <a:srgbClr val="FF0000">
                  <a:alpha val="50000"/>
                </a:srgbClr>
              </a:solidFill>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'Results and Visualization'!$B$7:$AC$7</c:f>
              <c:numCache>
                <c:formatCode>0.0%</c:formatCode>
                <c:ptCount val="28"/>
                <c:pt idx="0">
                  <c:v>0.389845628474344</c:v>
                </c:pt>
                <c:pt idx="1">
                  <c:v>0.419590223906347</c:v>
                </c:pt>
                <c:pt idx="2">
                  <c:v>0.427024542866843</c:v>
                </c:pt>
                <c:pt idx="3">
                  <c:v>0.432459504448826</c:v>
                </c:pt>
                <c:pt idx="4">
                  <c:v>0.434123942038262</c:v>
                </c:pt>
                <c:pt idx="5">
                  <c:v>0.439631650630805</c:v>
                </c:pt>
                <c:pt idx="6">
                  <c:v>0.453292310788867</c:v>
                </c:pt>
                <c:pt idx="7">
                  <c:v>0.456065685533178</c:v>
                </c:pt>
                <c:pt idx="8">
                  <c:v>0.454585919595778</c:v>
                </c:pt>
                <c:pt idx="9">
                  <c:v>0.460406014585344</c:v>
                </c:pt>
                <c:pt idx="10">
                  <c:v>0.454649728403018</c:v>
                </c:pt>
                <c:pt idx="11">
                  <c:v>0.457454520930108</c:v>
                </c:pt>
                <c:pt idx="12">
                  <c:v>0.460015311486776</c:v>
                </c:pt>
                <c:pt idx="13">
                  <c:v>0.460099925752803</c:v>
                </c:pt>
                <c:pt idx="14">
                  <c:v>0.46357818308788</c:v>
                </c:pt>
                <c:pt idx="15">
                  <c:v>0.464910047891877</c:v>
                </c:pt>
                <c:pt idx="16">
                  <c:v>0.463703707169393</c:v>
                </c:pt>
                <c:pt idx="17">
                  <c:v>0.465854960304686</c:v>
                </c:pt>
                <c:pt idx="18">
                  <c:v>0.476921989176322</c:v>
                </c:pt>
                <c:pt idx="19">
                  <c:v>0.469475448805678</c:v>
                </c:pt>
                <c:pt idx="20">
                  <c:v>0.4700046540881</c:v>
                </c:pt>
                <c:pt idx="21">
                  <c:v>0.473117325924449</c:v>
                </c:pt>
                <c:pt idx="22">
                  <c:v>0.468363266083051</c:v>
                </c:pt>
                <c:pt idx="23">
                  <c:v>0.456272510320601</c:v>
                </c:pt>
                <c:pt idx="24">
                  <c:v>0.460124250550762</c:v>
                </c:pt>
                <c:pt idx="25">
                  <c:v>0.45727054292602</c:v>
                </c:pt>
                <c:pt idx="26">
                  <c:v>0.46105225568258</c:v>
                </c:pt>
                <c:pt idx="27">
                  <c:v>0.460357400253203</c:v>
                </c:pt>
              </c:numCache>
            </c:numRef>
          </c:val>
          <c:smooth val="0"/>
        </c:ser>
        <c:dLbls>
          <c:showLegendKey val="0"/>
          <c:showVal val="0"/>
          <c:showCatName val="0"/>
          <c:showSerName val="0"/>
          <c:showPercent val="0"/>
          <c:showBubbleSize val="0"/>
        </c:dLbls>
        <c:marker val="0"/>
        <c:smooth val="0"/>
        <c:axId val="1636990352"/>
        <c:axId val="1636997552"/>
      </c:lineChart>
      <c:catAx>
        <c:axId val="794574864"/>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794569104"/>
        <c:crosses val="autoZero"/>
        <c:auto val="1"/>
        <c:lblAlgn val="ctr"/>
        <c:lblOffset val="100"/>
        <c:tickLblSkip val="3"/>
        <c:tickMarkSkip val="3"/>
        <c:noMultiLvlLbl val="0"/>
      </c:catAx>
      <c:valAx>
        <c:axId val="794569104"/>
        <c:scaling>
          <c:orientation val="minMax"/>
          <c:max val="0.8"/>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794574864"/>
        <c:crosses val="autoZero"/>
        <c:crossBetween val="between"/>
        <c:minorUnit val="0.05"/>
      </c:valAx>
      <c:catAx>
        <c:axId val="163699035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1636997552"/>
        <c:crosses val="autoZero"/>
        <c:auto val="1"/>
        <c:lblAlgn val="ctr"/>
        <c:lblOffset val="100"/>
        <c:noMultiLvlLbl val="0"/>
      </c:catAx>
      <c:valAx>
        <c:axId val="1636997552"/>
        <c:scaling>
          <c:orientation val="minMax"/>
        </c:scaling>
        <c:delete val="1"/>
        <c:axPos val="r"/>
        <c:numFmt formatCode="0.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1636990352"/>
        <c:crosses val="max"/>
        <c:crossBetween val="between"/>
      </c:valAx>
      <c:spPr>
        <a:noFill/>
        <a:ln>
          <a:noFill/>
        </a:ln>
        <a:effectLst/>
      </c:spPr>
    </c:plotArea>
    <c:legend>
      <c:legendPos val="r"/>
      <c:legendEntry>
        <c:idx val="2"/>
        <c:delete val="1"/>
      </c:legendEntry>
      <c:legendEntry>
        <c:idx val="3"/>
        <c:delete val="1"/>
      </c:legendEntry>
      <c:layout>
        <c:manualLayout>
          <c:xMode val="edge"/>
          <c:yMode val="edge"/>
          <c:x val="0.881818493107908"/>
          <c:y val="0.361300399093949"/>
          <c:w val="0.106856541337337"/>
          <c:h val="0.27072381995031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'Results and Visualization'!$A$13</c:f>
              <c:strCache>
                <c:ptCount val="1"/>
                <c:pt idx="0">
                  <c:v>5th</c:v>
                </c:pt>
              </c:strCache>
            </c:strRef>
          </c:tx>
          <c:spPr>
            <a:noFill/>
            <a:ln>
              <a:no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Visualization'!$B$13:$AC$13</c:f>
              <c:numCache>
                <c:formatCode>0.0%</c:formatCode>
                <c:ptCount val="28"/>
                <c:pt idx="0">
                  <c:v>0.389845628474344</c:v>
                </c:pt>
                <c:pt idx="1">
                  <c:v>0.328088288661522</c:v>
                </c:pt>
                <c:pt idx="2">
                  <c:v>0.29960520743561</c:v>
                </c:pt>
                <c:pt idx="3">
                  <c:v>0.268066049469808</c:v>
                </c:pt>
                <c:pt idx="4">
                  <c:v>0.257866823660956</c:v>
                </c:pt>
                <c:pt idx="5">
                  <c:v>0.231691418635346</c:v>
                </c:pt>
                <c:pt idx="6">
                  <c:v>0.222728172442795</c:v>
                </c:pt>
                <c:pt idx="7">
                  <c:v>0.211360120320081</c:v>
                </c:pt>
                <c:pt idx="8">
                  <c:v>0.193810564765076</c:v>
                </c:pt>
                <c:pt idx="9">
                  <c:v>0.180793623073327</c:v>
                </c:pt>
                <c:pt idx="10">
                  <c:v>0.157551929889809</c:v>
                </c:pt>
                <c:pt idx="11">
                  <c:v>0.135261215554879</c:v>
                </c:pt>
                <c:pt idx="12">
                  <c:v>0.122392534831468</c:v>
                </c:pt>
                <c:pt idx="13">
                  <c:v>0.105287876514806</c:v>
                </c:pt>
                <c:pt idx="14">
                  <c:v>0.112625263310114</c:v>
                </c:pt>
                <c:pt idx="15">
                  <c:v>0.103623658360596</c:v>
                </c:pt>
                <c:pt idx="16">
                  <c:v>0.0846945400789861</c:v>
                </c:pt>
                <c:pt idx="17">
                  <c:v>0.0404777796955295</c:v>
                </c:pt>
                <c:pt idx="18">
                  <c:v>0.0330919204899472</c:v>
                </c:pt>
                <c:pt idx="19">
                  <c:v>-0.0105007715025758</c:v>
                </c:pt>
                <c:pt idx="20">
                  <c:v>-0.0088886446275106</c:v>
                </c:pt>
                <c:pt idx="21">
                  <c:v>-0.0193907759277026</c:v>
                </c:pt>
                <c:pt idx="22">
                  <c:v>-0.0272526723070683</c:v>
                </c:pt>
                <c:pt idx="23">
                  <c:v>-0.048398594958592</c:v>
                </c:pt>
                <c:pt idx="24">
                  <c:v>-0.051325404926171</c:v>
                </c:pt>
                <c:pt idx="25">
                  <c:v>-0.0649401796185173</c:v>
                </c:pt>
                <c:pt idx="26">
                  <c:v>-0.0864972932442149</c:v>
                </c:pt>
                <c:pt idx="27">
                  <c:v>-0.0510385435830188</c:v>
                </c:pt>
              </c:numCache>
            </c:numRef>
          </c:val>
        </c:ser>
        <c:ser>
          <c:idx val="1"/>
          <c:order val="1"/>
          <c:tx>
            <c:strRef>
              <c:f>'Results and Visualization'!$A$14</c:f>
              <c:strCache>
                <c:ptCount val="1"/>
                <c:pt idx="0">
                  <c:v>20th</c:v>
                </c:pt>
              </c:strCache>
            </c:strRef>
          </c:tx>
          <c:spPr>
            <a:solidFill>
              <a:schemeClr val="accent4">
                <a:lumMod val="60000"/>
                <a:lumOff val="40000"/>
              </a:schemeClr>
            </a:solidFill>
            <a:ln>
              <a:solidFill>
                <a:schemeClr val="accent4">
                  <a:lumMod val="60000"/>
                  <a:lumOff val="40000"/>
                </a:schemeClr>
              </a:solid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Visualization'!$B$14:$AC$14</c:f>
              <c:numCache>
                <c:formatCode>0.0%</c:formatCode>
                <c:ptCount val="28"/>
                <c:pt idx="0">
                  <c:v>0</c:v>
                </c:pt>
                <c:pt idx="1">
                  <c:v>0.0270279496252877</c:v>
                </c:pt>
                <c:pt idx="2">
                  <c:v>0.0378465326251854</c:v>
                </c:pt>
                <c:pt idx="3">
                  <c:v>0.0561670010888445</c:v>
                </c:pt>
                <c:pt idx="4">
                  <c:v>0.0523846519690691</c:v>
                </c:pt>
                <c:pt idx="5">
                  <c:v>0.0789419988333836</c:v>
                </c:pt>
                <c:pt idx="6">
                  <c:v>0.0772453225700377</c:v>
                </c:pt>
                <c:pt idx="7">
                  <c:v>0.0771435769349594</c:v>
                </c:pt>
                <c:pt idx="8">
                  <c:v>0.0743813221019998</c:v>
                </c:pt>
                <c:pt idx="9">
                  <c:v>0.0811902977698526</c:v>
                </c:pt>
                <c:pt idx="10">
                  <c:v>0.103713369372695</c:v>
                </c:pt>
                <c:pt idx="11">
                  <c:v>0.11873343049761</c:v>
                </c:pt>
                <c:pt idx="12">
                  <c:v>0.121965496939587</c:v>
                </c:pt>
                <c:pt idx="13">
                  <c:v>0.138494044069118</c:v>
                </c:pt>
                <c:pt idx="14">
                  <c:v>0.117744513677184</c:v>
                </c:pt>
                <c:pt idx="15">
                  <c:v>0.124016017825668</c:v>
                </c:pt>
                <c:pt idx="16">
                  <c:v>0.138321941934912</c:v>
                </c:pt>
                <c:pt idx="17">
                  <c:v>0.166566379880929</c:v>
                </c:pt>
                <c:pt idx="18">
                  <c:v>0.163892412896886</c:v>
                </c:pt>
                <c:pt idx="19">
                  <c:v>0.198532306701242</c:v>
                </c:pt>
                <c:pt idx="20">
                  <c:v>0.184686978934928</c:v>
                </c:pt>
                <c:pt idx="21">
                  <c:v>0.182149956715315</c:v>
                </c:pt>
                <c:pt idx="22">
                  <c:v>0.193191046604535</c:v>
                </c:pt>
                <c:pt idx="23">
                  <c:v>0.202268184207765</c:v>
                </c:pt>
                <c:pt idx="24">
                  <c:v>0.201464025081276</c:v>
                </c:pt>
                <c:pt idx="25">
                  <c:v>0.196272512467302</c:v>
                </c:pt>
                <c:pt idx="26">
                  <c:v>0.215990984938799</c:v>
                </c:pt>
                <c:pt idx="27">
                  <c:v>0.163078680000028</c:v>
                </c:pt>
              </c:numCache>
            </c:numRef>
          </c:val>
        </c:ser>
        <c:ser>
          <c:idx val="2"/>
          <c:order val="2"/>
          <c:tx>
            <c:strRef>
              <c:f>"20th ~ 80th"</c:f>
              <c:strCache>
                <c:ptCount val="1"/>
                <c:pt idx="0">
                  <c:v>20th ~ 80th</c:v>
                </c:pt>
              </c:strCache>
            </c:strRef>
          </c:tx>
          <c:spPr>
            <a:solidFill>
              <a:schemeClr val="accent4">
                <a:lumMod val="75000"/>
              </a:schemeClr>
            </a:solidFill>
            <a:ln>
              <a:solidFill>
                <a:schemeClr val="accent4">
                  <a:lumMod val="75000"/>
                </a:schemeClr>
              </a:solid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Visualization'!$B$15:$AC$15</c:f>
              <c:numCache>
                <c:formatCode>0.0%</c:formatCode>
                <c:ptCount val="28"/>
                <c:pt idx="0">
                  <c:v>0</c:v>
                </c:pt>
                <c:pt idx="1">
                  <c:v>0.0644739856195368</c:v>
                </c:pt>
                <c:pt idx="2">
                  <c:v>0.0895728028060478</c:v>
                </c:pt>
                <c:pt idx="3">
                  <c:v>0.108226453890174</c:v>
                </c:pt>
                <c:pt idx="4">
                  <c:v>0.123872466408237</c:v>
                </c:pt>
                <c:pt idx="5">
                  <c:v>0.128998233162076</c:v>
                </c:pt>
                <c:pt idx="6">
                  <c:v>0.153318815776034</c:v>
                </c:pt>
                <c:pt idx="7">
                  <c:v>0.167561988278138</c:v>
                </c:pt>
                <c:pt idx="8">
                  <c:v>0.186394032728702</c:v>
                </c:pt>
                <c:pt idx="9">
                  <c:v>0.198422093742165</c:v>
                </c:pt>
                <c:pt idx="10">
                  <c:v>0.193384429140514</c:v>
                </c:pt>
                <c:pt idx="11">
                  <c:v>0.203459874877619</c:v>
                </c:pt>
                <c:pt idx="12">
                  <c:v>0.215657279715722</c:v>
                </c:pt>
                <c:pt idx="13">
                  <c:v>0.216318005168879</c:v>
                </c:pt>
                <c:pt idx="14">
                  <c:v>0.233208406100582</c:v>
                </c:pt>
                <c:pt idx="15">
                  <c:v>0.237270371705614</c:v>
                </c:pt>
                <c:pt idx="16">
                  <c:v>0.240687225155495</c:v>
                </c:pt>
                <c:pt idx="17">
                  <c:v>0.258810800728227</c:v>
                </c:pt>
                <c:pt idx="18">
                  <c:v>0.279937655789489</c:v>
                </c:pt>
                <c:pt idx="19">
                  <c:v>0.281443913607012</c:v>
                </c:pt>
                <c:pt idx="20">
                  <c:v>0.294206319780683</c:v>
                </c:pt>
                <c:pt idx="21">
                  <c:v>0.310358145136837</c:v>
                </c:pt>
                <c:pt idx="22">
                  <c:v>0.302424891785584</c:v>
                </c:pt>
                <c:pt idx="23">
                  <c:v>0.302402921071428</c:v>
                </c:pt>
                <c:pt idx="24">
                  <c:v>0.309985630395658</c:v>
                </c:pt>
                <c:pt idx="25">
                  <c:v>0.325938210077235</c:v>
                </c:pt>
                <c:pt idx="26">
                  <c:v>0.331558563987996</c:v>
                </c:pt>
                <c:pt idx="27">
                  <c:v>0.348317263836194</c:v>
                </c:pt>
              </c:numCache>
            </c:numRef>
          </c:val>
        </c:ser>
        <c:ser>
          <c:idx val="3"/>
          <c:order val="3"/>
          <c:tx>
            <c:strRef>
              <c:f>"5th ~ 95th"</c:f>
              <c:strCache>
                <c:ptCount val="1"/>
                <c:pt idx="0">
                  <c:v>5th ~ 95th</c:v>
                </c:pt>
              </c:strCache>
            </c:strRef>
          </c:tx>
          <c:spPr>
            <a:solidFill>
              <a:schemeClr val="accent4">
                <a:lumMod val="60000"/>
                <a:lumOff val="40000"/>
              </a:schemeClr>
            </a:solidFill>
            <a:ln>
              <a:solidFill>
                <a:schemeClr val="accent4">
                  <a:lumMod val="60000"/>
                  <a:lumOff val="40000"/>
                </a:schemeClr>
              </a:solidFill>
            </a:ln>
            <a:effectLst>
              <a:outerShdw blurRad="57150" dist="19050" dir="5400000" algn="ctr" rotWithShape="0">
                <a:srgbClr val="000000">
                  <a:alpha val="63000"/>
                </a:srgbClr>
              </a:outerShdw>
            </a:effectLst>
          </c:spPr>
          <c:dLbls>
            <c:delete val="1"/>
          </c:dLbls>
          <c:cat>
            <c:numRef>
              <c:f>'Results and Visualization'!$B$1:$AC$1</c:f>
              <c:numCache>
                <c:formatCode>General</c:formatCode>
                <c:ptCount val="28"/>
                <c:pt idx="0">
                  <c:v>2028</c:v>
                </c:pt>
                <c:pt idx="1">
                  <c:v>2029</c:v>
                </c:pt>
                <c:pt idx="2">
                  <c:v>2030</c:v>
                </c:pt>
                <c:pt idx="3">
                  <c:v>2031</c:v>
                </c:pt>
                <c:pt idx="4">
                  <c:v>2032</c:v>
                </c:pt>
                <c:pt idx="5">
                  <c:v>2033</c:v>
                </c:pt>
                <c:pt idx="6">
                  <c:v>2034</c:v>
                </c:pt>
                <c:pt idx="7">
                  <c:v>2035</c:v>
                </c:pt>
                <c:pt idx="8">
                  <c:v>2036</c:v>
                </c:pt>
                <c:pt idx="9">
                  <c:v>2037</c:v>
                </c:pt>
                <c:pt idx="10">
                  <c:v>2038</c:v>
                </c:pt>
                <c:pt idx="11">
                  <c:v>2039</c:v>
                </c:pt>
                <c:pt idx="12">
                  <c:v>2040</c:v>
                </c:pt>
                <c:pt idx="13">
                  <c:v>2041</c:v>
                </c:pt>
                <c:pt idx="14">
                  <c:v>2042</c:v>
                </c:pt>
                <c:pt idx="15">
                  <c:v>2043</c:v>
                </c:pt>
                <c:pt idx="16">
                  <c:v>2044</c:v>
                </c:pt>
                <c:pt idx="17">
                  <c:v>2045</c:v>
                </c:pt>
                <c:pt idx="18">
                  <c:v>2046</c:v>
                </c:pt>
                <c:pt idx="19">
                  <c:v>2047</c:v>
                </c:pt>
                <c:pt idx="20">
                  <c:v>2048</c:v>
                </c:pt>
                <c:pt idx="21">
                  <c:v>2049</c:v>
                </c:pt>
                <c:pt idx="22">
                  <c:v>2050</c:v>
                </c:pt>
                <c:pt idx="23">
                  <c:v>2051</c:v>
                </c:pt>
                <c:pt idx="24">
                  <c:v>2052</c:v>
                </c:pt>
                <c:pt idx="25">
                  <c:v>2053</c:v>
                </c:pt>
                <c:pt idx="26">
                  <c:v>2054</c:v>
                </c:pt>
                <c:pt idx="27">
                  <c:v>2055</c:v>
                </c:pt>
              </c:numCache>
            </c:numRef>
          </c:cat>
          <c:val>
            <c:numRef>
              <c:f>'Results and Visualization'!$B$16:$AC$16</c:f>
              <c:numCache>
                <c:formatCode>0.0%</c:formatCode>
                <c:ptCount val="28"/>
                <c:pt idx="0">
                  <c:v>0</c:v>
                </c:pt>
                <c:pt idx="1">
                  <c:v>0.0245211034779857</c:v>
                </c:pt>
                <c:pt idx="2">
                  <c:v>0.0428263650574164</c:v>
                </c:pt>
                <c:pt idx="3">
                  <c:v>0.0520375265121827</c:v>
                </c:pt>
                <c:pt idx="4">
                  <c:v>0.0654428081004771</c:v>
                </c:pt>
                <c:pt idx="5">
                  <c:v>0.0781055391396573</c:v>
                </c:pt>
                <c:pt idx="6">
                  <c:v>0.0655902250947137</c:v>
                </c:pt>
                <c:pt idx="7">
                  <c:v>0.0820176612068052</c:v>
                </c:pt>
                <c:pt idx="8">
                  <c:v>0.0677717710628591</c:v>
                </c:pt>
                <c:pt idx="9">
                  <c:v>0.0843397186893025</c:v>
                </c:pt>
                <c:pt idx="10">
                  <c:v>0.0896913723020569</c:v>
                </c:pt>
                <c:pt idx="11">
                  <c:v>0.0906193684241716</c:v>
                </c:pt>
                <c:pt idx="12">
                  <c:v>0.101143247254902</c:v>
                </c:pt>
                <c:pt idx="13">
                  <c:v>0.109419233924756</c:v>
                </c:pt>
                <c:pt idx="14">
                  <c:v>0.101131493132196</c:v>
                </c:pt>
                <c:pt idx="15">
                  <c:v>0.0999119865689137</c:v>
                </c:pt>
                <c:pt idx="16">
                  <c:v>0.120739054857464</c:v>
                </c:pt>
                <c:pt idx="17">
                  <c:v>0.118343577089502</c:v>
                </c:pt>
                <c:pt idx="18">
                  <c:v>0.128332936543466</c:v>
                </c:pt>
                <c:pt idx="19">
                  <c:v>0.11994422399814</c:v>
                </c:pt>
                <c:pt idx="20">
                  <c:v>0.121005209188578</c:v>
                </c:pt>
                <c:pt idx="21">
                  <c:v>0.126305520340318</c:v>
                </c:pt>
                <c:pt idx="22">
                  <c:v>0.143219359204128</c:v>
                </c:pt>
                <c:pt idx="23">
                  <c:v>0.153962234664105</c:v>
                </c:pt>
                <c:pt idx="24">
                  <c:v>0.176126413570898</c:v>
                </c:pt>
                <c:pt idx="25">
                  <c:v>0.148795214460838</c:v>
                </c:pt>
                <c:pt idx="26">
                  <c:v>0.153258656641931</c:v>
                </c:pt>
                <c:pt idx="27">
                  <c:v>0.172831881423045</c:v>
                </c:pt>
              </c:numCache>
            </c:numRef>
          </c:val>
        </c:ser>
        <c:dLbls>
          <c:showLegendKey val="0"/>
          <c:showVal val="0"/>
          <c:showCatName val="0"/>
          <c:showSerName val="0"/>
          <c:showPercent val="0"/>
          <c:showBubbleSize val="0"/>
        </c:dLbls>
        <c:axId val="794574864"/>
        <c:axId val="794569104"/>
      </c:areaChart>
      <c:lineChart>
        <c:grouping val="standard"/>
        <c:varyColors val="0"/>
        <c:ser>
          <c:idx val="5"/>
          <c:order val="4"/>
          <c:tx>
            <c:strRef>
              <c:f>'Results and Visualization'!$A$20</c:f>
              <c:strCache>
                <c:ptCount val="1"/>
                <c:pt idx="0">
                  <c:v>Baseline</c:v>
                </c:pt>
              </c:strCache>
            </c:strRef>
          </c:tx>
          <c:spPr>
            <a:ln w="34925" cap="rnd">
              <a:solidFill>
                <a:schemeClr val="accent6">
                  <a:alpha val="50000"/>
                </a:schemeClr>
              </a:solidFill>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'Results and Visualization'!$B$20:$AC$20</c:f>
              <c:numCache>
                <c:formatCode>0.0%</c:formatCode>
                <c:ptCount val="28"/>
                <c:pt idx="0">
                  <c:v>0.389845628474344</c:v>
                </c:pt>
                <c:pt idx="1">
                  <c:v>0.385254417132011</c:v>
                </c:pt>
                <c:pt idx="2">
                  <c:v>0.380699301323133</c:v>
                </c:pt>
                <c:pt idx="3">
                  <c:v>0.376179761003785</c:v>
                </c:pt>
                <c:pt idx="4">
                  <c:v>0.371695198203396</c:v>
                </c:pt>
                <c:pt idx="5">
                  <c:v>0.367244939328424</c:v>
                </c:pt>
                <c:pt idx="6">
                  <c:v>0.362828237153096</c:v>
                </c:pt>
                <c:pt idx="7">
                  <c:v>0.358444272504925</c:v>
                </c:pt>
                <c:pt idx="8">
                  <c:v>0.354092155651526</c:v>
                </c:pt>
                <c:pt idx="9">
                  <c:v>0.349770927394142</c:v>
                </c:pt>
                <c:pt idx="10">
                  <c:v>0.345479559872166</c:v>
                </c:pt>
                <c:pt idx="11">
                  <c:v>0.341046937613382</c:v>
                </c:pt>
                <c:pt idx="12">
                  <c:v>0.336473409831983</c:v>
                </c:pt>
                <c:pt idx="13">
                  <c:v>0.331759240908976</c:v>
                </c:pt>
                <c:pt idx="14">
                  <c:v>0.326904612220037</c:v>
                </c:pt>
                <c:pt idx="15">
                  <c:v>0.321909623881238</c:v>
                </c:pt>
                <c:pt idx="16">
                  <c:v>0.316774296415243</c:v>
                </c:pt>
                <c:pt idx="17">
                  <c:v>0.311498572340451</c:v>
                </c:pt>
                <c:pt idx="18">
                  <c:v>0.306082317685522</c:v>
                </c:pt>
                <c:pt idx="19">
                  <c:v>0.300525323431576</c:v>
                </c:pt>
                <c:pt idx="20">
                  <c:v>0.294827306884312</c:v>
                </c:pt>
                <c:pt idx="21">
                  <c:v>0.288987912978189</c:v>
                </c:pt>
                <c:pt idx="22">
                  <c:v>0.283006715514734</c:v>
                </c:pt>
                <c:pt idx="23">
                  <c:v>0.276883218336978</c:v>
                </c:pt>
                <c:pt idx="24">
                  <c:v>0.270616856441926</c:v>
                </c:pt>
                <c:pt idx="25">
                  <c:v>0.2642069970329</c:v>
                </c:pt>
                <c:pt idx="26">
                  <c:v>0.257652940513551</c:v>
                </c:pt>
                <c:pt idx="27">
                  <c:v>0.250953921425217</c:v>
                </c:pt>
              </c:numCache>
            </c:numRef>
          </c:val>
          <c:smooth val="0"/>
        </c:ser>
        <c:ser>
          <c:idx val="6"/>
          <c:order val="5"/>
          <c:tx>
            <c:strRef>
              <c:f>'Results and Visualization'!$A$22</c:f>
              <c:strCache>
                <c:ptCount val="1"/>
                <c:pt idx="0">
                  <c:v>2028 debt level</c:v>
                </c:pt>
              </c:strCache>
            </c:strRef>
          </c:tx>
          <c:spPr>
            <a:ln w="34925" cap="rnd">
              <a:solidFill>
                <a:srgbClr val="7030A0">
                  <a:alpha val="50000"/>
                </a:srgbClr>
              </a:solidFill>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'Results and Visualization'!$B$22:$AC$22</c:f>
              <c:numCache>
                <c:formatCode>0.0%</c:formatCode>
                <c:ptCount val="28"/>
                <c:pt idx="0">
                  <c:v>0.389845628474344</c:v>
                </c:pt>
                <c:pt idx="1">
                  <c:v>0.389845628474344</c:v>
                </c:pt>
                <c:pt idx="2">
                  <c:v>0.389845628474344</c:v>
                </c:pt>
                <c:pt idx="3">
                  <c:v>0.389845628474344</c:v>
                </c:pt>
                <c:pt idx="4">
                  <c:v>0.389845628474344</c:v>
                </c:pt>
                <c:pt idx="5">
                  <c:v>0.389845628474344</c:v>
                </c:pt>
                <c:pt idx="6">
                  <c:v>0.389845628474344</c:v>
                </c:pt>
                <c:pt idx="7">
                  <c:v>0.389845628474344</c:v>
                </c:pt>
                <c:pt idx="8">
                  <c:v>0.389845628474344</c:v>
                </c:pt>
                <c:pt idx="9">
                  <c:v>0.389845628474344</c:v>
                </c:pt>
                <c:pt idx="10">
                  <c:v>0.389845628474344</c:v>
                </c:pt>
                <c:pt idx="11">
                  <c:v>0.389845628474344</c:v>
                </c:pt>
                <c:pt idx="12">
                  <c:v>0.389845628474344</c:v>
                </c:pt>
                <c:pt idx="13">
                  <c:v>0.389845628474344</c:v>
                </c:pt>
                <c:pt idx="14">
                  <c:v>0.389845628474344</c:v>
                </c:pt>
                <c:pt idx="15">
                  <c:v>0.389845628474344</c:v>
                </c:pt>
                <c:pt idx="16">
                  <c:v>0.389845628474344</c:v>
                </c:pt>
                <c:pt idx="17">
                  <c:v>0.389845628474344</c:v>
                </c:pt>
                <c:pt idx="18">
                  <c:v>0.389845628474344</c:v>
                </c:pt>
                <c:pt idx="19">
                  <c:v>0.389845628474344</c:v>
                </c:pt>
                <c:pt idx="20">
                  <c:v>0.389845628474344</c:v>
                </c:pt>
                <c:pt idx="21">
                  <c:v>0.389845628474344</c:v>
                </c:pt>
                <c:pt idx="22">
                  <c:v>0.389845628474344</c:v>
                </c:pt>
                <c:pt idx="23">
                  <c:v>0.389845628474344</c:v>
                </c:pt>
                <c:pt idx="24">
                  <c:v>0.389845628474344</c:v>
                </c:pt>
                <c:pt idx="25">
                  <c:v>0.389845628474344</c:v>
                </c:pt>
                <c:pt idx="26">
                  <c:v>0.389845628474344</c:v>
                </c:pt>
                <c:pt idx="27">
                  <c:v>0.389845628474344</c:v>
                </c:pt>
              </c:numCache>
            </c:numRef>
          </c:val>
          <c:smooth val="0"/>
        </c:ser>
        <c:ser>
          <c:idx val="7"/>
          <c:order val="6"/>
          <c:tx>
            <c:strRef>
              <c:f>'Results and Visualization'!$A$7</c:f>
              <c:strCache>
                <c:ptCount val="1"/>
                <c:pt idx="0">
                  <c:v>0.8</c:v>
                </c:pt>
              </c:strCache>
            </c:strRef>
          </c:tx>
          <c:spPr>
            <a:ln w="34925" cap="rnd">
              <a:solidFill>
                <a:srgbClr val="FF0000">
                  <a:alpha val="50000"/>
                </a:srgbClr>
              </a:solidFill>
              <a:round/>
            </a:ln>
            <a:effectLst>
              <a:outerShdw blurRad="57150" dist="19050" dir="5400000" algn="ctr" rotWithShape="0">
                <a:srgbClr val="000000">
                  <a:alpha val="63000"/>
                </a:srgbClr>
              </a:outerShdw>
            </a:effectLst>
          </c:spPr>
          <c:marker>
            <c:symbol val="none"/>
          </c:marker>
          <c:dLbls>
            <c:dLbl>
              <c:idx val="0"/>
              <c:delete val="1"/>
            </c:dLbl>
            <c:dLbl>
              <c:idx val="1"/>
              <c:delete val="1"/>
            </c:dLbl>
            <c:dLbl>
              <c:idx val="2"/>
              <c:delete val="1"/>
            </c:dLbl>
            <c:dLbl>
              <c:idx val="3"/>
              <c:delete val="1"/>
            </c:dLbl>
            <c:dLbl>
              <c:idx val="4"/>
              <c:delete val="1"/>
            </c:dLbl>
            <c:dLbl>
              <c:idx val="5"/>
              <c:delete val="1"/>
            </c:dLbl>
            <c:dLbl>
              <c:idx val="6"/>
              <c:delete val="1"/>
            </c:dLbl>
            <c:dLbl>
              <c:idx val="7"/>
              <c:delete val="1"/>
            </c:dLbl>
            <c:dLbl>
              <c:idx val="8"/>
              <c:delete val="1"/>
            </c:dLbl>
            <c:dLbl>
              <c:idx val="9"/>
              <c:delete val="1"/>
            </c:dLbl>
            <c:dLbl>
              <c:idx val="10"/>
              <c:delete val="1"/>
            </c:dLbl>
            <c:dLbl>
              <c:idx val="11"/>
              <c:delete val="1"/>
            </c:dLbl>
            <c:dLbl>
              <c:idx val="12"/>
              <c:delete val="1"/>
            </c:dLbl>
            <c:dLbl>
              <c:idx val="13"/>
              <c:delete val="1"/>
            </c:dLbl>
            <c:dLbl>
              <c:idx val="14"/>
              <c:delete val="1"/>
            </c:dLbl>
            <c:dLbl>
              <c:idx val="15"/>
              <c:delete val="1"/>
            </c:dLbl>
            <c:dLbl>
              <c:idx val="16"/>
              <c:delete val="1"/>
            </c:dLbl>
            <c:dLbl>
              <c:idx val="17"/>
              <c:delete val="1"/>
            </c:dLbl>
            <c:dLbl>
              <c:idx val="18"/>
              <c:delete val="1"/>
            </c:dLbl>
            <c:dLbl>
              <c:idx val="19"/>
              <c:delete val="1"/>
            </c:dLbl>
            <c:dLbl>
              <c:idx val="20"/>
              <c:delete val="1"/>
            </c:dLbl>
            <c:dLbl>
              <c:idx val="21"/>
              <c:delete val="1"/>
            </c:dLbl>
            <c:dLbl>
              <c:idx val="22"/>
              <c:delete val="1"/>
            </c:dLbl>
            <c:dLbl>
              <c:idx val="23"/>
              <c:delete val="1"/>
            </c:dLbl>
            <c:dLbl>
              <c:idx val="24"/>
              <c:delete val="1"/>
            </c:dLbl>
            <c:dLbl>
              <c:idx val="25"/>
              <c:delete val="1"/>
            </c:dLbl>
            <c:dLbl>
              <c:idx val="26"/>
              <c:delete val="1"/>
            </c:dLbl>
            <c:dLbl>
              <c:idx val="27"/>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p>
            </c:txPr>
            <c:dLblPos val="r"/>
            <c:showLegendKey val="0"/>
            <c:showVal val="0"/>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val>
            <c:numRef>
              <c:f>'Results and Visualization'!$B$7:$AC$7</c:f>
              <c:numCache>
                <c:formatCode>0.0%</c:formatCode>
                <c:ptCount val="28"/>
                <c:pt idx="0">
                  <c:v>0.389845628474344</c:v>
                </c:pt>
                <c:pt idx="1">
                  <c:v>0.419590223906347</c:v>
                </c:pt>
                <c:pt idx="2">
                  <c:v>0.427024542866843</c:v>
                </c:pt>
                <c:pt idx="3">
                  <c:v>0.432459504448826</c:v>
                </c:pt>
                <c:pt idx="4">
                  <c:v>0.434123942038262</c:v>
                </c:pt>
                <c:pt idx="5">
                  <c:v>0.439631650630805</c:v>
                </c:pt>
                <c:pt idx="6">
                  <c:v>0.453292310788867</c:v>
                </c:pt>
                <c:pt idx="7">
                  <c:v>0.456065685533178</c:v>
                </c:pt>
                <c:pt idx="8">
                  <c:v>0.454585919595778</c:v>
                </c:pt>
                <c:pt idx="9">
                  <c:v>0.460406014585344</c:v>
                </c:pt>
                <c:pt idx="10">
                  <c:v>0.454649728403018</c:v>
                </c:pt>
                <c:pt idx="11">
                  <c:v>0.457454520930108</c:v>
                </c:pt>
                <c:pt idx="12">
                  <c:v>0.460015311486776</c:v>
                </c:pt>
                <c:pt idx="13">
                  <c:v>0.460099925752803</c:v>
                </c:pt>
                <c:pt idx="14">
                  <c:v>0.46357818308788</c:v>
                </c:pt>
                <c:pt idx="15">
                  <c:v>0.464910047891877</c:v>
                </c:pt>
                <c:pt idx="16">
                  <c:v>0.463703707169393</c:v>
                </c:pt>
                <c:pt idx="17">
                  <c:v>0.465854960304686</c:v>
                </c:pt>
                <c:pt idx="18">
                  <c:v>0.476921989176322</c:v>
                </c:pt>
                <c:pt idx="19">
                  <c:v>0.469475448805678</c:v>
                </c:pt>
                <c:pt idx="20">
                  <c:v>0.4700046540881</c:v>
                </c:pt>
                <c:pt idx="21">
                  <c:v>0.473117325924449</c:v>
                </c:pt>
                <c:pt idx="22">
                  <c:v>0.468363266083051</c:v>
                </c:pt>
                <c:pt idx="23">
                  <c:v>0.456272510320601</c:v>
                </c:pt>
                <c:pt idx="24">
                  <c:v>0.460124250550762</c:v>
                </c:pt>
                <c:pt idx="25">
                  <c:v>0.45727054292602</c:v>
                </c:pt>
                <c:pt idx="26">
                  <c:v>0.46105225568258</c:v>
                </c:pt>
                <c:pt idx="27">
                  <c:v>0.460357400253203</c:v>
                </c:pt>
              </c:numCache>
            </c:numRef>
          </c:val>
          <c:smooth val="0"/>
        </c:ser>
        <c:dLbls>
          <c:showLegendKey val="0"/>
          <c:showVal val="0"/>
          <c:showCatName val="0"/>
          <c:showSerName val="0"/>
          <c:showPercent val="0"/>
          <c:showBubbleSize val="0"/>
        </c:dLbls>
        <c:marker val="0"/>
        <c:smooth val="0"/>
        <c:axId val="1636990352"/>
        <c:axId val="1636997552"/>
      </c:lineChart>
      <c:catAx>
        <c:axId val="794574864"/>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794569104"/>
        <c:crosses val="autoZero"/>
        <c:auto val="1"/>
        <c:lblAlgn val="ctr"/>
        <c:lblOffset val="100"/>
        <c:tickLblSkip val="3"/>
        <c:tickMarkSkip val="3"/>
        <c:noMultiLvlLbl val="0"/>
      </c:catAx>
      <c:valAx>
        <c:axId val="794569104"/>
        <c:scaling>
          <c:orientation val="minMax"/>
          <c:max val="0.8"/>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794574864"/>
        <c:crosses val="autoZero"/>
        <c:crossBetween val="between"/>
        <c:minorUnit val="0.05"/>
      </c:valAx>
      <c:catAx>
        <c:axId val="163699035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1636997552"/>
        <c:crosses val="autoZero"/>
        <c:auto val="1"/>
        <c:lblAlgn val="ctr"/>
        <c:lblOffset val="100"/>
        <c:noMultiLvlLbl val="0"/>
      </c:catAx>
      <c:valAx>
        <c:axId val="1636997552"/>
        <c:scaling>
          <c:orientation val="minMax"/>
        </c:scaling>
        <c:delete val="1"/>
        <c:axPos val="r"/>
        <c:numFmt formatCode="0.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crossAx val="1636990352"/>
        <c:crosses val="max"/>
        <c:crossBetween val="between"/>
      </c:valAx>
      <c:spPr>
        <a:noFill/>
        <a:ln>
          <a:noFill/>
        </a:ln>
        <a:effectLst/>
      </c:spPr>
    </c:plotArea>
    <c:legend>
      <c:legendPos val="r"/>
      <c:legendEntry>
        <c:idx val="2"/>
        <c:delete val="1"/>
      </c:legendEntry>
      <c:legendEntry>
        <c:idx val="3"/>
        <c:delete val="1"/>
      </c:legendEntry>
      <c:layout>
        <c:manualLayout>
          <c:xMode val="edge"/>
          <c:yMode val="edge"/>
          <c:x val="0.871305766455418"/>
          <c:y val="0.0527590847913863"/>
          <c:w val="0.115705590763632"/>
          <c:h val="0.26406460296096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15</xdr:col>
      <xdr:colOff>174624</xdr:colOff>
      <xdr:row>6</xdr:row>
      <xdr:rowOff>63500</xdr:rowOff>
    </xdr:from>
    <xdr:to>
      <xdr:col>26</xdr:col>
      <xdr:colOff>254000</xdr:colOff>
      <xdr:row>23</xdr:row>
      <xdr:rowOff>50800</xdr:rowOff>
    </xdr:to>
    <xdr:graphicFrame>
      <xdr:nvGraphicFramePr>
        <xdr:cNvPr id="2" name="Chart 1"/>
        <xdr:cNvGraphicFramePr/>
      </xdr:nvGraphicFramePr>
      <xdr:xfrm>
        <a:off x="7142480" y="1160780"/>
        <a:ext cx="5633085" cy="30962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266700</xdr:colOff>
      <xdr:row>25</xdr:row>
      <xdr:rowOff>177800</xdr:rowOff>
    </xdr:from>
    <xdr:to>
      <xdr:col>21</xdr:col>
      <xdr:colOff>530226</xdr:colOff>
      <xdr:row>51</xdr:row>
      <xdr:rowOff>139700</xdr:rowOff>
    </xdr:to>
    <xdr:graphicFrame>
      <xdr:nvGraphicFramePr>
        <xdr:cNvPr id="4" name="Chart 3"/>
        <xdr:cNvGraphicFramePr/>
      </xdr:nvGraphicFramePr>
      <xdr:xfrm>
        <a:off x="266700" y="4749800"/>
        <a:ext cx="10086340" cy="47167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214630</xdr:colOff>
      <xdr:row>25</xdr:row>
      <xdr:rowOff>21590</xdr:rowOff>
    </xdr:from>
    <xdr:to>
      <xdr:col>19</xdr:col>
      <xdr:colOff>230506</xdr:colOff>
      <xdr:row>50</xdr:row>
      <xdr:rowOff>167640</xdr:rowOff>
    </xdr:to>
    <xdr:graphicFrame>
      <xdr:nvGraphicFramePr>
        <xdr:cNvPr id="2" name="Chart 1"/>
        <xdr:cNvGraphicFramePr/>
      </xdr:nvGraphicFramePr>
      <xdr:xfrm>
        <a:off x="1398270" y="4582160"/>
        <a:ext cx="10076815" cy="47180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W5"/>
  <sheetViews>
    <sheetView workbookViewId="0">
      <pane xSplit="1" ySplit="1" topLeftCell="AY2" activePane="bottomRight" state="frozen"/>
      <selection/>
      <selection pane="topRight"/>
      <selection pane="bottomLeft"/>
      <selection pane="bottomRight" activeCell="BO21" sqref="BO21"/>
    </sheetView>
  </sheetViews>
  <sheetFormatPr defaultColWidth="9" defaultRowHeight="14.4" outlineLevelRow="4"/>
  <cols>
    <col min="1" max="1" width="6.26851851851852" style="2" customWidth="1"/>
    <col min="2" max="2" width="5.90740740740741" style="2" customWidth="1"/>
    <col min="3" max="48" width="8.72222222222222" style="2"/>
    <col min="49" max="49" width="10.4537037037037" style="2" customWidth="1"/>
    <col min="50" max="16384" width="8.72222222222222" style="2"/>
  </cols>
  <sheetData>
    <row r="1" spans="1:75">
      <c r="A1" s="2" t="s">
        <v>0</v>
      </c>
      <c r="B1" s="2">
        <f>1982</f>
        <v>1982</v>
      </c>
      <c r="C1" s="2">
        <f>B1+1</f>
        <v>1983</v>
      </c>
      <c r="D1" s="2">
        <f t="shared" ref="D1:BO1" si="0">C1+1</f>
        <v>1984</v>
      </c>
      <c r="E1" s="2">
        <f t="shared" si="0"/>
        <v>1985</v>
      </c>
      <c r="F1" s="2">
        <f t="shared" si="0"/>
        <v>1986</v>
      </c>
      <c r="G1" s="2">
        <f t="shared" si="0"/>
        <v>1987</v>
      </c>
      <c r="H1" s="2">
        <f t="shared" si="0"/>
        <v>1988</v>
      </c>
      <c r="I1" s="2">
        <f t="shared" si="0"/>
        <v>1989</v>
      </c>
      <c r="J1" s="2">
        <f t="shared" si="0"/>
        <v>1990</v>
      </c>
      <c r="K1" s="2">
        <f t="shared" si="0"/>
        <v>1991</v>
      </c>
      <c r="L1" s="2">
        <f t="shared" si="0"/>
        <v>1992</v>
      </c>
      <c r="M1" s="2">
        <f t="shared" si="0"/>
        <v>1993</v>
      </c>
      <c r="N1" s="2">
        <f t="shared" si="0"/>
        <v>1994</v>
      </c>
      <c r="O1" s="2">
        <f t="shared" si="0"/>
        <v>1995</v>
      </c>
      <c r="P1" s="2">
        <f t="shared" si="0"/>
        <v>1996</v>
      </c>
      <c r="Q1" s="2">
        <f t="shared" si="0"/>
        <v>1997</v>
      </c>
      <c r="R1" s="2">
        <f t="shared" si="0"/>
        <v>1998</v>
      </c>
      <c r="S1" s="2">
        <f t="shared" si="0"/>
        <v>1999</v>
      </c>
      <c r="T1" s="2">
        <f t="shared" si="0"/>
        <v>2000</v>
      </c>
      <c r="U1" s="2">
        <f t="shared" si="0"/>
        <v>2001</v>
      </c>
      <c r="V1" s="2">
        <f t="shared" si="0"/>
        <v>2002</v>
      </c>
      <c r="W1" s="2">
        <f t="shared" si="0"/>
        <v>2003</v>
      </c>
      <c r="X1" s="2">
        <f t="shared" si="0"/>
        <v>2004</v>
      </c>
      <c r="Y1" s="2">
        <f t="shared" si="0"/>
        <v>2005</v>
      </c>
      <c r="Z1" s="2">
        <f t="shared" si="0"/>
        <v>2006</v>
      </c>
      <c r="AA1" s="2">
        <f t="shared" si="0"/>
        <v>2007</v>
      </c>
      <c r="AB1" s="2">
        <f t="shared" si="0"/>
        <v>2008</v>
      </c>
      <c r="AC1" s="2">
        <f t="shared" si="0"/>
        <v>2009</v>
      </c>
      <c r="AD1" s="2">
        <f t="shared" si="0"/>
        <v>2010</v>
      </c>
      <c r="AE1" s="2">
        <f t="shared" si="0"/>
        <v>2011</v>
      </c>
      <c r="AF1" s="2">
        <f t="shared" si="0"/>
        <v>2012</v>
      </c>
      <c r="AG1" s="2">
        <f t="shared" si="0"/>
        <v>2013</v>
      </c>
      <c r="AH1" s="2">
        <f t="shared" si="0"/>
        <v>2014</v>
      </c>
      <c r="AI1" s="2">
        <f t="shared" si="0"/>
        <v>2015</v>
      </c>
      <c r="AJ1" s="2">
        <f t="shared" si="0"/>
        <v>2016</v>
      </c>
      <c r="AK1" s="2">
        <f t="shared" si="0"/>
        <v>2017</v>
      </c>
      <c r="AL1" s="2">
        <f t="shared" si="0"/>
        <v>2018</v>
      </c>
      <c r="AM1" s="2">
        <f t="shared" si="0"/>
        <v>2019</v>
      </c>
      <c r="AN1" s="2">
        <f t="shared" si="0"/>
        <v>2020</v>
      </c>
      <c r="AO1" s="2">
        <f t="shared" si="0"/>
        <v>2021</v>
      </c>
      <c r="AP1" s="4">
        <f t="shared" si="0"/>
        <v>2022</v>
      </c>
      <c r="AQ1" s="4">
        <f t="shared" si="0"/>
        <v>2023</v>
      </c>
      <c r="AR1" s="4">
        <f t="shared" si="0"/>
        <v>2024</v>
      </c>
      <c r="AS1" s="4">
        <f t="shared" si="0"/>
        <v>2025</v>
      </c>
      <c r="AT1" s="4">
        <f t="shared" si="0"/>
        <v>2026</v>
      </c>
      <c r="AU1" s="4">
        <f t="shared" si="0"/>
        <v>2027</v>
      </c>
      <c r="AV1" s="4">
        <f t="shared" si="0"/>
        <v>2028</v>
      </c>
      <c r="AW1" s="4">
        <f t="shared" si="0"/>
        <v>2029</v>
      </c>
      <c r="AX1" s="4">
        <f t="shared" si="0"/>
        <v>2030</v>
      </c>
      <c r="AY1" s="4">
        <f t="shared" si="0"/>
        <v>2031</v>
      </c>
      <c r="AZ1" s="4">
        <f t="shared" si="0"/>
        <v>2032</v>
      </c>
      <c r="BA1" s="4">
        <f t="shared" si="0"/>
        <v>2033</v>
      </c>
      <c r="BB1" s="4">
        <f t="shared" si="0"/>
        <v>2034</v>
      </c>
      <c r="BC1" s="4">
        <f t="shared" si="0"/>
        <v>2035</v>
      </c>
      <c r="BD1" s="4">
        <f t="shared" si="0"/>
        <v>2036</v>
      </c>
      <c r="BE1" s="4">
        <f t="shared" si="0"/>
        <v>2037</v>
      </c>
      <c r="BF1" s="4">
        <f t="shared" si="0"/>
        <v>2038</v>
      </c>
      <c r="BG1" s="4">
        <f t="shared" si="0"/>
        <v>2039</v>
      </c>
      <c r="BH1" s="4">
        <f t="shared" si="0"/>
        <v>2040</v>
      </c>
      <c r="BI1" s="4">
        <f t="shared" si="0"/>
        <v>2041</v>
      </c>
      <c r="BJ1" s="4">
        <f t="shared" si="0"/>
        <v>2042</v>
      </c>
      <c r="BK1" s="4">
        <f t="shared" si="0"/>
        <v>2043</v>
      </c>
      <c r="BL1" s="4">
        <f t="shared" si="0"/>
        <v>2044</v>
      </c>
      <c r="BM1" s="4">
        <f t="shared" si="0"/>
        <v>2045</v>
      </c>
      <c r="BN1" s="4">
        <f t="shared" si="0"/>
        <v>2046</v>
      </c>
      <c r="BO1" s="4">
        <f t="shared" si="0"/>
        <v>2047</v>
      </c>
      <c r="BP1" s="4">
        <f t="shared" ref="BP1:BW1" si="1">BO1+1</f>
        <v>2048</v>
      </c>
      <c r="BQ1" s="4">
        <f t="shared" si="1"/>
        <v>2049</v>
      </c>
      <c r="BR1" s="4">
        <f t="shared" si="1"/>
        <v>2050</v>
      </c>
      <c r="BS1" s="4">
        <f t="shared" si="1"/>
        <v>2051</v>
      </c>
      <c r="BT1" s="4">
        <f t="shared" si="1"/>
        <v>2052</v>
      </c>
      <c r="BU1" s="4">
        <f t="shared" si="1"/>
        <v>2053</v>
      </c>
      <c r="BV1" s="4">
        <f t="shared" si="1"/>
        <v>2054</v>
      </c>
      <c r="BW1" s="4">
        <f t="shared" si="1"/>
        <v>2055</v>
      </c>
    </row>
    <row r="2" spans="1:75">
      <c r="A2" s="2" t="s">
        <v>1</v>
      </c>
      <c r="B2" s="8">
        <f t="array" ref="B2:BW2">TRANSPOSE('Fiscal-Baseline'!Q11:Q84)</f>
        <v>0.0632084222096654</v>
      </c>
      <c r="C2" s="8">
        <v>0.0862163445197981</v>
      </c>
      <c r="D2" s="8">
        <v>0.118603054734331</v>
      </c>
      <c r="E2" s="8">
        <v>0.105353338448704</v>
      </c>
      <c r="F2" s="8">
        <v>0.091861863237702</v>
      </c>
      <c r="G2" s="8">
        <v>0.0699168284161014</v>
      </c>
      <c r="H2" s="8">
        <v>0.0751381949403964</v>
      </c>
      <c r="I2" s="8">
        <v>0.0805180464951998</v>
      </c>
      <c r="J2" s="8">
        <v>0.0943206460682482</v>
      </c>
      <c r="K2" s="8">
        <v>0.0830344652685591</v>
      </c>
      <c r="L2" s="8">
        <v>0.0848587637237981</v>
      </c>
      <c r="M2" s="8">
        <v>0.0754458169861372</v>
      </c>
      <c r="N2" s="8">
        <v>0.0749838501614823</v>
      </c>
      <c r="O2" s="8">
        <v>0.0700415679364581</v>
      </c>
      <c r="P2" s="8">
        <v>0.0674372986172498</v>
      </c>
      <c r="Q2" s="8">
        <v>0.0643906756232848</v>
      </c>
      <c r="R2" s="8">
        <v>0.079265819828557</v>
      </c>
      <c r="S2" s="8">
        <v>0.0579367154864099</v>
      </c>
      <c r="T2" s="8">
        <v>0.0359856373625371</v>
      </c>
      <c r="U2" s="8">
        <v>0.0595787234979268</v>
      </c>
      <c r="V2" s="8">
        <v>0.0594788308556136</v>
      </c>
      <c r="W2" s="8">
        <v>0.0370838272652709</v>
      </c>
      <c r="X2" s="8">
        <v>0.0350096307565331</v>
      </c>
      <c r="Y2" s="8">
        <v>0.0359705015405862</v>
      </c>
      <c r="Z2" s="8">
        <v>0.0436660604582904</v>
      </c>
      <c r="AA2" s="8">
        <v>0.0371091994581896</v>
      </c>
      <c r="AB2" s="8">
        <v>0.0209706253279733</v>
      </c>
      <c r="AC2" s="8">
        <v>0.0819171858372676</v>
      </c>
      <c r="AD2" s="8">
        <v>0.0253780758401825</v>
      </c>
      <c r="AE2" s="8">
        <v>0.0190784815490772</v>
      </c>
      <c r="AF2" s="8">
        <v>0.0305816107761809</v>
      </c>
      <c r="AG2" s="8">
        <v>0.0220534268444361</v>
      </c>
      <c r="AH2" s="8">
        <v>0.0188893055017776</v>
      </c>
      <c r="AI2" s="8">
        <v>0.0437795095331699</v>
      </c>
      <c r="AJ2" s="8">
        <v>0.0261071031732938</v>
      </c>
      <c r="AK2" s="8">
        <v>0.00768885658867702</v>
      </c>
      <c r="AL2" s="8">
        <v>0.0178531541304834</v>
      </c>
      <c r="AM2" s="8">
        <v>0.0198985421541324</v>
      </c>
      <c r="AN2" s="8">
        <v>0.0173278143462248</v>
      </c>
      <c r="AO2" s="8">
        <v>-0.0495048795392602</v>
      </c>
      <c r="AP2" s="5">
        <v>-0.0426135736001073</v>
      </c>
      <c r="AQ2" s="5">
        <v>0.0238565533750219</v>
      </c>
      <c r="AR2" s="5">
        <v>0.0140858570327445</v>
      </c>
      <c r="AS2" s="5">
        <v>0.0242733713861862</v>
      </c>
      <c r="AT2" s="5">
        <v>0.0235745638955682</v>
      </c>
      <c r="AU2" s="5">
        <v>0.0254566012381252</v>
      </c>
      <c r="AV2" s="5">
        <v>0.0270291441278738</v>
      </c>
      <c r="AW2" s="5">
        <v>0.0275291441278738</v>
      </c>
      <c r="AX2" s="5">
        <v>0.0280291441278738</v>
      </c>
      <c r="AY2" s="5">
        <v>0.0285291441278738</v>
      </c>
      <c r="AZ2" s="5">
        <v>0.0290291441278738</v>
      </c>
      <c r="BA2" s="5">
        <v>0.0295291441278738</v>
      </c>
      <c r="BB2" s="5">
        <v>0.0300291441278738</v>
      </c>
      <c r="BC2" s="5">
        <v>0.0305291441278738</v>
      </c>
      <c r="BD2" s="5">
        <v>0.0310291441278738</v>
      </c>
      <c r="BE2" s="5">
        <v>0.0315291441278738</v>
      </c>
      <c r="BF2" s="5">
        <v>0.0320291441278738</v>
      </c>
      <c r="BG2" s="5">
        <v>0.0320291441278738</v>
      </c>
      <c r="BH2" s="5">
        <v>0.0320291441278738</v>
      </c>
      <c r="BI2" s="5">
        <v>0.0320291441278738</v>
      </c>
      <c r="BJ2" s="5">
        <v>0.0320291441278738</v>
      </c>
      <c r="BK2" s="5">
        <v>0.0320291441278738</v>
      </c>
      <c r="BL2" s="5">
        <v>0.0320291441278738</v>
      </c>
      <c r="BM2" s="5">
        <v>0.0320291441278738</v>
      </c>
      <c r="BN2" s="5">
        <v>0.0320291441278738</v>
      </c>
      <c r="BO2" s="5">
        <v>0.0320291441278738</v>
      </c>
      <c r="BP2" s="5">
        <v>0.0320291441278738</v>
      </c>
      <c r="BQ2" s="5">
        <v>0.0320291441278738</v>
      </c>
      <c r="BR2" s="5">
        <v>0.0320291441278738</v>
      </c>
      <c r="BS2" s="5">
        <v>0.0320291441278738</v>
      </c>
      <c r="BT2" s="5">
        <v>0.0320291441278738</v>
      </c>
      <c r="BU2" s="5">
        <v>0.0320291441278738</v>
      </c>
      <c r="BV2" s="5">
        <v>0.0320291441278738</v>
      </c>
      <c r="BW2" s="5">
        <v>0.0320291441278738</v>
      </c>
    </row>
    <row r="3" spans="1:75">
      <c r="A3" s="2" t="s">
        <v>2</v>
      </c>
      <c r="B3" s="8">
        <f t="array" ref="B3">TRANSPOSE('ECON-Baseline'!D8:D81)</f>
        <v>-0.0316617557725525</v>
      </c>
      <c r="C3" s="8">
        <v>0.0256222498554466</v>
      </c>
      <c r="D3" s="8">
        <v>0.0589856946330931</v>
      </c>
      <c r="E3" s="8">
        <v>0.0473765509813333</v>
      </c>
      <c r="F3" s="8">
        <v>0.021215549631002</v>
      </c>
      <c r="G3" s="8">
        <v>0.040719416718233</v>
      </c>
      <c r="H3" s="8">
        <v>0.0441090932592259</v>
      </c>
      <c r="I3" s="8">
        <v>0.0233728451610906</v>
      </c>
      <c r="J3" s="8">
        <v>0.0020296945435001</v>
      </c>
      <c r="K3" s="8">
        <v>-0.0209103310780863</v>
      </c>
      <c r="L3" s="8">
        <v>0.00890421756940407</v>
      </c>
      <c r="M3" s="8">
        <v>0.0265772871350916</v>
      </c>
      <c r="N3" s="8">
        <v>0.0449406958669083</v>
      </c>
      <c r="O3" s="8">
        <v>0.0268232720632215</v>
      </c>
      <c r="P3" s="8">
        <v>0.0168896053359455</v>
      </c>
      <c r="Q3" s="8">
        <v>0.0428012622623613</v>
      </c>
      <c r="R3" s="8">
        <v>0.0389286784637795</v>
      </c>
      <c r="S3" s="8">
        <v>0.0514100444716847</v>
      </c>
      <c r="T3" s="8">
        <v>0.0513854004240666</v>
      </c>
      <c r="U3" s="8">
        <v>0.0187509842737459</v>
      </c>
      <c r="V3" s="8">
        <v>0.0299927178884432</v>
      </c>
      <c r="W3" s="8">
        <v>0.0180640063804201</v>
      </c>
      <c r="X3" s="8">
        <v>0.0309236336168035</v>
      </c>
      <c r="Y3" s="8">
        <v>0.0321043914193686</v>
      </c>
      <c r="Z3" s="8">
        <v>0.0263795806152793</v>
      </c>
      <c r="AA3" s="8">
        <v>0.0204989039063328</v>
      </c>
      <c r="AB3" s="8">
        <v>0.0099542000755406</v>
      </c>
      <c r="AC3" s="8">
        <v>-0.0291509939437893</v>
      </c>
      <c r="AD3" s="8">
        <v>0.0309082030161196</v>
      </c>
      <c r="AE3" s="8">
        <v>0.0313718046885476</v>
      </c>
      <c r="AF3" s="8">
        <v>0.0175568752893507</v>
      </c>
      <c r="AG3" s="8">
        <v>0.0232577431775896</v>
      </c>
      <c r="AH3" s="8">
        <v>0.0287349231662446</v>
      </c>
      <c r="AI3" s="8">
        <v>0.00649983161818835</v>
      </c>
      <c r="AJ3" s="8">
        <v>0.0103853850811304</v>
      </c>
      <c r="AK3" s="8">
        <v>0.0303382251721931</v>
      </c>
      <c r="AL3" s="8">
        <v>0.0274296343945575</v>
      </c>
      <c r="AM3" s="8">
        <v>0.0190842054817815</v>
      </c>
      <c r="AN3" s="8">
        <v>-0.0503821166976229</v>
      </c>
      <c r="AO3" s="8">
        <v>0.052869562602659</v>
      </c>
      <c r="AP3" s="5">
        <v>0.0381987705137496</v>
      </c>
      <c r="AQ3" s="5">
        <v>0.011</v>
      </c>
      <c r="AR3" s="5">
        <v>0.007</v>
      </c>
      <c r="AS3" s="5">
        <v>0.019</v>
      </c>
      <c r="AT3" s="5">
        <v>0.022</v>
      </c>
      <c r="AU3" s="5">
        <v>0.021</v>
      </c>
      <c r="AV3" s="5">
        <v>0.02</v>
      </c>
      <c r="AW3" s="5">
        <v>0.016</v>
      </c>
      <c r="AX3" s="5">
        <v>0.016</v>
      </c>
      <c r="AY3" s="5">
        <v>0.016</v>
      </c>
      <c r="AZ3" s="5">
        <v>0.016</v>
      </c>
      <c r="BA3" s="5">
        <v>0.016</v>
      </c>
      <c r="BB3" s="5">
        <v>0.016</v>
      </c>
      <c r="BC3" s="5">
        <v>0.016</v>
      </c>
      <c r="BD3" s="5">
        <v>0.016</v>
      </c>
      <c r="BE3" s="5">
        <v>0.016</v>
      </c>
      <c r="BF3" s="5">
        <v>0.016</v>
      </c>
      <c r="BG3" s="5">
        <v>0.016</v>
      </c>
      <c r="BH3" s="5">
        <v>0.016</v>
      </c>
      <c r="BI3" s="5">
        <v>0.016</v>
      </c>
      <c r="BJ3" s="5">
        <v>0.016</v>
      </c>
      <c r="BK3" s="5">
        <v>0.016</v>
      </c>
      <c r="BL3" s="5">
        <v>0.016</v>
      </c>
      <c r="BM3" s="5">
        <v>0.016</v>
      </c>
      <c r="BN3" s="5">
        <v>0.016</v>
      </c>
      <c r="BO3" s="5">
        <v>0.016</v>
      </c>
      <c r="BP3" s="5">
        <v>0.016</v>
      </c>
      <c r="BQ3" s="5">
        <v>0.016</v>
      </c>
      <c r="BR3" s="5">
        <v>0.016</v>
      </c>
      <c r="BS3" s="5">
        <v>0.016</v>
      </c>
      <c r="BT3" s="5">
        <v>0.016</v>
      </c>
      <c r="BU3" s="5">
        <v>0.016</v>
      </c>
      <c r="BV3" s="5">
        <v>0.016</v>
      </c>
      <c r="BW3" s="5">
        <v>0.016</v>
      </c>
    </row>
    <row r="4" spans="1:75">
      <c r="A4" s="2" t="s">
        <v>3</v>
      </c>
      <c r="B4" s="8">
        <f t="array" ref="B4:BW4">TRANSPOSE('Fiscal-Baseline'!R11:R84)</f>
        <v>-0.0312895273081372</v>
      </c>
      <c r="C4" s="8">
        <v>-0.0283231588641305</v>
      </c>
      <c r="D4" s="8">
        <v>-0.0265808920616642</v>
      </c>
      <c r="E4" s="8">
        <v>-0.0114633809774272</v>
      </c>
      <c r="F4" s="8">
        <v>-0.00213432580749293</v>
      </c>
      <c r="G4" s="8">
        <v>0.00384095720971696</v>
      </c>
      <c r="H4" s="8">
        <v>0.0120993341777079</v>
      </c>
      <c r="I4" s="8">
        <v>0.0180217070515904</v>
      </c>
      <c r="J4" s="8">
        <v>0.0160100416821831</v>
      </c>
      <c r="K4" s="8">
        <v>0.0164469137456129</v>
      </c>
      <c r="L4" s="8">
        <v>0.00321949345522774</v>
      </c>
      <c r="M4" s="8">
        <v>0.00210029757562209</v>
      </c>
      <c r="N4" s="8">
        <v>0.00953695332663276</v>
      </c>
      <c r="O4" s="8">
        <v>0.0233291367101119</v>
      </c>
      <c r="P4" s="8">
        <v>0.0448481916276863</v>
      </c>
      <c r="Q4" s="8">
        <v>0.0508078939185777</v>
      </c>
      <c r="R4" s="8">
        <v>0.0521844711806309</v>
      </c>
      <c r="S4" s="8">
        <v>0.0571886654489859</v>
      </c>
      <c r="T4" s="8">
        <v>0.0576662800127659</v>
      </c>
      <c r="U4" s="8">
        <v>0.0416751489459112</v>
      </c>
      <c r="V4" s="8">
        <v>0.0367690547158652</v>
      </c>
      <c r="W4" s="8">
        <v>0.0357952639057914</v>
      </c>
      <c r="X4" s="8">
        <v>0.0266378484889547</v>
      </c>
      <c r="Y4" s="8">
        <v>0.0330545375248841</v>
      </c>
      <c r="Z4" s="8">
        <v>0.031870154028721</v>
      </c>
      <c r="AA4" s="8">
        <v>0.0272060981414892</v>
      </c>
      <c r="AB4" s="8">
        <v>0.0115585552801651</v>
      </c>
      <c r="AC4" s="8">
        <v>-0.0189685961100568</v>
      </c>
      <c r="AD4" s="8">
        <v>-0.00380721323755378</v>
      </c>
      <c r="AE4" s="8">
        <v>0.000566496229277089</v>
      </c>
      <c r="AF4" s="8">
        <v>0.00232048909780588</v>
      </c>
      <c r="AG4" s="8">
        <v>0.00876805167783153</v>
      </c>
      <c r="AH4" s="8">
        <v>0.0118587516755243</v>
      </c>
      <c r="AI4" s="8">
        <v>0.00953356567715396</v>
      </c>
      <c r="AJ4" s="8">
        <v>0.00112316005401042</v>
      </c>
      <c r="AK4" s="8">
        <v>0.00136781459385296</v>
      </c>
      <c r="AL4" s="8">
        <v>0.00416071208919007</v>
      </c>
      <c r="AM4" s="8">
        <v>-0.00645973332042395</v>
      </c>
      <c r="AN4" s="8">
        <v>-0.138422545638941</v>
      </c>
      <c r="AO4" s="8">
        <v>-0.0261520791792852</v>
      </c>
      <c r="AP4" s="5">
        <v>-0.000130452292672385</v>
      </c>
      <c r="AQ4" s="5">
        <v>0.00249199808771127</v>
      </c>
      <c r="AR4" s="5">
        <v>0.00473484971707077</v>
      </c>
      <c r="AS4" s="5">
        <v>0.00510269289955301</v>
      </c>
      <c r="AT4" s="5">
        <v>0.0080693003276409</v>
      </c>
      <c r="AU4" s="5">
        <v>0.0100790882614377</v>
      </c>
      <c r="AV4" s="5">
        <v>0.0125903341411485</v>
      </c>
      <c r="AW4" s="5">
        <v>0.00901501689184299</v>
      </c>
      <c r="AX4" s="5">
        <v>0.0091164159167331</v>
      </c>
      <c r="AY4" s="5">
        <v>0.00921426120090219</v>
      </c>
      <c r="AZ4" s="5">
        <v>0.00930867729262007</v>
      </c>
      <c r="BA4" s="5">
        <v>0.00939978437510221</v>
      </c>
      <c r="BB4" s="5">
        <v>0.00948769841949212</v>
      </c>
      <c r="BC4" s="5">
        <v>0.0095725313324822</v>
      </c>
      <c r="BD4" s="5">
        <v>0.00965439109876104</v>
      </c>
      <c r="BE4" s="5">
        <v>0.00973338191846811</v>
      </c>
      <c r="BF4" s="5">
        <v>0.00980960433983126</v>
      </c>
      <c r="BG4" s="5">
        <v>0.00988315538715561</v>
      </c>
      <c r="BH4" s="5">
        <v>0.0099541286843267</v>
      </c>
      <c r="BI4" s="5">
        <v>0.0100226145739854</v>
      </c>
      <c r="BJ4" s="5">
        <v>0.0100887002325259</v>
      </c>
      <c r="BK4" s="5">
        <v>0.0101524697810635</v>
      </c>
      <c r="BL4" s="5">
        <v>0.0102140043925133</v>
      </c>
      <c r="BM4" s="5">
        <v>0.0102733823949158</v>
      </c>
      <c r="BN4" s="5">
        <v>0.0103306793711417</v>
      </c>
      <c r="BO4" s="5">
        <v>0.0103859682551023</v>
      </c>
      <c r="BP4" s="5">
        <v>0.0104393194245871</v>
      </c>
      <c r="BQ4" s="5">
        <v>0.0104908007908493</v>
      </c>
      <c r="BR4" s="5">
        <v>0.0105404778850501</v>
      </c>
      <c r="BS4" s="5">
        <v>0.0105884139416744</v>
      </c>
      <c r="BT4" s="5">
        <v>0.0106346699790221</v>
      </c>
      <c r="BU4" s="5">
        <v>0.0106793048768797</v>
      </c>
      <c r="BV4" s="5">
        <v>0.0107223754514683</v>
      </c>
      <c r="BW4" s="5">
        <v>0.0107639365277656</v>
      </c>
    </row>
    <row r="5" spans="1:75">
      <c r="A5" s="2" t="s">
        <v>4</v>
      </c>
      <c r="B5" s="8">
        <f t="array" ref="B5:AV5">TRANSPOSE('Fiscal-Baseline'!S11:S57)</f>
        <v>0.352080601575038</v>
      </c>
      <c r="C5" s="8">
        <v>0.373240038356008</v>
      </c>
      <c r="D5" s="8">
        <v>0.420833098838493</v>
      </c>
      <c r="E5" s="8">
        <v>0.455591398064504</v>
      </c>
      <c r="F5" s="8">
        <v>0.489242921975581</v>
      </c>
      <c r="G5" s="8">
        <v>0.499127688321819</v>
      </c>
      <c r="H5" s="8">
        <v>0.501861558732417</v>
      </c>
      <c r="I5" s="8">
        <v>0.511863831358634</v>
      </c>
      <c r="J5" s="8">
        <v>0.54299850036161</v>
      </c>
      <c r="K5" s="8">
        <v>0.584198879124731</v>
      </c>
      <c r="L5" s="8">
        <v>0.624960330495688</v>
      </c>
      <c r="M5" s="8">
        <v>0.652610245543393</v>
      </c>
      <c r="N5" s="8">
        <v>0.661836529574278</v>
      </c>
      <c r="O5" s="8">
        <v>0.666363644015723</v>
      </c>
      <c r="P5" s="8">
        <v>0.654639151278037</v>
      </c>
      <c r="Q5" s="8">
        <v>0.617384439303758</v>
      </c>
      <c r="R5" s="8">
        <v>0.589170356005222</v>
      </c>
      <c r="S5" s="8">
        <v>0.535638989728423</v>
      </c>
      <c r="T5" s="8">
        <v>0.470127143736704</v>
      </c>
      <c r="U5" s="8">
        <v>0.447292937006299</v>
      </c>
      <c r="V5" s="8">
        <v>0.423328759296771</v>
      </c>
      <c r="W5" s="8">
        <v>0.395442268441367</v>
      </c>
      <c r="X5" s="8">
        <v>0.370371729038257</v>
      </c>
      <c r="Y5" s="8">
        <v>0.338704549131606</v>
      </c>
      <c r="Z5" s="8">
        <v>0.31221886350698</v>
      </c>
      <c r="AA5" s="8">
        <v>0.290073089212448</v>
      </c>
      <c r="AB5" s="8">
        <v>0.282398564670397</v>
      </c>
      <c r="AC5" s="8">
        <v>0.333540163962595</v>
      </c>
      <c r="AD5" s="8">
        <v>0.334272481945298</v>
      </c>
      <c r="AE5" s="8">
        <v>0.333650496064683</v>
      </c>
      <c r="AF5" s="8">
        <v>0.339650645988044</v>
      </c>
      <c r="AG5" s="8">
        <v>0.329084498490469</v>
      </c>
      <c r="AH5" s="8">
        <v>0.315259226286256</v>
      </c>
      <c r="AI5" s="8">
        <v>0.318743434243969</v>
      </c>
      <c r="AJ5" s="8">
        <v>0.321663165534044</v>
      </c>
      <c r="AK5" s="8">
        <v>0.313576167138722</v>
      </c>
      <c r="AL5" s="8">
        <v>0.306596441790511</v>
      </c>
      <c r="AM5" s="8">
        <v>0.311796134360724</v>
      </c>
      <c r="AN5" s="8">
        <v>0.472295990996732</v>
      </c>
      <c r="AO5" s="8">
        <v>0.452888078969522</v>
      </c>
      <c r="AP5" s="5">
        <v>0.416954319303847</v>
      </c>
      <c r="AQ5" s="5">
        <v>0.420697732724035</v>
      </c>
      <c r="AR5" s="5">
        <v>0.418567383791474</v>
      </c>
      <c r="AS5" s="5">
        <v>0.415307854170538</v>
      </c>
      <c r="AT5" s="5">
        <v>0.408054045957688</v>
      </c>
      <c r="AU5" s="5">
        <v>0.399527964896932</v>
      </c>
      <c r="AV5" s="5">
        <v>0.389845628474344</v>
      </c>
      <c r="AW5" s="5">
        <f>((1+AW2)/(1+AW3))*AV5-AW4</f>
        <v>0.385254417132011</v>
      </c>
      <c r="AX5" s="5">
        <f t="shared" ref="AX5:BW5" si="2">((1+AX2)/(1+AX3))*AW5-AX4</f>
        <v>0.380699301323133</v>
      </c>
      <c r="AY5" s="5">
        <f t="shared" si="2"/>
        <v>0.376179761003785</v>
      </c>
      <c r="AZ5" s="5">
        <f t="shared" si="2"/>
        <v>0.371695198203396</v>
      </c>
      <c r="BA5" s="5">
        <f t="shared" si="2"/>
        <v>0.367244939328424</v>
      </c>
      <c r="BB5" s="5">
        <f t="shared" si="2"/>
        <v>0.362828237153096</v>
      </c>
      <c r="BC5" s="5">
        <f t="shared" si="2"/>
        <v>0.358444272504925</v>
      </c>
      <c r="BD5" s="5">
        <f t="shared" si="2"/>
        <v>0.354092155651526</v>
      </c>
      <c r="BE5" s="5">
        <f t="shared" si="2"/>
        <v>0.349770927394142</v>
      </c>
      <c r="BF5" s="5">
        <f t="shared" si="2"/>
        <v>0.345479559872166</v>
      </c>
      <c r="BG5" s="5">
        <f t="shared" si="2"/>
        <v>0.341046937613382</v>
      </c>
      <c r="BH5" s="5">
        <f t="shared" si="2"/>
        <v>0.336473409831983</v>
      </c>
      <c r="BI5" s="5">
        <f t="shared" si="2"/>
        <v>0.331759240908976</v>
      </c>
      <c r="BJ5" s="5">
        <f t="shared" si="2"/>
        <v>0.326904612220037</v>
      </c>
      <c r="BK5" s="5">
        <f t="shared" si="2"/>
        <v>0.321909623881238</v>
      </c>
      <c r="BL5" s="5">
        <f t="shared" si="2"/>
        <v>0.316774296415243</v>
      </c>
      <c r="BM5" s="5">
        <f t="shared" si="2"/>
        <v>0.311498572340451</v>
      </c>
      <c r="BN5" s="5">
        <f t="shared" si="2"/>
        <v>0.306082317685522</v>
      </c>
      <c r="BO5" s="5">
        <f t="shared" si="2"/>
        <v>0.300525323431576</v>
      </c>
      <c r="BP5" s="5">
        <f t="shared" si="2"/>
        <v>0.294827306884312</v>
      </c>
      <c r="BQ5" s="5">
        <f t="shared" si="2"/>
        <v>0.288987912978189</v>
      </c>
      <c r="BR5" s="5">
        <f t="shared" si="2"/>
        <v>0.283006715514734</v>
      </c>
      <c r="BS5" s="5">
        <f t="shared" si="2"/>
        <v>0.276883218336978</v>
      </c>
      <c r="BT5" s="5">
        <f t="shared" si="2"/>
        <v>0.270616856441926</v>
      </c>
      <c r="BU5" s="5">
        <f t="shared" si="2"/>
        <v>0.2642069970329</v>
      </c>
      <c r="BV5" s="5">
        <f t="shared" si="2"/>
        <v>0.257652940513551</v>
      </c>
      <c r="BW5" s="5">
        <f t="shared" si="2"/>
        <v>0.250953921425217</v>
      </c>
    </row>
  </sheetData>
  <pageMargins left="0.7" right="0.7" top="0.75" bottom="0.75" header="0.3" footer="0.3"/>
  <pageSetup paperSize="9" orientation="portrait"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2:F81"/>
  <sheetViews>
    <sheetView topLeftCell="A3" workbookViewId="0">
      <selection activeCell="I14" sqref="I14"/>
    </sheetView>
  </sheetViews>
  <sheetFormatPr defaultColWidth="9" defaultRowHeight="14.4" outlineLevelCol="5"/>
  <cols>
    <col min="1" max="1" width="18.2222222222222" style="2" customWidth="1"/>
    <col min="2" max="2" width="37.1111111111111" style="2" customWidth="1"/>
    <col min="3" max="3" width="32.7777777777778" style="2" customWidth="1"/>
    <col min="4" max="4" width="8" style="2" customWidth="1"/>
    <col min="5" max="16384" width="8.72222222222222" style="2"/>
  </cols>
  <sheetData>
    <row r="2" spans="1:2">
      <c r="A2" s="2" t="s">
        <v>5</v>
      </c>
      <c r="B2" s="2" t="s">
        <v>6</v>
      </c>
    </row>
    <row r="3" spans="1:3">
      <c r="A3" s="2" t="s">
        <v>7</v>
      </c>
      <c r="B3" s="2" t="s">
        <v>8</v>
      </c>
      <c r="C3" s="2" t="s">
        <v>9</v>
      </c>
    </row>
    <row r="4" spans="1:3">
      <c r="A4" s="2" t="s">
        <v>10</v>
      </c>
      <c r="B4" s="2" t="s">
        <v>11</v>
      </c>
      <c r="C4" s="2" t="s">
        <v>11</v>
      </c>
    </row>
    <row r="5" spans="1:1">
      <c r="A5" s="2" t="s">
        <v>12</v>
      </c>
    </row>
    <row r="6" spans="2:6">
      <c r="B6" s="105" t="s">
        <v>13</v>
      </c>
      <c r="D6" s="106" t="s">
        <v>2</v>
      </c>
      <c r="E6" s="106" t="s">
        <v>14</v>
      </c>
      <c r="F6" s="106" t="s">
        <v>15</v>
      </c>
    </row>
    <row r="7" spans="1:3">
      <c r="A7" s="2">
        <v>1981</v>
      </c>
      <c r="B7" s="107">
        <v>925154</v>
      </c>
      <c r="C7" s="108">
        <v>368358</v>
      </c>
    </row>
    <row r="8" spans="1:6">
      <c r="A8" s="2">
        <v>1982</v>
      </c>
      <c r="B8" s="107">
        <v>895862</v>
      </c>
      <c r="C8" s="108">
        <v>388181</v>
      </c>
      <c r="D8" s="109">
        <f t="shared" ref="D8:D48" si="0">B8/B7-1</f>
        <v>-0.0316617557725525</v>
      </c>
      <c r="E8" s="109">
        <f t="shared" ref="E8:E48" si="1">C8/C7-1</f>
        <v>0.0538144956808322</v>
      </c>
      <c r="F8" s="109">
        <f>((1+E8)/(1+D8))-1</f>
        <v>0.0882710684649026</v>
      </c>
    </row>
    <row r="9" spans="1:6">
      <c r="A9" s="2">
        <v>1983</v>
      </c>
      <c r="B9" s="107">
        <v>918816</v>
      </c>
      <c r="C9" s="108">
        <v>421316</v>
      </c>
      <c r="D9" s="109">
        <f t="shared" si="0"/>
        <v>0.0256222498554466</v>
      </c>
      <c r="E9" s="109">
        <f t="shared" si="1"/>
        <v>0.0853596646925017</v>
      </c>
      <c r="F9" s="109">
        <f t="shared" ref="F9:F48" si="2">((1+E9)/(1+D9))-1</f>
        <v>0.0582450457227059</v>
      </c>
    </row>
    <row r="10" spans="1:6">
      <c r="A10" s="2">
        <v>1984</v>
      </c>
      <c r="B10" s="107">
        <v>973013</v>
      </c>
      <c r="C10" s="108">
        <v>461986</v>
      </c>
      <c r="D10" s="109">
        <f t="shared" si="0"/>
        <v>0.0589856946330931</v>
      </c>
      <c r="E10" s="109">
        <f t="shared" si="1"/>
        <v>0.096530869940852</v>
      </c>
      <c r="F10" s="109">
        <f t="shared" si="2"/>
        <v>0.0354539022557496</v>
      </c>
    </row>
    <row r="11" spans="1:6">
      <c r="A11" s="2">
        <v>1985</v>
      </c>
      <c r="B11" s="107">
        <v>1019111</v>
      </c>
      <c r="C11" s="108">
        <v>500027</v>
      </c>
      <c r="D11" s="109">
        <f t="shared" si="0"/>
        <v>0.0473765509813333</v>
      </c>
      <c r="E11" s="109">
        <f t="shared" si="1"/>
        <v>0.0823423220617074</v>
      </c>
      <c r="F11" s="109">
        <f t="shared" si="2"/>
        <v>0.0333841454132358</v>
      </c>
    </row>
    <row r="12" spans="1:6">
      <c r="A12" s="2">
        <v>1986</v>
      </c>
      <c r="B12" s="107">
        <v>1040732</v>
      </c>
      <c r="C12" s="108">
        <v>526630</v>
      </c>
      <c r="D12" s="109">
        <f t="shared" si="0"/>
        <v>0.021215549631002</v>
      </c>
      <c r="E12" s="109">
        <f t="shared" si="1"/>
        <v>0.0532031270311404</v>
      </c>
      <c r="F12" s="109">
        <f t="shared" si="2"/>
        <v>0.0313230418511512</v>
      </c>
    </row>
    <row r="13" spans="1:6">
      <c r="A13" s="2">
        <v>1987</v>
      </c>
      <c r="B13" s="107">
        <v>1083110</v>
      </c>
      <c r="C13" s="108">
        <v>574336</v>
      </c>
      <c r="D13" s="109">
        <f t="shared" si="0"/>
        <v>0.040719416718233</v>
      </c>
      <c r="E13" s="109">
        <f t="shared" si="1"/>
        <v>0.0905873193703359</v>
      </c>
      <c r="F13" s="109">
        <f t="shared" si="2"/>
        <v>0.0479167601286374</v>
      </c>
    </row>
    <row r="14" spans="1:6">
      <c r="A14" s="2">
        <v>1988</v>
      </c>
      <c r="B14" s="107">
        <v>1130885</v>
      </c>
      <c r="C14" s="108">
        <v>626894</v>
      </c>
      <c r="D14" s="109">
        <f t="shared" si="0"/>
        <v>0.0441090932592259</v>
      </c>
      <c r="E14" s="109">
        <f t="shared" si="1"/>
        <v>0.0915108925785604</v>
      </c>
      <c r="F14" s="109">
        <f t="shared" si="2"/>
        <v>0.0453992783180999</v>
      </c>
    </row>
    <row r="15" spans="1:6">
      <c r="A15" s="2">
        <v>1989</v>
      </c>
      <c r="B15" s="107">
        <v>1157317</v>
      </c>
      <c r="C15" s="108">
        <v>671579</v>
      </c>
      <c r="D15" s="109">
        <f t="shared" si="0"/>
        <v>0.0233728451610906</v>
      </c>
      <c r="E15" s="109">
        <f t="shared" si="1"/>
        <v>0.0712799931088828</v>
      </c>
      <c r="F15" s="109">
        <f t="shared" si="2"/>
        <v>0.0468129950626657</v>
      </c>
    </row>
    <row r="16" spans="1:6">
      <c r="A16" s="2">
        <v>1990</v>
      </c>
      <c r="B16" s="107">
        <v>1159666</v>
      </c>
      <c r="C16" s="108">
        <v>695501</v>
      </c>
      <c r="D16" s="109">
        <f t="shared" si="0"/>
        <v>0.0020296945435001</v>
      </c>
      <c r="E16" s="109">
        <f t="shared" si="1"/>
        <v>0.0356205301237829</v>
      </c>
      <c r="F16" s="109">
        <f t="shared" si="2"/>
        <v>0.0335227945471077</v>
      </c>
    </row>
    <row r="17" spans="1:6">
      <c r="A17" s="2">
        <v>1991</v>
      </c>
      <c r="B17" s="107">
        <v>1135417</v>
      </c>
      <c r="C17" s="108">
        <v>701773</v>
      </c>
      <c r="D17" s="109">
        <f t="shared" si="0"/>
        <v>-0.0209103310780863</v>
      </c>
      <c r="E17" s="109">
        <f t="shared" si="1"/>
        <v>0.00901795971537056</v>
      </c>
      <c r="F17" s="109">
        <f t="shared" si="2"/>
        <v>0.0305674666411415</v>
      </c>
    </row>
    <row r="18" spans="1:6">
      <c r="A18" s="2">
        <v>1992</v>
      </c>
      <c r="B18" s="107">
        <v>1145527</v>
      </c>
      <c r="C18" s="108">
        <v>718436</v>
      </c>
      <c r="D18" s="109">
        <f t="shared" si="0"/>
        <v>0.00890421756940407</v>
      </c>
      <c r="E18" s="109">
        <f t="shared" si="1"/>
        <v>0.023744145186549</v>
      </c>
      <c r="F18" s="109">
        <f t="shared" si="2"/>
        <v>0.0147089558738256</v>
      </c>
    </row>
    <row r="19" spans="1:6">
      <c r="A19" s="2">
        <v>1993</v>
      </c>
      <c r="B19" s="107">
        <v>1175972</v>
      </c>
      <c r="C19" s="108">
        <v>747037</v>
      </c>
      <c r="D19" s="109">
        <f t="shared" si="0"/>
        <v>0.0265772871350916</v>
      </c>
      <c r="E19" s="109">
        <f t="shared" si="1"/>
        <v>0.0398100874677771</v>
      </c>
      <c r="F19" s="109">
        <f t="shared" si="2"/>
        <v>0.0128902134291466</v>
      </c>
    </row>
    <row r="20" spans="1:6">
      <c r="A20" s="2">
        <v>1994</v>
      </c>
      <c r="B20" s="107">
        <v>1228821</v>
      </c>
      <c r="C20" s="108">
        <v>791972</v>
      </c>
      <c r="D20" s="109">
        <f t="shared" si="0"/>
        <v>0.0449406958669083</v>
      </c>
      <c r="E20" s="109">
        <f t="shared" si="1"/>
        <v>0.0601509697645499</v>
      </c>
      <c r="F20" s="109">
        <f t="shared" si="2"/>
        <v>0.0145561120911486</v>
      </c>
    </row>
    <row r="21" spans="1:6">
      <c r="A21" s="2">
        <v>1995</v>
      </c>
      <c r="B21" s="107">
        <v>1261782</v>
      </c>
      <c r="C21" s="108">
        <v>831621</v>
      </c>
      <c r="D21" s="109">
        <f t="shared" si="0"/>
        <v>0.0268232720632215</v>
      </c>
      <c r="E21" s="109">
        <f t="shared" si="1"/>
        <v>0.0500636386134863</v>
      </c>
      <c r="F21" s="109">
        <f t="shared" si="2"/>
        <v>0.0226332682386203</v>
      </c>
    </row>
    <row r="22" spans="1:6">
      <c r="A22" s="2">
        <v>1996</v>
      </c>
      <c r="B22" s="107">
        <v>1283093</v>
      </c>
      <c r="C22" s="108">
        <v>859834</v>
      </c>
      <c r="D22" s="109">
        <f t="shared" si="0"/>
        <v>0.0168896053359455</v>
      </c>
      <c r="E22" s="109">
        <f t="shared" si="1"/>
        <v>0.0339253097264258</v>
      </c>
      <c r="F22" s="109">
        <f t="shared" si="2"/>
        <v>0.0167527569375165</v>
      </c>
    </row>
    <row r="23" spans="1:6">
      <c r="A23" s="2">
        <v>1997</v>
      </c>
      <c r="B23" s="107">
        <v>1338011</v>
      </c>
      <c r="C23" s="108">
        <v>906926</v>
      </c>
      <c r="D23" s="109">
        <f t="shared" si="0"/>
        <v>0.0428012622623613</v>
      </c>
      <c r="E23" s="109">
        <f t="shared" si="1"/>
        <v>0.0547687111698305</v>
      </c>
      <c r="F23" s="109">
        <f t="shared" si="2"/>
        <v>0.0114762508836113</v>
      </c>
    </row>
    <row r="24" spans="1:6">
      <c r="A24" s="2">
        <v>1998</v>
      </c>
      <c r="B24" s="107">
        <v>1390098</v>
      </c>
      <c r="C24" s="108">
        <v>940548</v>
      </c>
      <c r="D24" s="109">
        <f t="shared" si="0"/>
        <v>0.0389286784637795</v>
      </c>
      <c r="E24" s="109">
        <f t="shared" si="1"/>
        <v>0.0370724844143844</v>
      </c>
      <c r="F24" s="109">
        <f t="shared" si="2"/>
        <v>-0.00178664242105608</v>
      </c>
    </row>
    <row r="25" spans="1:6">
      <c r="A25" s="2">
        <v>1999</v>
      </c>
      <c r="B25" s="107">
        <v>1461563</v>
      </c>
      <c r="C25" s="108">
        <v>1007927</v>
      </c>
      <c r="D25" s="109">
        <f t="shared" si="0"/>
        <v>0.0514100444716847</v>
      </c>
      <c r="E25" s="109">
        <f t="shared" si="1"/>
        <v>0.071638023790386</v>
      </c>
      <c r="F25" s="109">
        <f t="shared" si="2"/>
        <v>0.0192389062907092</v>
      </c>
    </row>
    <row r="26" spans="1:6">
      <c r="A26" s="2">
        <v>2000</v>
      </c>
      <c r="B26" s="107">
        <v>1536666</v>
      </c>
      <c r="C26" s="108">
        <v>1106071</v>
      </c>
      <c r="D26" s="109">
        <f t="shared" si="0"/>
        <v>0.0513854004240666</v>
      </c>
      <c r="E26" s="109">
        <f t="shared" si="1"/>
        <v>0.0973721311166384</v>
      </c>
      <c r="F26" s="109">
        <f t="shared" si="2"/>
        <v>0.0437391756381851</v>
      </c>
    </row>
    <row r="27" spans="1:6">
      <c r="A27" s="2">
        <v>2001</v>
      </c>
      <c r="B27" s="107">
        <v>1565480</v>
      </c>
      <c r="C27" s="108">
        <v>1144543</v>
      </c>
      <c r="D27" s="109">
        <f t="shared" si="0"/>
        <v>0.0187509842737459</v>
      </c>
      <c r="E27" s="109">
        <f t="shared" si="1"/>
        <v>0.0347825772486576</v>
      </c>
      <c r="F27" s="109">
        <f t="shared" si="2"/>
        <v>0.0157365177775415</v>
      </c>
    </row>
    <row r="28" spans="1:6">
      <c r="A28" s="2">
        <v>2002</v>
      </c>
      <c r="B28" s="107">
        <v>1612433</v>
      </c>
      <c r="C28" s="108">
        <v>1193694</v>
      </c>
      <c r="D28" s="109">
        <f t="shared" si="0"/>
        <v>0.0299927178884432</v>
      </c>
      <c r="E28" s="109">
        <f t="shared" si="1"/>
        <v>0.0429437775601267</v>
      </c>
      <c r="F28" s="109">
        <f t="shared" si="2"/>
        <v>0.0125739332392893</v>
      </c>
    </row>
    <row r="29" spans="1:6">
      <c r="A29" s="2">
        <v>2003</v>
      </c>
      <c r="B29" s="107">
        <v>1641560</v>
      </c>
      <c r="C29" s="108">
        <v>1254747</v>
      </c>
      <c r="D29" s="109">
        <f t="shared" si="0"/>
        <v>0.0180640063804201</v>
      </c>
      <c r="E29" s="109">
        <f t="shared" si="1"/>
        <v>0.0511462736681261</v>
      </c>
      <c r="F29" s="109">
        <f t="shared" si="2"/>
        <v>0.0324952724783241</v>
      </c>
    </row>
    <row r="30" spans="1:6">
      <c r="A30" s="2">
        <v>2004</v>
      </c>
      <c r="B30" s="107">
        <v>1692323</v>
      </c>
      <c r="C30" s="108">
        <v>1335731</v>
      </c>
      <c r="D30" s="109">
        <f t="shared" si="0"/>
        <v>0.0309236336168035</v>
      </c>
      <c r="E30" s="109">
        <f t="shared" si="1"/>
        <v>0.0645420949402549</v>
      </c>
      <c r="F30" s="109">
        <f t="shared" si="2"/>
        <v>0.0326100403824356</v>
      </c>
    </row>
    <row r="31" spans="1:6">
      <c r="A31" s="2">
        <v>2005</v>
      </c>
      <c r="B31" s="107">
        <v>1746654</v>
      </c>
      <c r="C31" s="108">
        <v>1421590</v>
      </c>
      <c r="D31" s="109">
        <f t="shared" si="0"/>
        <v>0.0321043914193686</v>
      </c>
      <c r="E31" s="109">
        <f t="shared" si="1"/>
        <v>0.0642786608980401</v>
      </c>
      <c r="F31" s="109">
        <f t="shared" si="2"/>
        <v>0.0311734643764328</v>
      </c>
    </row>
    <row r="32" spans="1:6">
      <c r="A32" s="2">
        <v>2006</v>
      </c>
      <c r="B32" s="107">
        <v>1792730</v>
      </c>
      <c r="C32" s="108">
        <v>1496604</v>
      </c>
      <c r="D32" s="109">
        <f t="shared" si="0"/>
        <v>0.0263795806152793</v>
      </c>
      <c r="E32" s="109">
        <f t="shared" si="1"/>
        <v>0.0527676756308078</v>
      </c>
      <c r="F32" s="109">
        <f t="shared" si="2"/>
        <v>0.0257098791849597</v>
      </c>
    </row>
    <row r="33" spans="1:6">
      <c r="A33" s="2">
        <v>2007</v>
      </c>
      <c r="B33" s="107">
        <v>1829479</v>
      </c>
      <c r="C33" s="108">
        <v>1577661</v>
      </c>
      <c r="D33" s="109">
        <f t="shared" si="0"/>
        <v>0.0204989039063328</v>
      </c>
      <c r="E33" s="109">
        <f t="shared" si="1"/>
        <v>0.0541606196428714</v>
      </c>
      <c r="F33" s="109">
        <f t="shared" si="2"/>
        <v>0.0329855481546193</v>
      </c>
    </row>
    <row r="34" spans="1:6">
      <c r="A34" s="2">
        <v>2008</v>
      </c>
      <c r="B34" s="107">
        <v>1847690</v>
      </c>
      <c r="C34" s="108">
        <v>1657041</v>
      </c>
      <c r="D34" s="109">
        <f t="shared" si="0"/>
        <v>0.0099542000755406</v>
      </c>
      <c r="E34" s="109">
        <f t="shared" si="1"/>
        <v>0.0503149916236758</v>
      </c>
      <c r="F34" s="109">
        <f t="shared" si="2"/>
        <v>0.0399629919308384</v>
      </c>
    </row>
    <row r="35" spans="1:6">
      <c r="A35" s="2">
        <v>2009</v>
      </c>
      <c r="B35" s="107">
        <v>1793828</v>
      </c>
      <c r="C35" s="108">
        <v>1571334</v>
      </c>
      <c r="D35" s="109">
        <f t="shared" si="0"/>
        <v>-0.0291509939437893</v>
      </c>
      <c r="E35" s="109">
        <f t="shared" si="1"/>
        <v>-0.0517229205553755</v>
      </c>
      <c r="F35" s="109">
        <f t="shared" si="2"/>
        <v>-0.0232496778291797</v>
      </c>
    </row>
    <row r="36" spans="1:6">
      <c r="A36" s="2">
        <v>2010</v>
      </c>
      <c r="B36" s="107">
        <v>1849272</v>
      </c>
      <c r="C36" s="108">
        <v>1666048</v>
      </c>
      <c r="D36" s="109">
        <f t="shared" si="0"/>
        <v>0.0309082030161196</v>
      </c>
      <c r="E36" s="109">
        <f t="shared" si="1"/>
        <v>0.0602761729842287</v>
      </c>
      <c r="F36" s="109">
        <f t="shared" si="2"/>
        <v>0.0284874733581395</v>
      </c>
    </row>
    <row r="37" spans="1:6">
      <c r="A37" s="2">
        <v>2011</v>
      </c>
      <c r="B37" s="107">
        <v>1907287</v>
      </c>
      <c r="C37" s="108">
        <v>1774063</v>
      </c>
      <c r="D37" s="109">
        <f t="shared" si="0"/>
        <v>0.0313718046885476</v>
      </c>
      <c r="E37" s="109">
        <f t="shared" si="1"/>
        <v>0.0648330660341119</v>
      </c>
      <c r="F37" s="109">
        <f t="shared" si="2"/>
        <v>0.0324434517149408</v>
      </c>
    </row>
    <row r="38" spans="1:6">
      <c r="A38" s="2">
        <v>2012</v>
      </c>
      <c r="B38" s="107">
        <v>1940773</v>
      </c>
      <c r="C38" s="108">
        <v>1827201</v>
      </c>
      <c r="D38" s="109">
        <f t="shared" si="0"/>
        <v>0.0175568752893507</v>
      </c>
      <c r="E38" s="109">
        <f t="shared" si="1"/>
        <v>0.029952713065996</v>
      </c>
      <c r="F38" s="109">
        <f t="shared" si="2"/>
        <v>0.0121819606133764</v>
      </c>
    </row>
    <row r="39" spans="1:6">
      <c r="A39" s="2">
        <v>2013</v>
      </c>
      <c r="B39" s="107">
        <v>1985911</v>
      </c>
      <c r="C39" s="108">
        <v>1902247</v>
      </c>
      <c r="D39" s="109">
        <f t="shared" si="0"/>
        <v>0.0232577431775896</v>
      </c>
      <c r="E39" s="109">
        <f t="shared" si="1"/>
        <v>0.0410715624608349</v>
      </c>
      <c r="F39" s="109">
        <f t="shared" si="2"/>
        <v>0.0174089269316711</v>
      </c>
    </row>
    <row r="40" spans="1:6">
      <c r="A40" s="2">
        <v>2014</v>
      </c>
      <c r="B40" s="107">
        <v>2042976</v>
      </c>
      <c r="C40" s="108">
        <v>1994898</v>
      </c>
      <c r="D40" s="109">
        <f t="shared" si="0"/>
        <v>0.0287349231662446</v>
      </c>
      <c r="E40" s="109">
        <f t="shared" si="1"/>
        <v>0.0487060828588506</v>
      </c>
      <c r="F40" s="109">
        <f t="shared" si="2"/>
        <v>0.0194133194498138</v>
      </c>
    </row>
    <row r="41" spans="1:6">
      <c r="A41" s="2">
        <v>2015</v>
      </c>
      <c r="B41" s="107">
        <v>2056255</v>
      </c>
      <c r="C41" s="108">
        <v>1990441</v>
      </c>
      <c r="D41" s="109">
        <f t="shared" si="0"/>
        <v>0.00649983161818835</v>
      </c>
      <c r="E41" s="109">
        <f t="shared" si="1"/>
        <v>-0.00223419944277847</v>
      </c>
      <c r="F41" s="109">
        <f t="shared" si="2"/>
        <v>-0.00867762794050819</v>
      </c>
    </row>
    <row r="42" spans="1:6">
      <c r="A42" s="2">
        <v>2016</v>
      </c>
      <c r="B42" s="107">
        <v>2077610</v>
      </c>
      <c r="C42" s="108">
        <v>2025535</v>
      </c>
      <c r="D42" s="109">
        <f t="shared" si="0"/>
        <v>0.0103853850811304</v>
      </c>
      <c r="E42" s="109">
        <f t="shared" si="1"/>
        <v>0.0176312686485056</v>
      </c>
      <c r="F42" s="109">
        <f t="shared" si="2"/>
        <v>0.00717140575701558</v>
      </c>
    </row>
    <row r="43" spans="1:6">
      <c r="A43" s="2">
        <v>2017</v>
      </c>
      <c r="B43" s="107">
        <v>2140641</v>
      </c>
      <c r="C43" s="108">
        <v>2140641</v>
      </c>
      <c r="D43" s="109">
        <f t="shared" si="0"/>
        <v>0.0303382251721931</v>
      </c>
      <c r="E43" s="109">
        <f t="shared" si="1"/>
        <v>0.056827455462384</v>
      </c>
      <c r="F43" s="109">
        <f t="shared" si="2"/>
        <v>0.0257092570604802</v>
      </c>
    </row>
    <row r="44" spans="1:6">
      <c r="A44" s="2">
        <v>2018</v>
      </c>
      <c r="B44" s="107">
        <v>2199358</v>
      </c>
      <c r="C44" s="108">
        <v>2235675</v>
      </c>
      <c r="D44" s="109">
        <f t="shared" si="0"/>
        <v>0.0274296343945575</v>
      </c>
      <c r="E44" s="109">
        <f t="shared" si="1"/>
        <v>0.0443951134263054</v>
      </c>
      <c r="F44" s="109">
        <f t="shared" si="2"/>
        <v>0.0165125459338589</v>
      </c>
    </row>
    <row r="45" spans="1:6">
      <c r="A45" s="2">
        <v>2019</v>
      </c>
      <c r="B45" s="107">
        <v>2241331</v>
      </c>
      <c r="C45" s="108">
        <v>2313563</v>
      </c>
      <c r="D45" s="109">
        <f t="shared" si="0"/>
        <v>0.0190842054817815</v>
      </c>
      <c r="E45" s="109">
        <f t="shared" si="1"/>
        <v>0.0348386952486386</v>
      </c>
      <c r="F45" s="109">
        <f t="shared" si="2"/>
        <v>0.0154594582882472</v>
      </c>
    </row>
    <row r="46" spans="1:6">
      <c r="A46" s="2">
        <v>2020</v>
      </c>
      <c r="B46" s="107">
        <v>2128408</v>
      </c>
      <c r="C46" s="108">
        <v>2220527</v>
      </c>
      <c r="D46" s="109">
        <f t="shared" si="0"/>
        <v>-0.0503821166976229</v>
      </c>
      <c r="E46" s="109">
        <f t="shared" si="1"/>
        <v>-0.0402132987085287</v>
      </c>
      <c r="F46" s="109">
        <f t="shared" si="2"/>
        <v>0.0107083261255898</v>
      </c>
    </row>
    <row r="47" spans="1:6">
      <c r="A47" s="2">
        <v>2021</v>
      </c>
      <c r="B47" s="107">
        <v>2240936</v>
      </c>
      <c r="C47" s="108">
        <v>2517123</v>
      </c>
      <c r="D47" s="109">
        <f t="shared" si="0"/>
        <v>0.052869562602659</v>
      </c>
      <c r="E47" s="109">
        <f t="shared" si="1"/>
        <v>0.133570093946167</v>
      </c>
      <c r="F47" s="109">
        <f t="shared" si="2"/>
        <v>0.0766481758139335</v>
      </c>
    </row>
    <row r="48" spans="1:6">
      <c r="A48" s="2">
        <v>2022</v>
      </c>
      <c r="B48" s="107">
        <v>2326537</v>
      </c>
      <c r="C48" s="108">
        <v>2813289</v>
      </c>
      <c r="D48" s="109">
        <f t="shared" si="0"/>
        <v>0.0381987705137496</v>
      </c>
      <c r="E48" s="109">
        <f t="shared" si="1"/>
        <v>0.117660519569365</v>
      </c>
      <c r="F48" s="109">
        <f t="shared" si="2"/>
        <v>0.0765380881893112</v>
      </c>
    </row>
    <row r="49" spans="1:6">
      <c r="A49" s="2">
        <f>A48+1</f>
        <v>2023</v>
      </c>
      <c r="B49" s="107">
        <f t="shared" ref="B49:B81" si="3">B48*(1+D49)</f>
        <v>2352128.907</v>
      </c>
      <c r="C49" s="108">
        <f t="shared" ref="C49:C81" si="4">C48*(1+E49)</f>
        <v>2889247.803</v>
      </c>
      <c r="D49" s="109">
        <v>0.011</v>
      </c>
      <c r="E49" s="109">
        <v>0.027</v>
      </c>
      <c r="F49" s="109">
        <v>0.016</v>
      </c>
    </row>
    <row r="50" spans="1:6">
      <c r="A50" s="2">
        <f t="shared" ref="A50:A81" si="5">A49+1</f>
        <v>2024</v>
      </c>
      <c r="B50" s="107">
        <f t="shared" si="3"/>
        <v>2368593.809349</v>
      </c>
      <c r="C50" s="108">
        <f t="shared" si="4"/>
        <v>2999039.219514</v>
      </c>
      <c r="D50" s="109">
        <v>0.007</v>
      </c>
      <c r="E50" s="109">
        <v>0.038</v>
      </c>
      <c r="F50" s="109">
        <v>0.03</v>
      </c>
    </row>
    <row r="51" spans="1:6">
      <c r="A51" s="2">
        <f t="shared" si="5"/>
        <v>2025</v>
      </c>
      <c r="B51" s="107">
        <f t="shared" si="3"/>
        <v>2413597.09172663</v>
      </c>
      <c r="C51" s="108">
        <f t="shared" si="4"/>
        <v>3116001.74907505</v>
      </c>
      <c r="D51" s="109">
        <v>0.019</v>
      </c>
      <c r="E51" s="109">
        <v>0.039</v>
      </c>
      <c r="F51" s="109">
        <v>0.019</v>
      </c>
    </row>
    <row r="52" spans="1:6">
      <c r="A52" s="2">
        <f t="shared" si="5"/>
        <v>2026</v>
      </c>
      <c r="B52" s="107">
        <f t="shared" si="3"/>
        <v>2466696.22774462</v>
      </c>
      <c r="C52" s="108">
        <f t="shared" si="4"/>
        <v>3246873.8225362</v>
      </c>
      <c r="D52" s="109">
        <v>0.022</v>
      </c>
      <c r="E52" s="109">
        <v>0.042</v>
      </c>
      <c r="F52" s="109">
        <v>0.02</v>
      </c>
    </row>
    <row r="53" spans="1:6">
      <c r="A53" s="2">
        <f t="shared" si="5"/>
        <v>2027</v>
      </c>
      <c r="B53" s="107">
        <f t="shared" si="3"/>
        <v>2518496.84852725</v>
      </c>
      <c r="C53" s="108">
        <f t="shared" si="4"/>
        <v>3383242.52308272</v>
      </c>
      <c r="D53" s="109">
        <v>0.021</v>
      </c>
      <c r="E53" s="109">
        <v>0.042</v>
      </c>
      <c r="F53" s="109">
        <v>0.02</v>
      </c>
    </row>
    <row r="54" spans="1:6">
      <c r="A54" s="2">
        <f t="shared" si="5"/>
        <v>2028</v>
      </c>
      <c r="B54" s="107">
        <f t="shared" si="3"/>
        <v>2568866.7854978</v>
      </c>
      <c r="C54" s="108">
        <f t="shared" si="4"/>
        <v>3518572.22400603</v>
      </c>
      <c r="D54" s="109">
        <v>0.02</v>
      </c>
      <c r="E54" s="109">
        <v>0.04</v>
      </c>
      <c r="F54" s="109">
        <v>0.02</v>
      </c>
    </row>
    <row r="55" spans="1:6">
      <c r="A55" s="2">
        <f t="shared" si="5"/>
        <v>2029</v>
      </c>
      <c r="B55" s="107">
        <f t="shared" si="3"/>
        <v>2609968.65406576</v>
      </c>
      <c r="C55" s="108">
        <f t="shared" si="4"/>
        <v>3646366.76718193</v>
      </c>
      <c r="D55" s="109">
        <f>1.6%</f>
        <v>0.016</v>
      </c>
      <c r="E55" s="109">
        <f>(1+D55)*(1+F55)-1</f>
        <v>0.0363200000000001</v>
      </c>
      <c r="F55" s="109">
        <f>F54</f>
        <v>0.02</v>
      </c>
    </row>
    <row r="56" spans="1:6">
      <c r="A56" s="2">
        <f t="shared" si="5"/>
        <v>2030</v>
      </c>
      <c r="B56" s="107">
        <f t="shared" si="3"/>
        <v>2651728.15253082</v>
      </c>
      <c r="C56" s="108">
        <f t="shared" si="4"/>
        <v>3778802.80816597</v>
      </c>
      <c r="D56" s="109">
        <f t="shared" ref="D56:D81" si="6">1.6%</f>
        <v>0.016</v>
      </c>
      <c r="E56" s="109">
        <f t="shared" ref="E56:E81" si="7">(1+D56)*(1+F56)-1</f>
        <v>0.0363200000000001</v>
      </c>
      <c r="F56" s="109">
        <f t="shared" ref="F56:F81" si="8">F55</f>
        <v>0.02</v>
      </c>
    </row>
    <row r="57" spans="1:6">
      <c r="A57" s="2">
        <f t="shared" si="5"/>
        <v>2031</v>
      </c>
      <c r="B57" s="107">
        <f t="shared" si="3"/>
        <v>2694155.80297131</v>
      </c>
      <c r="C57" s="108">
        <f t="shared" si="4"/>
        <v>3916048.92615856</v>
      </c>
      <c r="D57" s="109">
        <f t="shared" si="6"/>
        <v>0.016</v>
      </c>
      <c r="E57" s="109">
        <f t="shared" si="7"/>
        <v>0.0363200000000001</v>
      </c>
      <c r="F57" s="109">
        <f t="shared" si="8"/>
        <v>0.02</v>
      </c>
    </row>
    <row r="58" spans="1:6">
      <c r="A58" s="2">
        <f t="shared" si="5"/>
        <v>2032</v>
      </c>
      <c r="B58" s="107">
        <f t="shared" si="3"/>
        <v>2737262.29581885</v>
      </c>
      <c r="C58" s="108">
        <f t="shared" si="4"/>
        <v>4058279.82315664</v>
      </c>
      <c r="D58" s="109">
        <f t="shared" si="6"/>
        <v>0.016</v>
      </c>
      <c r="E58" s="109">
        <f t="shared" si="7"/>
        <v>0.0363200000000001</v>
      </c>
      <c r="F58" s="109">
        <f t="shared" si="8"/>
        <v>0.02</v>
      </c>
    </row>
    <row r="59" spans="1:6">
      <c r="A59" s="2">
        <f t="shared" si="5"/>
        <v>2033</v>
      </c>
      <c r="B59" s="107">
        <f t="shared" si="3"/>
        <v>2781058.49255195</v>
      </c>
      <c r="C59" s="108">
        <f t="shared" si="4"/>
        <v>4205676.54633369</v>
      </c>
      <c r="D59" s="109">
        <f t="shared" si="6"/>
        <v>0.016</v>
      </c>
      <c r="E59" s="109">
        <f t="shared" si="7"/>
        <v>0.0363200000000001</v>
      </c>
      <c r="F59" s="109">
        <f t="shared" si="8"/>
        <v>0.02</v>
      </c>
    </row>
    <row r="60" spans="1:6">
      <c r="A60" s="2">
        <f t="shared" si="5"/>
        <v>2034</v>
      </c>
      <c r="B60" s="107">
        <f t="shared" si="3"/>
        <v>2825555.42843278</v>
      </c>
      <c r="C60" s="108">
        <f t="shared" si="4"/>
        <v>4358426.71849653</v>
      </c>
      <c r="D60" s="109">
        <f t="shared" si="6"/>
        <v>0.016</v>
      </c>
      <c r="E60" s="109">
        <f t="shared" si="7"/>
        <v>0.0363200000000001</v>
      </c>
      <c r="F60" s="109">
        <f t="shared" si="8"/>
        <v>0.02</v>
      </c>
    </row>
    <row r="61" spans="1:6">
      <c r="A61" s="2">
        <f t="shared" si="5"/>
        <v>2035</v>
      </c>
      <c r="B61" s="107">
        <f t="shared" si="3"/>
        <v>2870764.31528771</v>
      </c>
      <c r="C61" s="108">
        <f t="shared" si="4"/>
        <v>4516724.77691233</v>
      </c>
      <c r="D61" s="109">
        <f t="shared" si="6"/>
        <v>0.016</v>
      </c>
      <c r="E61" s="109">
        <f t="shared" si="7"/>
        <v>0.0363200000000001</v>
      </c>
      <c r="F61" s="109">
        <f t="shared" si="8"/>
        <v>0.02</v>
      </c>
    </row>
    <row r="62" spans="1:6">
      <c r="A62" s="2">
        <f t="shared" si="5"/>
        <v>2036</v>
      </c>
      <c r="B62" s="107">
        <f t="shared" si="3"/>
        <v>2916696.54433231</v>
      </c>
      <c r="C62" s="108">
        <f t="shared" si="4"/>
        <v>4680772.22080978</v>
      </c>
      <c r="D62" s="109">
        <f t="shared" si="6"/>
        <v>0.016</v>
      </c>
      <c r="E62" s="109">
        <f t="shared" si="7"/>
        <v>0.0363200000000001</v>
      </c>
      <c r="F62" s="109">
        <f t="shared" si="8"/>
        <v>0.02</v>
      </c>
    </row>
    <row r="63" spans="1:6">
      <c r="A63" s="2">
        <f t="shared" si="5"/>
        <v>2037</v>
      </c>
      <c r="B63" s="107">
        <f t="shared" si="3"/>
        <v>2963363.68904163</v>
      </c>
      <c r="C63" s="108">
        <f t="shared" si="4"/>
        <v>4850777.8678696</v>
      </c>
      <c r="D63" s="109">
        <f t="shared" si="6"/>
        <v>0.016</v>
      </c>
      <c r="E63" s="109">
        <f t="shared" si="7"/>
        <v>0.0363200000000001</v>
      </c>
      <c r="F63" s="109">
        <f t="shared" si="8"/>
        <v>0.02</v>
      </c>
    </row>
    <row r="64" spans="1:6">
      <c r="A64" s="2">
        <f t="shared" si="5"/>
        <v>2038</v>
      </c>
      <c r="B64" s="107">
        <f t="shared" si="3"/>
        <v>3010777.50806629</v>
      </c>
      <c r="C64" s="108">
        <f t="shared" si="4"/>
        <v>5026958.12003062</v>
      </c>
      <c r="D64" s="109">
        <f t="shared" si="6"/>
        <v>0.016</v>
      </c>
      <c r="E64" s="109">
        <f t="shared" si="7"/>
        <v>0.0363200000000001</v>
      </c>
      <c r="F64" s="109">
        <f t="shared" si="8"/>
        <v>0.02</v>
      </c>
    </row>
    <row r="65" spans="1:6">
      <c r="A65" s="2">
        <f t="shared" si="5"/>
        <v>2039</v>
      </c>
      <c r="B65" s="107">
        <f t="shared" si="3"/>
        <v>3058949.94819535</v>
      </c>
      <c r="C65" s="108">
        <f t="shared" si="4"/>
        <v>5209537.23895013</v>
      </c>
      <c r="D65" s="109">
        <f t="shared" si="6"/>
        <v>0.016</v>
      </c>
      <c r="E65" s="109">
        <f t="shared" si="7"/>
        <v>0.0363200000000001</v>
      </c>
      <c r="F65" s="109">
        <f t="shared" si="8"/>
        <v>0.02</v>
      </c>
    </row>
    <row r="66" spans="1:6">
      <c r="A66" s="2">
        <f t="shared" si="5"/>
        <v>2040</v>
      </c>
      <c r="B66" s="107">
        <f t="shared" si="3"/>
        <v>3107893.14736648</v>
      </c>
      <c r="C66" s="108">
        <f t="shared" si="4"/>
        <v>5398747.6314688</v>
      </c>
      <c r="D66" s="109">
        <f t="shared" si="6"/>
        <v>0.016</v>
      </c>
      <c r="E66" s="109">
        <f t="shared" si="7"/>
        <v>0.0363200000000001</v>
      </c>
      <c r="F66" s="109">
        <f t="shared" si="8"/>
        <v>0.02</v>
      </c>
    </row>
    <row r="67" spans="1:6">
      <c r="A67" s="2">
        <f t="shared" si="5"/>
        <v>2041</v>
      </c>
      <c r="B67" s="107">
        <f t="shared" si="3"/>
        <v>3157619.43772434</v>
      </c>
      <c r="C67" s="108">
        <f t="shared" si="4"/>
        <v>5594830.14544375</v>
      </c>
      <c r="D67" s="109">
        <f t="shared" si="6"/>
        <v>0.016</v>
      </c>
      <c r="E67" s="109">
        <f t="shared" si="7"/>
        <v>0.0363200000000001</v>
      </c>
      <c r="F67" s="109">
        <f t="shared" si="8"/>
        <v>0.02</v>
      </c>
    </row>
    <row r="68" spans="1:6">
      <c r="A68" s="2">
        <f t="shared" si="5"/>
        <v>2042</v>
      </c>
      <c r="B68" s="107">
        <f t="shared" si="3"/>
        <v>3208141.34872793</v>
      </c>
      <c r="C68" s="108">
        <f t="shared" si="4"/>
        <v>5798034.37632627</v>
      </c>
      <c r="D68" s="109">
        <f t="shared" si="6"/>
        <v>0.016</v>
      </c>
      <c r="E68" s="109">
        <f t="shared" si="7"/>
        <v>0.0363200000000001</v>
      </c>
      <c r="F68" s="109">
        <f t="shared" si="8"/>
        <v>0.02</v>
      </c>
    </row>
    <row r="69" spans="1:6">
      <c r="A69" s="2">
        <f t="shared" si="5"/>
        <v>2043</v>
      </c>
      <c r="B69" s="107">
        <f t="shared" si="3"/>
        <v>3259471.61030758</v>
      </c>
      <c r="C69" s="108">
        <f t="shared" si="4"/>
        <v>6008618.98487444</v>
      </c>
      <c r="D69" s="109">
        <f t="shared" si="6"/>
        <v>0.016</v>
      </c>
      <c r="E69" s="109">
        <f t="shared" si="7"/>
        <v>0.0363200000000001</v>
      </c>
      <c r="F69" s="109">
        <f t="shared" si="8"/>
        <v>0.02</v>
      </c>
    </row>
    <row r="70" spans="1:6">
      <c r="A70" s="2">
        <f t="shared" si="5"/>
        <v>2044</v>
      </c>
      <c r="B70" s="107">
        <f t="shared" si="3"/>
        <v>3311623.1560725</v>
      </c>
      <c r="C70" s="108">
        <f t="shared" si="4"/>
        <v>6226852.02640508</v>
      </c>
      <c r="D70" s="109">
        <f t="shared" si="6"/>
        <v>0.016</v>
      </c>
      <c r="E70" s="109">
        <f t="shared" si="7"/>
        <v>0.0363200000000001</v>
      </c>
      <c r="F70" s="109">
        <f t="shared" si="8"/>
        <v>0.02</v>
      </c>
    </row>
    <row r="71" spans="1:6">
      <c r="A71" s="2">
        <f t="shared" si="5"/>
        <v>2045</v>
      </c>
      <c r="B71" s="107">
        <f t="shared" si="3"/>
        <v>3364609.12656966</v>
      </c>
      <c r="C71" s="108">
        <f t="shared" si="4"/>
        <v>6453011.29200411</v>
      </c>
      <c r="D71" s="109">
        <f t="shared" si="6"/>
        <v>0.016</v>
      </c>
      <c r="E71" s="109">
        <f t="shared" si="7"/>
        <v>0.0363200000000001</v>
      </c>
      <c r="F71" s="109">
        <f t="shared" si="8"/>
        <v>0.02</v>
      </c>
    </row>
    <row r="72" spans="1:6">
      <c r="A72" s="2">
        <f t="shared" si="5"/>
        <v>2046</v>
      </c>
      <c r="B72" s="107">
        <f t="shared" si="3"/>
        <v>3418442.87259478</v>
      </c>
      <c r="C72" s="108">
        <f t="shared" si="4"/>
        <v>6687384.6621297</v>
      </c>
      <c r="D72" s="109">
        <f t="shared" si="6"/>
        <v>0.016</v>
      </c>
      <c r="E72" s="109">
        <f t="shared" si="7"/>
        <v>0.0363200000000001</v>
      </c>
      <c r="F72" s="109">
        <f t="shared" si="8"/>
        <v>0.02</v>
      </c>
    </row>
    <row r="73" spans="1:6">
      <c r="A73" s="2">
        <f t="shared" si="5"/>
        <v>2047</v>
      </c>
      <c r="B73" s="107">
        <f t="shared" si="3"/>
        <v>3473137.95855629</v>
      </c>
      <c r="C73" s="108">
        <f t="shared" si="4"/>
        <v>6930270.47305825</v>
      </c>
      <c r="D73" s="109">
        <f t="shared" si="6"/>
        <v>0.016</v>
      </c>
      <c r="E73" s="109">
        <f t="shared" si="7"/>
        <v>0.0363200000000001</v>
      </c>
      <c r="F73" s="109">
        <f t="shared" si="8"/>
        <v>0.02</v>
      </c>
    </row>
    <row r="74" spans="1:6">
      <c r="A74" s="2">
        <f t="shared" si="5"/>
        <v>2048</v>
      </c>
      <c r="B74" s="107">
        <f t="shared" si="3"/>
        <v>3528708.16589319</v>
      </c>
      <c r="C74" s="108">
        <f t="shared" si="4"/>
        <v>7181977.89663973</v>
      </c>
      <c r="D74" s="109">
        <f t="shared" si="6"/>
        <v>0.016</v>
      </c>
      <c r="E74" s="109">
        <f t="shared" si="7"/>
        <v>0.0363200000000001</v>
      </c>
      <c r="F74" s="109">
        <f t="shared" si="8"/>
        <v>0.02</v>
      </c>
    </row>
    <row r="75" spans="1:6">
      <c r="A75" s="2">
        <f t="shared" si="5"/>
        <v>2049</v>
      </c>
      <c r="B75" s="107">
        <f t="shared" si="3"/>
        <v>3585167.49654749</v>
      </c>
      <c r="C75" s="108">
        <f t="shared" si="4"/>
        <v>7442827.33384569</v>
      </c>
      <c r="D75" s="109">
        <f t="shared" si="6"/>
        <v>0.016</v>
      </c>
      <c r="E75" s="109">
        <f t="shared" si="7"/>
        <v>0.0363200000000001</v>
      </c>
      <c r="F75" s="109">
        <f t="shared" si="8"/>
        <v>0.02</v>
      </c>
    </row>
    <row r="76" spans="1:6">
      <c r="A76" s="2">
        <f t="shared" si="5"/>
        <v>2050</v>
      </c>
      <c r="B76" s="107">
        <f t="shared" si="3"/>
        <v>3642530.17649224</v>
      </c>
      <c r="C76" s="108">
        <f t="shared" si="4"/>
        <v>7713150.82261096</v>
      </c>
      <c r="D76" s="109">
        <f t="shared" si="6"/>
        <v>0.016</v>
      </c>
      <c r="E76" s="109">
        <f t="shared" si="7"/>
        <v>0.0363200000000001</v>
      </c>
      <c r="F76" s="109">
        <f t="shared" si="8"/>
        <v>0.02</v>
      </c>
    </row>
    <row r="77" spans="1:6">
      <c r="A77" s="2">
        <f t="shared" si="5"/>
        <v>2051</v>
      </c>
      <c r="B77" s="107">
        <f t="shared" si="3"/>
        <v>3700810.65931612</v>
      </c>
      <c r="C77" s="108">
        <f t="shared" si="4"/>
        <v>7993292.46048819</v>
      </c>
      <c r="D77" s="109">
        <f t="shared" si="6"/>
        <v>0.016</v>
      </c>
      <c r="E77" s="109">
        <f t="shared" si="7"/>
        <v>0.0363200000000001</v>
      </c>
      <c r="F77" s="109">
        <f t="shared" si="8"/>
        <v>0.02</v>
      </c>
    </row>
    <row r="78" spans="1:6">
      <c r="A78" s="2">
        <f t="shared" si="5"/>
        <v>2052</v>
      </c>
      <c r="B78" s="107">
        <f t="shared" si="3"/>
        <v>3760023.62986518</v>
      </c>
      <c r="C78" s="108">
        <f t="shared" si="4"/>
        <v>8283608.84265313</v>
      </c>
      <c r="D78" s="109">
        <f t="shared" si="6"/>
        <v>0.016</v>
      </c>
      <c r="E78" s="109">
        <f t="shared" si="7"/>
        <v>0.0363200000000001</v>
      </c>
      <c r="F78" s="109">
        <f t="shared" si="8"/>
        <v>0.02</v>
      </c>
    </row>
    <row r="79" spans="1:6">
      <c r="A79" s="2">
        <f t="shared" si="5"/>
        <v>2053</v>
      </c>
      <c r="B79" s="107">
        <f t="shared" si="3"/>
        <v>3820184.00794302</v>
      </c>
      <c r="C79" s="108">
        <f t="shared" si="4"/>
        <v>8584469.51581829</v>
      </c>
      <c r="D79" s="109">
        <f t="shared" si="6"/>
        <v>0.016</v>
      </c>
      <c r="E79" s="109">
        <f t="shared" si="7"/>
        <v>0.0363200000000001</v>
      </c>
      <c r="F79" s="109">
        <f t="shared" si="8"/>
        <v>0.02</v>
      </c>
    </row>
    <row r="80" spans="1:6">
      <c r="A80" s="2">
        <f t="shared" si="5"/>
        <v>2054</v>
      </c>
      <c r="B80" s="107">
        <f t="shared" si="3"/>
        <v>3881306.95207011</v>
      </c>
      <c r="C80" s="108">
        <f t="shared" si="4"/>
        <v>8896257.44863281</v>
      </c>
      <c r="D80" s="109">
        <f t="shared" si="6"/>
        <v>0.016</v>
      </c>
      <c r="E80" s="109">
        <f t="shared" si="7"/>
        <v>0.0363200000000001</v>
      </c>
      <c r="F80" s="109">
        <f t="shared" si="8"/>
        <v>0.02</v>
      </c>
    </row>
    <row r="81" spans="1:6">
      <c r="A81" s="2">
        <f t="shared" si="5"/>
        <v>2055</v>
      </c>
      <c r="B81" s="107">
        <f t="shared" si="3"/>
        <v>3943407.86330323</v>
      </c>
      <c r="C81" s="108">
        <f t="shared" si="4"/>
        <v>9219369.51916716</v>
      </c>
      <c r="D81" s="109">
        <f t="shared" si="6"/>
        <v>0.016</v>
      </c>
      <c r="E81" s="109">
        <f t="shared" si="7"/>
        <v>0.0363200000000001</v>
      </c>
      <c r="F81" s="109">
        <f t="shared" si="8"/>
        <v>0.02</v>
      </c>
    </row>
  </sheetData>
  <pageMargins left="0.7" right="0.7" top="0.75" bottom="0.75" header="0.3" footer="0.3"/>
  <pageSetup paperSize="9" orientation="portrait"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FQ221"/>
  <sheetViews>
    <sheetView view="pageBreakPreview" zoomScale="110" zoomScaleNormal="55" topLeftCell="A29" workbookViewId="0">
      <selection activeCell="F48" sqref="F48"/>
    </sheetView>
  </sheetViews>
  <sheetFormatPr defaultColWidth="9.17592592592593" defaultRowHeight="11.4"/>
  <cols>
    <col min="1" max="1" width="8.81481481481481" style="19" customWidth="1"/>
    <col min="2" max="2" width="8.81481481481481" style="20" customWidth="1"/>
    <col min="3" max="3" width="11" style="20" customWidth="1"/>
    <col min="4" max="4" width="9.4537037037037" style="20" customWidth="1"/>
    <col min="5" max="5" width="11.1759259259259" style="20" customWidth="1"/>
    <col min="6" max="6" width="10.7222222222222" style="20" customWidth="1"/>
    <col min="7" max="7" width="11.1759259259259" style="20" customWidth="1"/>
    <col min="8" max="9" width="12.7222222222222" style="20" customWidth="1"/>
    <col min="10" max="10" width="11.2685185185185" style="20" customWidth="1"/>
    <col min="11" max="11" width="11" style="20" customWidth="1"/>
    <col min="12" max="13" width="12.7222222222222" style="20" customWidth="1"/>
    <col min="14" max="16384" width="9.17592592592593" style="20"/>
  </cols>
  <sheetData>
    <row r="1" s="14" customFormat="1" ht="12.75" customHeight="1" spans="1:19">
      <c r="A1" s="65" t="s">
        <v>16</v>
      </c>
      <c r="B1" s="66"/>
      <c r="C1" s="66"/>
      <c r="D1" s="66"/>
      <c r="E1" s="66"/>
      <c r="F1" s="66"/>
      <c r="G1" s="66"/>
      <c r="H1" s="66"/>
      <c r="I1" s="66"/>
      <c r="J1" s="66"/>
      <c r="K1" s="66"/>
      <c r="L1" s="66"/>
      <c r="M1" s="66"/>
      <c r="N1" s="66"/>
      <c r="O1" s="66"/>
      <c r="P1" s="66"/>
      <c r="Q1" s="66"/>
      <c r="R1" s="66"/>
      <c r="S1" s="66"/>
    </row>
    <row r="2" s="15" customFormat="1" ht="15" customHeight="1" spans="1:19">
      <c r="A2" s="67" t="s">
        <v>17</v>
      </c>
      <c r="B2" s="68"/>
      <c r="C2" s="68"/>
      <c r="D2" s="68"/>
      <c r="E2" s="68"/>
      <c r="F2" s="68"/>
      <c r="G2" s="68"/>
      <c r="H2" s="68"/>
      <c r="I2" s="68"/>
      <c r="J2" s="68"/>
      <c r="K2" s="68"/>
      <c r="L2" s="86"/>
      <c r="M2" s="86"/>
      <c r="N2" s="86"/>
      <c r="O2" s="86"/>
      <c r="P2" s="86"/>
      <c r="Q2" s="86"/>
      <c r="R2" s="86"/>
      <c r="S2" s="86"/>
    </row>
    <row r="3" ht="11.25" customHeight="1" spans="1:19">
      <c r="A3" s="69"/>
      <c r="B3" s="70"/>
      <c r="C3" s="70"/>
      <c r="D3" s="70"/>
      <c r="E3" s="70" t="s">
        <v>18</v>
      </c>
      <c r="F3" s="70"/>
      <c r="G3" s="70"/>
      <c r="H3" s="70" t="s">
        <v>19</v>
      </c>
      <c r="I3" s="70"/>
      <c r="J3" s="70"/>
      <c r="K3" s="70"/>
      <c r="L3" s="70"/>
      <c r="M3" s="72"/>
      <c r="N3" s="87"/>
      <c r="O3" s="87"/>
      <c r="P3" s="87"/>
      <c r="Q3" s="87"/>
      <c r="R3" s="87"/>
      <c r="S3" s="87"/>
    </row>
    <row r="4" ht="11.25" customHeight="1" spans="1:19">
      <c r="A4" s="71"/>
      <c r="B4" s="72"/>
      <c r="C4" s="72" t="s">
        <v>20</v>
      </c>
      <c r="D4" s="72"/>
      <c r="E4" s="72" t="s">
        <v>21</v>
      </c>
      <c r="F4" s="72"/>
      <c r="G4" s="72"/>
      <c r="H4" s="72" t="s">
        <v>22</v>
      </c>
      <c r="I4" s="72"/>
      <c r="J4" s="72"/>
      <c r="K4" s="72"/>
      <c r="L4" s="72"/>
      <c r="M4" s="72"/>
      <c r="N4" s="87"/>
      <c r="O4" s="87"/>
      <c r="P4" s="87"/>
      <c r="Q4" s="87"/>
      <c r="R4" s="87"/>
      <c r="S4" s="87"/>
    </row>
    <row r="5" ht="11.25" customHeight="1" spans="1:19">
      <c r="A5" s="71"/>
      <c r="B5" s="72"/>
      <c r="C5" s="72" t="s">
        <v>23</v>
      </c>
      <c r="D5" s="72"/>
      <c r="E5" s="72" t="s">
        <v>24</v>
      </c>
      <c r="F5" s="72"/>
      <c r="G5" s="72"/>
      <c r="H5" s="72" t="s">
        <v>25</v>
      </c>
      <c r="I5" s="72"/>
      <c r="J5" s="72"/>
      <c r="K5" s="72"/>
      <c r="L5" s="72"/>
      <c r="M5" s="72"/>
      <c r="N5" s="87"/>
      <c r="O5" s="87"/>
      <c r="P5" s="87"/>
      <c r="Q5" s="87"/>
      <c r="R5" s="87"/>
      <c r="S5" s="87"/>
    </row>
    <row r="6" ht="11.25" customHeight="1" spans="1:19">
      <c r="A6" s="71"/>
      <c r="B6" s="72"/>
      <c r="C6" s="72" t="s">
        <v>26</v>
      </c>
      <c r="D6" s="72" t="s">
        <v>27</v>
      </c>
      <c r="E6" s="72" t="s">
        <v>28</v>
      </c>
      <c r="F6" s="72"/>
      <c r="G6" s="72" t="s">
        <v>18</v>
      </c>
      <c r="H6" s="72" t="s">
        <v>29</v>
      </c>
      <c r="I6" s="72" t="s">
        <v>30</v>
      </c>
      <c r="J6" s="72" t="s">
        <v>31</v>
      </c>
      <c r="K6" s="72" t="s">
        <v>32</v>
      </c>
      <c r="L6" s="72" t="s">
        <v>33</v>
      </c>
      <c r="M6" s="72"/>
      <c r="N6" s="87"/>
      <c r="O6" s="87"/>
      <c r="P6" s="87"/>
      <c r="Q6" s="87"/>
      <c r="R6" s="87"/>
      <c r="S6" s="87"/>
    </row>
    <row r="7" ht="11.25" customHeight="1" spans="1:19">
      <c r="A7" s="71"/>
      <c r="B7" s="72"/>
      <c r="C7" s="72" t="s">
        <v>34</v>
      </c>
      <c r="D7" s="72" t="s">
        <v>35</v>
      </c>
      <c r="E7" s="72" t="s">
        <v>36</v>
      </c>
      <c r="F7" s="72" t="s">
        <v>37</v>
      </c>
      <c r="G7" s="72" t="s">
        <v>21</v>
      </c>
      <c r="H7" s="72" t="s">
        <v>38</v>
      </c>
      <c r="I7" s="72" t="s">
        <v>39</v>
      </c>
      <c r="J7" s="72" t="s">
        <v>40</v>
      </c>
      <c r="K7" s="72" t="s">
        <v>41</v>
      </c>
      <c r="L7" s="72" t="s">
        <v>42</v>
      </c>
      <c r="M7" s="72"/>
      <c r="N7" s="87"/>
      <c r="O7" s="87"/>
      <c r="P7" s="87"/>
      <c r="Q7" s="87"/>
      <c r="R7" s="87"/>
      <c r="S7" s="87"/>
    </row>
    <row r="8" ht="13" customHeight="1" spans="1:19">
      <c r="A8" s="71" t="s">
        <v>43</v>
      </c>
      <c r="B8" s="72" t="s">
        <v>44</v>
      </c>
      <c r="C8" s="72" t="s">
        <v>45</v>
      </c>
      <c r="D8" s="72" t="s">
        <v>46</v>
      </c>
      <c r="E8" s="72" t="s">
        <v>45</v>
      </c>
      <c r="F8" s="72" t="s">
        <v>45</v>
      </c>
      <c r="G8" s="72" t="s">
        <v>24</v>
      </c>
      <c r="H8" s="72" t="s">
        <v>47</v>
      </c>
      <c r="I8" s="72" t="s">
        <v>48</v>
      </c>
      <c r="J8" s="72" t="s">
        <v>49</v>
      </c>
      <c r="K8" s="72" t="s">
        <v>50</v>
      </c>
      <c r="L8" s="88" t="s">
        <v>51</v>
      </c>
      <c r="M8" s="72"/>
      <c r="N8" s="76" t="s">
        <v>52</v>
      </c>
      <c r="O8" s="89" t="s">
        <v>53</v>
      </c>
      <c r="P8" s="89" t="s">
        <v>15</v>
      </c>
      <c r="Q8" s="89" t="s">
        <v>1</v>
      </c>
      <c r="R8" s="89" t="s">
        <v>3</v>
      </c>
      <c r="S8" s="89" t="s">
        <v>4</v>
      </c>
    </row>
    <row r="9" s="16" customFormat="1" ht="13" customHeight="1" spans="1:19">
      <c r="A9" s="73"/>
      <c r="B9" s="74" t="s">
        <v>54</v>
      </c>
      <c r="C9" s="74"/>
      <c r="D9" s="74"/>
      <c r="E9" s="74"/>
      <c r="F9" s="74"/>
      <c r="G9" s="74"/>
      <c r="H9" s="74"/>
      <c r="I9" s="74"/>
      <c r="J9" s="74"/>
      <c r="K9" s="74"/>
      <c r="L9" s="90"/>
      <c r="M9" s="90"/>
      <c r="N9" s="76"/>
      <c r="O9" s="91"/>
      <c r="P9" s="92"/>
      <c r="Q9" s="87"/>
      <c r="R9" s="90"/>
      <c r="S9" s="90"/>
    </row>
    <row r="10" ht="15" customHeight="1" spans="1:169">
      <c r="A10" s="75" t="s">
        <v>55</v>
      </c>
      <c r="B10" s="76">
        <v>67289</v>
      </c>
      <c r="C10" s="76">
        <v>67849</v>
      </c>
      <c r="D10" s="76">
        <v>15114</v>
      </c>
      <c r="E10" s="76"/>
      <c r="F10" s="76"/>
      <c r="G10" s="76">
        <v>-15674</v>
      </c>
      <c r="H10" s="76"/>
      <c r="I10" s="76"/>
      <c r="J10" s="76">
        <v>107622</v>
      </c>
      <c r="K10" s="76">
        <v>4406</v>
      </c>
      <c r="L10" s="76">
        <v>-11268</v>
      </c>
      <c r="M10" s="76"/>
      <c r="N10" s="89"/>
      <c r="O10" s="89"/>
      <c r="P10" s="89"/>
      <c r="Q10" s="89"/>
      <c r="R10" s="89"/>
      <c r="S10" s="89"/>
      <c r="T10" s="42"/>
      <c r="U10" s="42"/>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C10" s="42"/>
      <c r="DD10" s="42"/>
      <c r="DE10" s="42"/>
      <c r="DF10" s="42"/>
      <c r="DG10" s="42"/>
      <c r="DH10" s="42"/>
      <c r="DI10" s="42"/>
      <c r="DJ10" s="42"/>
      <c r="DK10" s="42"/>
      <c r="DL10" s="42"/>
      <c r="DM10" s="42"/>
      <c r="DN10" s="42"/>
      <c r="DO10" s="42"/>
      <c r="DP10" s="42"/>
      <c r="DQ10" s="42"/>
      <c r="DR10" s="42"/>
      <c r="DS10" s="42"/>
      <c r="DT10" s="42"/>
      <c r="DU10" s="42"/>
      <c r="DV10" s="42"/>
      <c r="DW10" s="42"/>
      <c r="DX10" s="42"/>
      <c r="DY10" s="42"/>
      <c r="DZ10" s="42"/>
      <c r="EA10" s="42"/>
      <c r="EB10" s="42"/>
      <c r="EC10" s="42"/>
      <c r="ED10" s="42"/>
      <c r="EE10" s="42"/>
      <c r="EF10" s="42"/>
      <c r="EG10" s="42"/>
      <c r="EH10" s="42"/>
      <c r="EI10" s="42"/>
      <c r="EJ10" s="42"/>
      <c r="EK10" s="42"/>
      <c r="EL10" s="42"/>
      <c r="EM10" s="42"/>
      <c r="EN10" s="42"/>
      <c r="EO10" s="42"/>
      <c r="EP10" s="42"/>
      <c r="EQ10" s="42"/>
      <c r="ER10" s="42"/>
      <c r="ES10" s="42"/>
      <c r="ET10" s="42"/>
      <c r="EU10" s="42"/>
      <c r="EV10" s="42"/>
      <c r="EW10" s="42"/>
      <c r="EX10" s="42"/>
      <c r="EY10" s="42"/>
      <c r="EZ10" s="42"/>
      <c r="FA10" s="42"/>
      <c r="FB10" s="42"/>
      <c r="FC10" s="42"/>
      <c r="FD10" s="42"/>
      <c r="FE10" s="42"/>
      <c r="FF10" s="42"/>
      <c r="FG10" s="42"/>
      <c r="FH10" s="42"/>
      <c r="FI10" s="42"/>
      <c r="FJ10" s="42"/>
      <c r="FK10" s="42"/>
      <c r="FL10" s="42"/>
      <c r="FM10" s="42"/>
    </row>
    <row r="11" ht="10.5" customHeight="1" spans="1:173">
      <c r="A11" s="77" t="s">
        <v>56</v>
      </c>
      <c r="B11" s="78">
        <v>67430</v>
      </c>
      <c r="C11" s="78">
        <v>79576</v>
      </c>
      <c r="D11" s="78">
        <v>16903</v>
      </c>
      <c r="E11" s="78"/>
      <c r="F11" s="78"/>
      <c r="G11" s="78">
        <v>-29049</v>
      </c>
      <c r="H11" s="78"/>
      <c r="I11" s="78"/>
      <c r="J11" s="78">
        <v>136671</v>
      </c>
      <c r="K11" s="78">
        <v>2411</v>
      </c>
      <c r="L11" s="78">
        <v>-26638</v>
      </c>
      <c r="M11" s="76"/>
      <c r="N11" s="76">
        <f t="shared" ref="N11" si="0">B11-(C11+F11)</f>
        <v>-12146</v>
      </c>
      <c r="O11" s="91">
        <f>D11/J10</f>
        <v>0.157058965638996</v>
      </c>
      <c r="P11" s="92">
        <f>'ECON-Baseline'!F8</f>
        <v>0.0882710684649026</v>
      </c>
      <c r="Q11" s="92">
        <f>((1+O11)/(1+P11))-1</f>
        <v>0.0632084222096654</v>
      </c>
      <c r="R11" s="97">
        <f>N11/'ECON-Baseline'!C8</f>
        <v>-0.0312895273081372</v>
      </c>
      <c r="S11" s="97">
        <f>J11/'ECON-Baseline'!C8</f>
        <v>0.352080601575038</v>
      </c>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c r="BM11" s="42"/>
      <c r="BN11" s="42"/>
      <c r="BO11" s="42"/>
      <c r="BP11" s="42"/>
      <c r="BQ11" s="42"/>
      <c r="BR11" s="42"/>
      <c r="BS11" s="42"/>
      <c r="BT11" s="42"/>
      <c r="BU11" s="42"/>
      <c r="BV11" s="42"/>
      <c r="BW11" s="42"/>
      <c r="BX11" s="42"/>
      <c r="BY11" s="42"/>
      <c r="BZ11" s="42"/>
      <c r="CA11" s="42"/>
      <c r="CB11" s="42"/>
      <c r="CC11" s="42"/>
      <c r="CD11" s="42"/>
      <c r="CE11" s="42"/>
      <c r="CF11" s="42"/>
      <c r="CG11" s="42"/>
      <c r="CH11" s="42"/>
      <c r="CI11" s="42"/>
      <c r="CJ11" s="42"/>
      <c r="CK11" s="42"/>
      <c r="CL11" s="42"/>
      <c r="CM11" s="42"/>
      <c r="CN11" s="42"/>
      <c r="CO11" s="42"/>
      <c r="CP11" s="42"/>
      <c r="CQ11" s="42"/>
      <c r="CR11" s="42"/>
      <c r="CS11" s="42"/>
      <c r="CT11" s="42"/>
      <c r="CU11" s="42"/>
      <c r="CV11" s="42"/>
      <c r="CW11" s="42"/>
      <c r="CX11" s="42"/>
      <c r="CY11" s="42"/>
      <c r="CZ11" s="42"/>
      <c r="DA11" s="42"/>
      <c r="DB11" s="42"/>
      <c r="DC11" s="42"/>
      <c r="DD11" s="42"/>
      <c r="DE11" s="42"/>
      <c r="DF11" s="42"/>
      <c r="DG11" s="42"/>
      <c r="DH11" s="42"/>
      <c r="DI11" s="42"/>
      <c r="DJ11" s="42"/>
      <c r="DK11" s="42"/>
      <c r="DL11" s="42"/>
      <c r="DM11" s="42"/>
      <c r="DN11" s="42"/>
      <c r="DO11" s="42"/>
      <c r="DP11" s="42"/>
      <c r="DQ11" s="42"/>
      <c r="DR11" s="42"/>
      <c r="DS11" s="42"/>
      <c r="DT11" s="42"/>
      <c r="DU11" s="42"/>
      <c r="DV11" s="42"/>
      <c r="DW11" s="42"/>
      <c r="DX11" s="42"/>
      <c r="DY11" s="42"/>
      <c r="DZ11" s="42"/>
      <c r="EA11" s="42"/>
      <c r="EB11" s="42"/>
      <c r="EC11" s="42"/>
      <c r="ED11" s="42"/>
      <c r="EE11" s="42"/>
      <c r="EF11" s="42"/>
      <c r="EG11" s="42"/>
      <c r="EH11" s="42"/>
      <c r="EI11" s="42"/>
      <c r="EJ11" s="42"/>
      <c r="EK11" s="42"/>
      <c r="EL11" s="42"/>
      <c r="EM11" s="42"/>
      <c r="EN11" s="42"/>
      <c r="EO11" s="42"/>
      <c r="EP11" s="42"/>
      <c r="EQ11" s="42"/>
      <c r="ER11" s="42"/>
      <c r="ES11" s="42"/>
      <c r="ET11" s="42"/>
      <c r="EU11" s="42"/>
      <c r="EV11" s="42"/>
      <c r="EW11" s="42"/>
      <c r="EX11" s="42"/>
      <c r="EY11" s="42"/>
      <c r="EZ11" s="42"/>
      <c r="FA11" s="42"/>
      <c r="FB11" s="42"/>
      <c r="FC11" s="42"/>
      <c r="FD11" s="42"/>
      <c r="FE11" s="42"/>
      <c r="FF11" s="42"/>
      <c r="FG11" s="42"/>
      <c r="FH11" s="42"/>
      <c r="FI11" s="42"/>
      <c r="FJ11" s="42"/>
      <c r="FK11" s="42"/>
      <c r="FL11" s="42"/>
      <c r="FM11" s="42"/>
      <c r="FN11" s="42"/>
      <c r="FO11" s="42"/>
      <c r="FP11" s="42"/>
      <c r="FQ11" s="42"/>
    </row>
    <row r="12" ht="10.5" customHeight="1" spans="1:173">
      <c r="A12" s="75" t="s">
        <v>57</v>
      </c>
      <c r="B12" s="76">
        <v>65261</v>
      </c>
      <c r="C12" s="76">
        <v>77194</v>
      </c>
      <c r="D12" s="76">
        <v>20430</v>
      </c>
      <c r="E12" s="76"/>
      <c r="F12" s="76"/>
      <c r="G12" s="76">
        <v>-32363</v>
      </c>
      <c r="H12" s="76"/>
      <c r="I12" s="76"/>
      <c r="J12" s="76">
        <v>157252</v>
      </c>
      <c r="K12" s="76">
        <v>8213</v>
      </c>
      <c r="L12" s="76">
        <v>-24150</v>
      </c>
      <c r="M12" s="76"/>
      <c r="N12" s="76">
        <f t="shared" ref="N12:N19" si="1">B12-(C12+F12)</f>
        <v>-11933</v>
      </c>
      <c r="O12" s="91">
        <f t="shared" ref="O12:O19" si="2">D12/J11</f>
        <v>0.149483065171104</v>
      </c>
      <c r="P12" s="92">
        <f>'ECON-Baseline'!F9</f>
        <v>0.0582450457227059</v>
      </c>
      <c r="Q12" s="92">
        <f t="shared" ref="Q12:Q19" si="3">((1+O12)/(1+P12))-1</f>
        <v>0.0862163445197981</v>
      </c>
      <c r="R12" s="97">
        <f>N12/'ECON-Baseline'!C9</f>
        <v>-0.0283231588641305</v>
      </c>
      <c r="S12" s="97">
        <f>J12/'ECON-Baseline'!C9</f>
        <v>0.373240038356008</v>
      </c>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c r="BM12" s="42"/>
      <c r="BN12" s="42"/>
      <c r="BO12" s="42"/>
      <c r="BP12" s="42"/>
      <c r="BQ12" s="42"/>
      <c r="BR12" s="42"/>
      <c r="BS12" s="42"/>
      <c r="BT12" s="42"/>
      <c r="BU12" s="42"/>
      <c r="BV12" s="42"/>
      <c r="BW12" s="42"/>
      <c r="BX12" s="42"/>
      <c r="BY12" s="42"/>
      <c r="BZ12" s="42"/>
      <c r="CA12" s="42"/>
      <c r="CB12" s="42"/>
      <c r="CC12" s="42"/>
      <c r="CD12" s="42"/>
      <c r="CE12" s="42"/>
      <c r="CF12" s="42"/>
      <c r="CG12" s="42"/>
      <c r="CH12" s="42"/>
      <c r="CI12" s="42"/>
      <c r="CJ12" s="42"/>
      <c r="CK12" s="42"/>
      <c r="CL12" s="42"/>
      <c r="CM12" s="42"/>
      <c r="CN12" s="42"/>
      <c r="CO12" s="42"/>
      <c r="CP12" s="42"/>
      <c r="CQ12" s="42"/>
      <c r="CR12" s="42"/>
      <c r="CS12" s="42"/>
      <c r="CT12" s="42"/>
      <c r="CU12" s="42"/>
      <c r="CV12" s="42"/>
      <c r="CW12" s="42"/>
      <c r="CX12" s="42"/>
      <c r="CY12" s="42"/>
      <c r="CZ12" s="42"/>
      <c r="DA12" s="42"/>
      <c r="DB12" s="42"/>
      <c r="DC12" s="42"/>
      <c r="DD12" s="42"/>
      <c r="DE12" s="42"/>
      <c r="DF12" s="42"/>
      <c r="DG12" s="42"/>
      <c r="DH12" s="42"/>
      <c r="DI12" s="42"/>
      <c r="DJ12" s="42"/>
      <c r="DK12" s="42"/>
      <c r="DL12" s="42"/>
      <c r="DM12" s="42"/>
      <c r="DN12" s="42"/>
      <c r="DO12" s="42"/>
      <c r="DP12" s="42"/>
      <c r="DQ12" s="42"/>
      <c r="DR12" s="42"/>
      <c r="DS12" s="42"/>
      <c r="DT12" s="42"/>
      <c r="DU12" s="42"/>
      <c r="DV12" s="42"/>
      <c r="DW12" s="42"/>
      <c r="DX12" s="42"/>
      <c r="DY12" s="42"/>
      <c r="DZ12" s="42"/>
      <c r="EA12" s="42"/>
      <c r="EB12" s="42"/>
      <c r="EC12" s="42"/>
      <c r="ED12" s="42"/>
      <c r="EE12" s="42"/>
      <c r="EF12" s="42"/>
      <c r="EG12" s="42"/>
      <c r="EH12" s="42"/>
      <c r="EI12" s="42"/>
      <c r="EJ12" s="42"/>
      <c r="EK12" s="42"/>
      <c r="EL12" s="42"/>
      <c r="EM12" s="42"/>
      <c r="EN12" s="42"/>
      <c r="EO12" s="42"/>
      <c r="EP12" s="42"/>
      <c r="EQ12" s="42"/>
      <c r="ER12" s="42"/>
      <c r="ES12" s="42"/>
      <c r="ET12" s="42"/>
      <c r="EU12" s="42"/>
      <c r="EV12" s="42"/>
      <c r="EW12" s="42"/>
      <c r="EX12" s="42"/>
      <c r="EY12" s="42"/>
      <c r="EZ12" s="42"/>
      <c r="FA12" s="42"/>
      <c r="FB12" s="42"/>
      <c r="FC12" s="42"/>
      <c r="FD12" s="42"/>
      <c r="FE12" s="42"/>
      <c r="FF12" s="42"/>
      <c r="FG12" s="42"/>
      <c r="FH12" s="42"/>
      <c r="FI12" s="42"/>
      <c r="FJ12" s="42"/>
      <c r="FK12" s="42"/>
      <c r="FL12" s="42"/>
      <c r="FM12" s="42"/>
      <c r="FN12" s="42"/>
      <c r="FO12" s="42"/>
      <c r="FP12" s="42"/>
      <c r="FQ12" s="42"/>
    </row>
    <row r="13" ht="10.5" customHeight="1" spans="1:173">
      <c r="A13" s="75" t="s">
        <v>58</v>
      </c>
      <c r="B13" s="76">
        <v>71999</v>
      </c>
      <c r="C13" s="76">
        <v>84279</v>
      </c>
      <c r="D13" s="76">
        <v>24887</v>
      </c>
      <c r="E13" s="76"/>
      <c r="F13" s="76"/>
      <c r="G13" s="76">
        <v>-37167</v>
      </c>
      <c r="H13" s="76"/>
      <c r="I13" s="76"/>
      <c r="J13" s="76">
        <v>194419</v>
      </c>
      <c r="K13" s="76">
        <v>6697</v>
      </c>
      <c r="L13" s="76">
        <v>-30470</v>
      </c>
      <c r="M13" s="76"/>
      <c r="N13" s="76">
        <f t="shared" si="1"/>
        <v>-12280</v>
      </c>
      <c r="O13" s="91">
        <f t="shared" si="2"/>
        <v>0.158261898099865</v>
      </c>
      <c r="P13" s="92">
        <f>'ECON-Baseline'!F10</f>
        <v>0.0354539022557496</v>
      </c>
      <c r="Q13" s="92">
        <f t="shared" si="3"/>
        <v>0.118603054734331</v>
      </c>
      <c r="R13" s="97">
        <f>N13/'ECON-Baseline'!C10</f>
        <v>-0.0265808920616642</v>
      </c>
      <c r="S13" s="97">
        <f>J13/'ECON-Baseline'!C10</f>
        <v>0.420833098838493</v>
      </c>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42"/>
      <c r="CM13" s="42"/>
      <c r="CN13" s="42"/>
      <c r="CO13" s="42"/>
      <c r="CP13" s="42"/>
      <c r="CQ13" s="42"/>
      <c r="CR13" s="42"/>
      <c r="CS13" s="42"/>
      <c r="CT13" s="42"/>
      <c r="CU13" s="42"/>
      <c r="CV13" s="42"/>
      <c r="CW13" s="42"/>
      <c r="CX13" s="42"/>
      <c r="CY13" s="42"/>
      <c r="CZ13" s="42"/>
      <c r="DA13" s="42"/>
      <c r="DB13" s="42"/>
      <c r="DC13" s="42"/>
      <c r="DD13" s="42"/>
      <c r="DE13" s="42"/>
      <c r="DF13" s="42"/>
      <c r="DG13" s="42"/>
      <c r="DH13" s="42"/>
      <c r="DI13" s="42"/>
      <c r="DJ13" s="42"/>
      <c r="DK13" s="42"/>
      <c r="DL13" s="42"/>
      <c r="DM13" s="42"/>
      <c r="DN13" s="42"/>
      <c r="DO13" s="42"/>
      <c r="DP13" s="42"/>
      <c r="DQ13" s="42"/>
      <c r="DR13" s="42"/>
      <c r="DS13" s="42"/>
      <c r="DT13" s="42"/>
      <c r="DU13" s="42"/>
      <c r="DV13" s="42"/>
      <c r="DW13" s="42"/>
      <c r="DX13" s="42"/>
      <c r="DY13" s="42"/>
      <c r="DZ13" s="42"/>
      <c r="EA13" s="42"/>
      <c r="EB13" s="42"/>
      <c r="EC13" s="42"/>
      <c r="ED13" s="42"/>
      <c r="EE13" s="42"/>
      <c r="EF13" s="42"/>
      <c r="EG13" s="42"/>
      <c r="EH13" s="42"/>
      <c r="EI13" s="42"/>
      <c r="EJ13" s="42"/>
      <c r="EK13" s="42"/>
      <c r="EL13" s="42"/>
      <c r="EM13" s="42"/>
      <c r="EN13" s="42"/>
      <c r="EO13" s="42"/>
      <c r="EP13" s="42"/>
      <c r="EQ13" s="42"/>
      <c r="ER13" s="42"/>
      <c r="ES13" s="42"/>
      <c r="ET13" s="42"/>
      <c r="EU13" s="42"/>
      <c r="EV13" s="42"/>
      <c r="EW13" s="42"/>
      <c r="EX13" s="42"/>
      <c r="EY13" s="42"/>
      <c r="EZ13" s="42"/>
      <c r="FA13" s="42"/>
      <c r="FB13" s="42"/>
      <c r="FC13" s="42"/>
      <c r="FD13" s="42"/>
      <c r="FE13" s="42"/>
      <c r="FF13" s="42"/>
      <c r="FG13" s="42"/>
      <c r="FH13" s="42"/>
      <c r="FI13" s="42"/>
      <c r="FJ13" s="42"/>
      <c r="FK13" s="42"/>
      <c r="FL13" s="42"/>
      <c r="FM13" s="42"/>
      <c r="FN13" s="42"/>
      <c r="FO13" s="42"/>
      <c r="FP13" s="42"/>
      <c r="FQ13" s="42"/>
    </row>
    <row r="14" ht="10.5" customHeight="1" spans="1:173">
      <c r="A14" s="75" t="s">
        <v>59</v>
      </c>
      <c r="B14" s="76">
        <v>77742</v>
      </c>
      <c r="C14" s="76">
        <v>83474</v>
      </c>
      <c r="D14" s="76">
        <v>27657</v>
      </c>
      <c r="E14" s="76"/>
      <c r="F14" s="76"/>
      <c r="G14" s="76">
        <v>-33389</v>
      </c>
      <c r="H14" s="76"/>
      <c r="I14" s="76"/>
      <c r="J14" s="76">
        <v>227808</v>
      </c>
      <c r="K14" s="76">
        <v>4061</v>
      </c>
      <c r="L14" s="76">
        <v>-29328</v>
      </c>
      <c r="M14" s="76"/>
      <c r="N14" s="76">
        <f t="shared" si="1"/>
        <v>-5732</v>
      </c>
      <c r="O14" s="91">
        <f t="shared" si="2"/>
        <v>0.142254615032481</v>
      </c>
      <c r="P14" s="92">
        <f>'ECON-Baseline'!F11</f>
        <v>0.0333841454132358</v>
      </c>
      <c r="Q14" s="92">
        <f t="shared" si="3"/>
        <v>0.105353338448704</v>
      </c>
      <c r="R14" s="97">
        <f>N14/'ECON-Baseline'!C11</f>
        <v>-0.0114633809774272</v>
      </c>
      <c r="S14" s="97">
        <f>J14/'ECON-Baseline'!C11</f>
        <v>0.455591398064504</v>
      </c>
      <c r="T14" s="42"/>
      <c r="U14" s="42"/>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c r="BM14" s="42"/>
      <c r="BN14" s="42"/>
      <c r="BO14" s="42"/>
      <c r="BP14" s="42"/>
      <c r="BQ14" s="42"/>
      <c r="BR14" s="42"/>
      <c r="BS14" s="42"/>
      <c r="BT14" s="42"/>
      <c r="BU14" s="42"/>
      <c r="BV14" s="42"/>
      <c r="BW14" s="42"/>
      <c r="BX14" s="42"/>
      <c r="BY14" s="42"/>
      <c r="BZ14" s="42"/>
      <c r="CA14" s="42"/>
      <c r="CB14" s="42"/>
      <c r="CC14" s="42"/>
      <c r="CD14" s="42"/>
      <c r="CE14" s="42"/>
      <c r="CF14" s="42"/>
      <c r="CG14" s="42"/>
      <c r="CH14" s="42"/>
      <c r="CI14" s="42"/>
      <c r="CJ14" s="42"/>
      <c r="CK14" s="42"/>
      <c r="CL14" s="42"/>
      <c r="CM14" s="42"/>
      <c r="CN14" s="42"/>
      <c r="CO14" s="42"/>
      <c r="CP14" s="42"/>
      <c r="CQ14" s="42"/>
      <c r="CR14" s="42"/>
      <c r="CS14" s="42"/>
      <c r="CT14" s="42"/>
      <c r="CU14" s="42"/>
      <c r="CV14" s="42"/>
      <c r="CW14" s="42"/>
      <c r="CX14" s="42"/>
      <c r="CY14" s="42"/>
      <c r="CZ14" s="42"/>
      <c r="DA14" s="42"/>
      <c r="DB14" s="42"/>
      <c r="DC14" s="42"/>
      <c r="DD14" s="42"/>
      <c r="DE14" s="42"/>
      <c r="DF14" s="42"/>
      <c r="DG14" s="42"/>
      <c r="DH14" s="42"/>
      <c r="DI14" s="42"/>
      <c r="DJ14" s="42"/>
      <c r="DK14" s="42"/>
      <c r="DL14" s="42"/>
      <c r="DM14" s="42"/>
      <c r="DN14" s="42"/>
      <c r="DO14" s="42"/>
      <c r="DP14" s="42"/>
      <c r="DQ14" s="42"/>
      <c r="DR14" s="42"/>
      <c r="DS14" s="42"/>
      <c r="DT14" s="42"/>
      <c r="DU14" s="42"/>
      <c r="DV14" s="42"/>
      <c r="DW14" s="42"/>
      <c r="DX14" s="42"/>
      <c r="DY14" s="42"/>
      <c r="DZ14" s="42"/>
      <c r="EA14" s="42"/>
      <c r="EB14" s="42"/>
      <c r="EC14" s="42"/>
      <c r="ED14" s="42"/>
      <c r="EE14" s="42"/>
      <c r="EF14" s="42"/>
      <c r="EG14" s="42"/>
      <c r="EH14" s="42"/>
      <c r="EI14" s="42"/>
      <c r="EJ14" s="42"/>
      <c r="EK14" s="42"/>
      <c r="EL14" s="42"/>
      <c r="EM14" s="42"/>
      <c r="EN14" s="42"/>
      <c r="EO14" s="42"/>
      <c r="EP14" s="42"/>
      <c r="EQ14" s="42"/>
      <c r="ER14" s="42"/>
      <c r="ES14" s="42"/>
      <c r="ET14" s="42"/>
      <c r="EU14" s="42"/>
      <c r="EV14" s="42"/>
      <c r="EW14" s="42"/>
      <c r="EX14" s="42"/>
      <c r="EY14" s="42"/>
      <c r="EZ14" s="42"/>
      <c r="FA14" s="42"/>
      <c r="FB14" s="42"/>
      <c r="FC14" s="42"/>
      <c r="FD14" s="42"/>
      <c r="FE14" s="42"/>
      <c r="FF14" s="42"/>
      <c r="FG14" s="42"/>
      <c r="FH14" s="42"/>
      <c r="FI14" s="42"/>
      <c r="FJ14" s="42"/>
      <c r="FK14" s="42"/>
      <c r="FL14" s="42"/>
      <c r="FM14" s="42"/>
      <c r="FN14" s="42"/>
      <c r="FO14" s="42"/>
      <c r="FP14" s="42"/>
      <c r="FQ14" s="42"/>
    </row>
    <row r="15" ht="15" customHeight="1" spans="1:173">
      <c r="A15" s="75" t="s">
        <v>60</v>
      </c>
      <c r="B15" s="76">
        <v>86746</v>
      </c>
      <c r="C15" s="76">
        <v>87870</v>
      </c>
      <c r="D15" s="76">
        <v>28718</v>
      </c>
      <c r="E15" s="76"/>
      <c r="F15" s="76"/>
      <c r="G15" s="76">
        <v>-29842</v>
      </c>
      <c r="H15" s="76"/>
      <c r="I15" s="76"/>
      <c r="J15" s="76">
        <v>257650</v>
      </c>
      <c r="K15" s="76">
        <v>2207</v>
      </c>
      <c r="L15" s="76">
        <v>-27635</v>
      </c>
      <c r="M15" s="76"/>
      <c r="N15" s="76">
        <f t="shared" si="1"/>
        <v>-1124</v>
      </c>
      <c r="O15" s="91">
        <f t="shared" si="2"/>
        <v>0.126062298075572</v>
      </c>
      <c r="P15" s="92">
        <f>'ECON-Baseline'!F12</f>
        <v>0.0313230418511512</v>
      </c>
      <c r="Q15" s="92">
        <f t="shared" si="3"/>
        <v>0.091861863237702</v>
      </c>
      <c r="R15" s="97">
        <f>N15/'ECON-Baseline'!C12</f>
        <v>-0.00213432580749293</v>
      </c>
      <c r="S15" s="97">
        <f>J15/'ECON-Baseline'!C12</f>
        <v>0.489242921975581</v>
      </c>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c r="BM15" s="42"/>
      <c r="BN15" s="42"/>
      <c r="BO15" s="42"/>
      <c r="BP15" s="42"/>
      <c r="BQ15" s="42"/>
      <c r="BR15" s="42"/>
      <c r="BS15" s="42"/>
      <c r="BT15" s="42"/>
      <c r="BU15" s="42"/>
      <c r="BV15" s="42"/>
      <c r="BW15" s="42"/>
      <c r="BX15" s="42"/>
      <c r="BY15" s="42"/>
      <c r="BZ15" s="42"/>
      <c r="CA15" s="42"/>
      <c r="CB15" s="42"/>
      <c r="CC15" s="42"/>
      <c r="CD15" s="42"/>
      <c r="CE15" s="42"/>
      <c r="CF15" s="42"/>
      <c r="CG15" s="42"/>
      <c r="CH15" s="42"/>
      <c r="CI15" s="42"/>
      <c r="CJ15" s="42"/>
      <c r="CK15" s="42"/>
      <c r="CL15" s="42"/>
      <c r="CM15" s="42"/>
      <c r="CN15" s="42"/>
      <c r="CO15" s="42"/>
      <c r="CP15" s="42"/>
      <c r="CQ15" s="42"/>
      <c r="CR15" s="42"/>
      <c r="CS15" s="42"/>
      <c r="CT15" s="42"/>
      <c r="CU15" s="42"/>
      <c r="CV15" s="42"/>
      <c r="CW15" s="42"/>
      <c r="CX15" s="42"/>
      <c r="CY15" s="42"/>
      <c r="CZ15" s="42"/>
      <c r="DA15" s="42"/>
      <c r="DB15" s="42"/>
      <c r="DC15" s="42"/>
      <c r="DD15" s="42"/>
      <c r="DE15" s="42"/>
      <c r="DF15" s="42"/>
      <c r="DG15" s="42"/>
      <c r="DH15" s="42"/>
      <c r="DI15" s="42"/>
      <c r="DJ15" s="42"/>
      <c r="DK15" s="42"/>
      <c r="DL15" s="42"/>
      <c r="DM15" s="42"/>
      <c r="DN15" s="42"/>
      <c r="DO15" s="42"/>
      <c r="DP15" s="42"/>
      <c r="DQ15" s="42"/>
      <c r="DR15" s="42"/>
      <c r="DS15" s="42"/>
      <c r="DT15" s="42"/>
      <c r="DU15" s="42"/>
      <c r="DV15" s="42"/>
      <c r="DW15" s="42"/>
      <c r="DX15" s="42"/>
      <c r="DY15" s="42"/>
      <c r="DZ15" s="42"/>
      <c r="EA15" s="42"/>
      <c r="EB15" s="42"/>
      <c r="EC15" s="42"/>
      <c r="ED15" s="42"/>
      <c r="EE15" s="42"/>
      <c r="EF15" s="42"/>
      <c r="EG15" s="42"/>
      <c r="EH15" s="42"/>
      <c r="EI15" s="42"/>
      <c r="EJ15" s="42"/>
      <c r="EK15" s="42"/>
      <c r="EL15" s="42"/>
      <c r="EM15" s="42"/>
      <c r="EN15" s="42"/>
      <c r="EO15" s="42"/>
      <c r="EP15" s="42"/>
      <c r="EQ15" s="42"/>
      <c r="ER15" s="42"/>
      <c r="ES15" s="42"/>
      <c r="ET15" s="42"/>
      <c r="EU15" s="42"/>
      <c r="EV15" s="42"/>
      <c r="EW15" s="42"/>
      <c r="EX15" s="42"/>
      <c r="EY15" s="42"/>
      <c r="EZ15" s="42"/>
      <c r="FA15" s="42"/>
      <c r="FB15" s="42"/>
      <c r="FC15" s="42"/>
      <c r="FD15" s="42"/>
      <c r="FE15" s="42"/>
      <c r="FF15" s="42"/>
      <c r="FG15" s="42"/>
      <c r="FH15" s="42"/>
      <c r="FI15" s="42"/>
      <c r="FJ15" s="42"/>
      <c r="FK15" s="42"/>
      <c r="FL15" s="42"/>
      <c r="FM15" s="42"/>
      <c r="FN15" s="42"/>
      <c r="FO15" s="42"/>
      <c r="FP15" s="42"/>
      <c r="FQ15" s="42"/>
    </row>
    <row r="16" ht="10.5" customHeight="1" spans="1:173">
      <c r="A16" s="75" t="s">
        <v>61</v>
      </c>
      <c r="B16" s="76">
        <v>97215</v>
      </c>
      <c r="C16" s="76">
        <v>95009</v>
      </c>
      <c r="D16" s="76">
        <v>31223</v>
      </c>
      <c r="E16" s="76"/>
      <c r="F16" s="76"/>
      <c r="G16" s="76">
        <v>-29017</v>
      </c>
      <c r="H16" s="76"/>
      <c r="I16" s="76"/>
      <c r="J16" s="76">
        <v>286667</v>
      </c>
      <c r="K16" s="76">
        <v>3513</v>
      </c>
      <c r="L16" s="76">
        <v>-25504</v>
      </c>
      <c r="M16" s="76"/>
      <c r="N16" s="76">
        <f t="shared" si="1"/>
        <v>2206</v>
      </c>
      <c r="O16" s="91">
        <f t="shared" si="2"/>
        <v>0.121183776440908</v>
      </c>
      <c r="P16" s="92">
        <f>'ECON-Baseline'!F13</f>
        <v>0.0479167601286374</v>
      </c>
      <c r="Q16" s="92">
        <f t="shared" si="3"/>
        <v>0.0699168284161014</v>
      </c>
      <c r="R16" s="97">
        <f>N16/'ECON-Baseline'!C13</f>
        <v>0.00384095720971696</v>
      </c>
      <c r="S16" s="97">
        <f>J16/'ECON-Baseline'!C13</f>
        <v>0.499127688321819</v>
      </c>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c r="BM16" s="42"/>
      <c r="BN16" s="42"/>
      <c r="BO16" s="42"/>
      <c r="BP16" s="42"/>
      <c r="BQ16" s="42"/>
      <c r="BR16" s="42"/>
      <c r="BS16" s="42"/>
      <c r="BT16" s="42"/>
      <c r="BU16" s="42"/>
      <c r="BV16" s="42"/>
      <c r="BW16" s="42"/>
      <c r="BX16" s="42"/>
      <c r="BY16" s="42"/>
      <c r="BZ16" s="42"/>
      <c r="CA16" s="42"/>
      <c r="CB16" s="42"/>
      <c r="CC16" s="42"/>
      <c r="CD16" s="42"/>
      <c r="CE16" s="42"/>
      <c r="CF16" s="42"/>
      <c r="CG16" s="42"/>
      <c r="CH16" s="42"/>
      <c r="CI16" s="42"/>
      <c r="CJ16" s="42"/>
      <c r="CK16" s="42"/>
      <c r="CL16" s="42"/>
      <c r="CM16" s="42"/>
      <c r="CN16" s="42"/>
      <c r="CO16" s="42"/>
      <c r="CP16" s="42"/>
      <c r="CQ16" s="42"/>
      <c r="CR16" s="42"/>
      <c r="CS16" s="42"/>
      <c r="CT16" s="42"/>
      <c r="CU16" s="42"/>
      <c r="CV16" s="42"/>
      <c r="CW16" s="42"/>
      <c r="CX16" s="42"/>
      <c r="CY16" s="42"/>
      <c r="CZ16" s="42"/>
      <c r="DA16" s="42"/>
      <c r="DB16" s="42"/>
      <c r="DC16" s="42"/>
      <c r="DD16" s="42"/>
      <c r="DE16" s="42"/>
      <c r="DF16" s="42"/>
      <c r="DG16" s="42"/>
      <c r="DH16" s="42"/>
      <c r="DI16" s="42"/>
      <c r="DJ16" s="42"/>
      <c r="DK16" s="42"/>
      <c r="DL16" s="42"/>
      <c r="DM16" s="42"/>
      <c r="DN16" s="42"/>
      <c r="DO16" s="42"/>
      <c r="DP16" s="42"/>
      <c r="DQ16" s="42"/>
      <c r="DR16" s="42"/>
      <c r="DS16" s="42"/>
      <c r="DT16" s="42"/>
      <c r="DU16" s="42"/>
      <c r="DV16" s="42"/>
      <c r="DW16" s="42"/>
      <c r="DX16" s="42"/>
      <c r="DY16" s="42"/>
      <c r="DZ16" s="42"/>
      <c r="EA16" s="42"/>
      <c r="EB16" s="42"/>
      <c r="EC16" s="42"/>
      <c r="ED16" s="42"/>
      <c r="EE16" s="42"/>
      <c r="EF16" s="42"/>
      <c r="EG16" s="42"/>
      <c r="EH16" s="42"/>
      <c r="EI16" s="42"/>
      <c r="EJ16" s="42"/>
      <c r="EK16" s="42"/>
      <c r="EL16" s="42"/>
      <c r="EM16" s="42"/>
      <c r="EN16" s="42"/>
      <c r="EO16" s="42"/>
      <c r="EP16" s="42"/>
      <c r="EQ16" s="42"/>
      <c r="ER16" s="42"/>
      <c r="ES16" s="42"/>
      <c r="ET16" s="42"/>
      <c r="EU16" s="42"/>
      <c r="EV16" s="42"/>
      <c r="EW16" s="42"/>
      <c r="EX16" s="42"/>
      <c r="EY16" s="42"/>
      <c r="EZ16" s="42"/>
      <c r="FA16" s="42"/>
      <c r="FB16" s="42"/>
      <c r="FC16" s="42"/>
      <c r="FD16" s="42"/>
      <c r="FE16" s="42"/>
      <c r="FF16" s="42"/>
      <c r="FG16" s="42"/>
      <c r="FH16" s="42"/>
      <c r="FI16" s="42"/>
      <c r="FJ16" s="42"/>
      <c r="FK16" s="42"/>
      <c r="FL16" s="42"/>
      <c r="FM16" s="42"/>
      <c r="FN16" s="42"/>
      <c r="FO16" s="42"/>
      <c r="FP16" s="42"/>
      <c r="FQ16" s="42"/>
    </row>
    <row r="17" ht="10.5" customHeight="1" spans="1:173">
      <c r="A17" s="75" t="s">
        <v>62</v>
      </c>
      <c r="B17" s="76">
        <v>106349</v>
      </c>
      <c r="C17" s="76">
        <v>98764</v>
      </c>
      <c r="D17" s="76">
        <v>35532</v>
      </c>
      <c r="E17" s="76"/>
      <c r="F17" s="76"/>
      <c r="G17" s="76">
        <v>-27947</v>
      </c>
      <c r="H17" s="76"/>
      <c r="I17" s="76"/>
      <c r="J17" s="76">
        <v>314614</v>
      </c>
      <c r="K17" s="76">
        <v>3940</v>
      </c>
      <c r="L17" s="76">
        <v>-24007</v>
      </c>
      <c r="M17" s="76"/>
      <c r="N17" s="76">
        <f t="shared" si="1"/>
        <v>7585</v>
      </c>
      <c r="O17" s="91">
        <f t="shared" si="2"/>
        <v>0.123948693082915</v>
      </c>
      <c r="P17" s="92">
        <f>'ECON-Baseline'!F14</f>
        <v>0.0453992783180999</v>
      </c>
      <c r="Q17" s="92">
        <f t="shared" si="3"/>
        <v>0.0751381949403964</v>
      </c>
      <c r="R17" s="97">
        <f>N17/'ECON-Baseline'!C14</f>
        <v>0.0120993341777079</v>
      </c>
      <c r="S17" s="97">
        <f>J17/'ECON-Baseline'!C14</f>
        <v>0.501861558732417</v>
      </c>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c r="BM17" s="42"/>
      <c r="BN17" s="42"/>
      <c r="BO17" s="42"/>
      <c r="BP17" s="42"/>
      <c r="BQ17" s="42"/>
      <c r="BR17" s="42"/>
      <c r="BS17" s="42"/>
      <c r="BT17" s="42"/>
      <c r="BU17" s="42"/>
      <c r="BV17" s="42"/>
      <c r="BW17" s="42"/>
      <c r="BX17" s="42"/>
      <c r="BY17" s="42"/>
      <c r="BZ17" s="42"/>
      <c r="CA17" s="42"/>
      <c r="CB17" s="42"/>
      <c r="CC17" s="42"/>
      <c r="CD17" s="42"/>
      <c r="CE17" s="42"/>
      <c r="CF17" s="42"/>
      <c r="CG17" s="42"/>
      <c r="CH17" s="42"/>
      <c r="CI17" s="42"/>
      <c r="CJ17" s="42"/>
      <c r="CK17" s="42"/>
      <c r="CL17" s="42"/>
      <c r="CM17" s="42"/>
      <c r="CN17" s="42"/>
      <c r="CO17" s="42"/>
      <c r="CP17" s="42"/>
      <c r="CQ17" s="42"/>
      <c r="CR17" s="42"/>
      <c r="CS17" s="42"/>
      <c r="CT17" s="42"/>
      <c r="CU17" s="42"/>
      <c r="CV17" s="42"/>
      <c r="CW17" s="42"/>
      <c r="CX17" s="42"/>
      <c r="CY17" s="42"/>
      <c r="CZ17" s="42"/>
      <c r="DA17" s="42"/>
      <c r="DB17" s="42"/>
      <c r="DC17" s="42"/>
      <c r="DD17" s="42"/>
      <c r="DE17" s="42"/>
      <c r="DF17" s="42"/>
      <c r="DG17" s="42"/>
      <c r="DH17" s="42"/>
      <c r="DI17" s="42"/>
      <c r="DJ17" s="42"/>
      <c r="DK17" s="42"/>
      <c r="DL17" s="42"/>
      <c r="DM17" s="42"/>
      <c r="DN17" s="42"/>
      <c r="DO17" s="42"/>
      <c r="DP17" s="42"/>
      <c r="DQ17" s="42"/>
      <c r="DR17" s="42"/>
      <c r="DS17" s="42"/>
      <c r="DT17" s="42"/>
      <c r="DU17" s="42"/>
      <c r="DV17" s="42"/>
      <c r="DW17" s="42"/>
      <c r="DX17" s="42"/>
      <c r="DY17" s="42"/>
      <c r="DZ17" s="42"/>
      <c r="EA17" s="42"/>
      <c r="EB17" s="42"/>
      <c r="EC17" s="42"/>
      <c r="ED17" s="42"/>
      <c r="EE17" s="42"/>
      <c r="EF17" s="42"/>
      <c r="EG17" s="42"/>
      <c r="EH17" s="42"/>
      <c r="EI17" s="42"/>
      <c r="EJ17" s="42"/>
      <c r="EK17" s="42"/>
      <c r="EL17" s="42"/>
      <c r="EM17" s="42"/>
      <c r="EN17" s="42"/>
      <c r="EO17" s="42"/>
      <c r="EP17" s="42"/>
      <c r="EQ17" s="42"/>
      <c r="ER17" s="42"/>
      <c r="ES17" s="42"/>
      <c r="ET17" s="42"/>
      <c r="EU17" s="42"/>
      <c r="EV17" s="42"/>
      <c r="EW17" s="42"/>
      <c r="EX17" s="42"/>
      <c r="EY17" s="42"/>
      <c r="EZ17" s="42"/>
      <c r="FA17" s="42"/>
      <c r="FB17" s="42"/>
      <c r="FC17" s="42"/>
      <c r="FD17" s="42"/>
      <c r="FE17" s="42"/>
      <c r="FF17" s="42"/>
      <c r="FG17" s="42"/>
      <c r="FH17" s="42"/>
      <c r="FI17" s="42"/>
      <c r="FJ17" s="42"/>
      <c r="FK17" s="42"/>
      <c r="FL17" s="42"/>
      <c r="FM17" s="42"/>
      <c r="FN17" s="42"/>
      <c r="FO17" s="42"/>
      <c r="FP17" s="42"/>
      <c r="FQ17" s="42"/>
    </row>
    <row r="18" ht="10.5" customHeight="1" spans="1:173">
      <c r="A18" s="75" t="s">
        <v>63</v>
      </c>
      <c r="B18" s="76">
        <v>115887</v>
      </c>
      <c r="C18" s="76">
        <v>103784</v>
      </c>
      <c r="D18" s="76">
        <v>41246</v>
      </c>
      <c r="E18" s="76"/>
      <c r="F18" s="76"/>
      <c r="G18" s="76">
        <v>-29143</v>
      </c>
      <c r="H18" s="76"/>
      <c r="I18" s="76"/>
      <c r="J18" s="76">
        <v>343757</v>
      </c>
      <c r="K18" s="76">
        <v>11270</v>
      </c>
      <c r="L18" s="76">
        <v>-17873</v>
      </c>
      <c r="M18" s="76"/>
      <c r="N18" s="76">
        <f t="shared" si="1"/>
        <v>12103</v>
      </c>
      <c r="O18" s="91">
        <f t="shared" si="2"/>
        <v>0.131100332470901</v>
      </c>
      <c r="P18" s="92">
        <f>'ECON-Baseline'!F15</f>
        <v>0.0468129950626657</v>
      </c>
      <c r="Q18" s="92">
        <f t="shared" si="3"/>
        <v>0.0805180464951998</v>
      </c>
      <c r="R18" s="97">
        <f>N18/'ECON-Baseline'!C15</f>
        <v>0.0180217070515904</v>
      </c>
      <c r="S18" s="97">
        <f>J18/'ECON-Baseline'!C15</f>
        <v>0.511863831358634</v>
      </c>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c r="DI18" s="42"/>
      <c r="DJ18" s="42"/>
      <c r="DK18" s="42"/>
      <c r="DL18" s="42"/>
      <c r="DM18" s="42"/>
      <c r="DN18" s="42"/>
      <c r="DO18" s="42"/>
      <c r="DP18" s="42"/>
      <c r="DQ18" s="42"/>
      <c r="DR18" s="42"/>
      <c r="DS18" s="42"/>
      <c r="DT18" s="42"/>
      <c r="DU18" s="42"/>
      <c r="DV18" s="42"/>
      <c r="DW18" s="42"/>
      <c r="DX18" s="42"/>
      <c r="DY18" s="42"/>
      <c r="DZ18" s="42"/>
      <c r="EA18" s="42"/>
      <c r="EB18" s="42"/>
      <c r="EC18" s="42"/>
      <c r="ED18" s="42"/>
      <c r="EE18" s="42"/>
      <c r="EF18" s="42"/>
      <c r="EG18" s="42"/>
      <c r="EH18" s="42"/>
      <c r="EI18" s="42"/>
      <c r="EJ18" s="42"/>
      <c r="EK18" s="42"/>
      <c r="EL18" s="42"/>
      <c r="EM18" s="42"/>
      <c r="EN18" s="42"/>
      <c r="EO18" s="42"/>
      <c r="EP18" s="42"/>
      <c r="EQ18" s="42"/>
      <c r="ER18" s="42"/>
      <c r="ES18" s="42"/>
      <c r="ET18" s="42"/>
      <c r="EU18" s="42"/>
      <c r="EV18" s="42"/>
      <c r="EW18" s="42"/>
      <c r="EX18" s="42"/>
      <c r="EY18" s="42"/>
      <c r="EZ18" s="42"/>
      <c r="FA18" s="42"/>
      <c r="FB18" s="42"/>
      <c r="FC18" s="42"/>
      <c r="FD18" s="42"/>
      <c r="FE18" s="42"/>
      <c r="FF18" s="42"/>
      <c r="FG18" s="42"/>
      <c r="FH18" s="42"/>
      <c r="FI18" s="42"/>
      <c r="FJ18" s="42"/>
      <c r="FK18" s="42"/>
      <c r="FL18" s="42"/>
      <c r="FM18" s="42"/>
      <c r="FN18" s="42"/>
      <c r="FO18" s="42"/>
      <c r="FP18" s="42"/>
      <c r="FQ18" s="42"/>
    </row>
    <row r="19" ht="10.5" customHeight="1" spans="1:173">
      <c r="A19" s="75" t="s">
        <v>64</v>
      </c>
      <c r="B19" s="76">
        <v>119685</v>
      </c>
      <c r="C19" s="76">
        <v>108550</v>
      </c>
      <c r="D19" s="76">
        <v>45034</v>
      </c>
      <c r="E19" s="76"/>
      <c r="F19" s="76"/>
      <c r="G19" s="76">
        <v>-33899</v>
      </c>
      <c r="H19" s="76"/>
      <c r="I19" s="76"/>
      <c r="J19" s="76">
        <v>377656</v>
      </c>
      <c r="K19" s="76">
        <v>5829</v>
      </c>
      <c r="L19" s="76">
        <v>-28070</v>
      </c>
      <c r="M19" s="76"/>
      <c r="N19" s="76">
        <f t="shared" si="1"/>
        <v>11135</v>
      </c>
      <c r="O19" s="91">
        <f t="shared" si="2"/>
        <v>0.131005332255052</v>
      </c>
      <c r="P19" s="92">
        <f>'ECON-Baseline'!F16</f>
        <v>0.0335227945471077</v>
      </c>
      <c r="Q19" s="92">
        <f t="shared" si="3"/>
        <v>0.0943206460682482</v>
      </c>
      <c r="R19" s="97">
        <f>N19/'ECON-Baseline'!C16</f>
        <v>0.0160100416821831</v>
      </c>
      <c r="S19" s="97">
        <f>J19/'ECON-Baseline'!C16</f>
        <v>0.54299850036161</v>
      </c>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s="42"/>
      <c r="BZ19" s="42"/>
      <c r="CA19" s="42"/>
      <c r="CB19" s="42"/>
      <c r="CC19" s="42"/>
      <c r="CD19" s="42"/>
      <c r="CE19" s="42"/>
      <c r="CF19" s="42"/>
      <c r="CG19" s="42"/>
      <c r="CH19" s="42"/>
      <c r="CI19" s="42"/>
      <c r="CJ19" s="42"/>
      <c r="CK19" s="42"/>
      <c r="CL19" s="42"/>
      <c r="CM19" s="42"/>
      <c r="CN19" s="42"/>
      <c r="CO19" s="42"/>
      <c r="CP19" s="42"/>
      <c r="CQ19" s="42"/>
      <c r="CR19" s="42"/>
      <c r="CS19" s="42"/>
      <c r="CT19" s="42"/>
      <c r="CU19" s="42"/>
      <c r="CV19" s="42"/>
      <c r="CW19" s="42"/>
      <c r="CX19" s="42"/>
      <c r="CY19" s="42"/>
      <c r="CZ19" s="42"/>
      <c r="DA19" s="42"/>
      <c r="DB19" s="42"/>
      <c r="DC19" s="42"/>
      <c r="DD19" s="42"/>
      <c r="DE19" s="42"/>
      <c r="DF19" s="42"/>
      <c r="DG19" s="42"/>
      <c r="DH19" s="42"/>
      <c r="DI19" s="42"/>
      <c r="DJ19" s="42"/>
      <c r="DK19" s="42"/>
      <c r="DL19" s="42"/>
      <c r="DM19" s="42"/>
      <c r="DN19" s="42"/>
      <c r="DO19" s="42"/>
      <c r="DP19" s="42"/>
      <c r="DQ19" s="42"/>
      <c r="DR19" s="42"/>
      <c r="DS19" s="42"/>
      <c r="DT19" s="42"/>
      <c r="DU19" s="42"/>
      <c r="DV19" s="42"/>
      <c r="DW19" s="42"/>
      <c r="DX19" s="42"/>
      <c r="DY19" s="42"/>
      <c r="DZ19" s="42"/>
      <c r="EA19" s="42"/>
      <c r="EB19" s="42"/>
      <c r="EC19" s="42"/>
      <c r="ED19" s="42"/>
      <c r="EE19" s="42"/>
      <c r="EF19" s="42"/>
      <c r="EG19" s="42"/>
      <c r="EH19" s="42"/>
      <c r="EI19" s="42"/>
      <c r="EJ19" s="42"/>
      <c r="EK19" s="42"/>
      <c r="EL19" s="42"/>
      <c r="EM19" s="42"/>
      <c r="EN19" s="42"/>
      <c r="EO19" s="42"/>
      <c r="EP19" s="42"/>
      <c r="EQ19" s="42"/>
      <c r="ER19" s="42"/>
      <c r="ES19" s="42"/>
      <c r="ET19" s="42"/>
      <c r="EU19" s="42"/>
      <c r="EV19" s="42"/>
      <c r="EW19" s="42"/>
      <c r="EX19" s="42"/>
      <c r="EY19" s="42"/>
      <c r="EZ19" s="42"/>
      <c r="FA19" s="42"/>
      <c r="FB19" s="42"/>
      <c r="FC19" s="42"/>
      <c r="FD19" s="42"/>
      <c r="FE19" s="42"/>
      <c r="FF19" s="42"/>
      <c r="FG19" s="42"/>
      <c r="FH19" s="42"/>
      <c r="FI19" s="42"/>
      <c r="FJ19" s="42"/>
      <c r="FK19" s="42"/>
      <c r="FL19" s="42"/>
      <c r="FM19" s="42"/>
      <c r="FN19" s="42"/>
      <c r="FO19" s="42"/>
      <c r="FP19" s="42"/>
      <c r="FQ19" s="42"/>
    </row>
    <row r="20" ht="15" customHeight="1" spans="1:173">
      <c r="A20" s="75" t="s">
        <v>65</v>
      </c>
      <c r="B20" s="76">
        <v>126086</v>
      </c>
      <c r="C20" s="76">
        <v>114544</v>
      </c>
      <c r="D20" s="76">
        <v>43861</v>
      </c>
      <c r="E20" s="76"/>
      <c r="F20" s="76"/>
      <c r="G20" s="76">
        <v>-32319</v>
      </c>
      <c r="H20" s="76"/>
      <c r="I20" s="76"/>
      <c r="J20" s="76">
        <v>409975</v>
      </c>
      <c r="K20" s="76">
        <v>1580</v>
      </c>
      <c r="L20" s="76">
        <v>-30739</v>
      </c>
      <c r="M20" s="76"/>
      <c r="N20" s="76">
        <f t="shared" ref="N20:N51" si="4">B20-(C20+F20)</f>
        <v>11542</v>
      </c>
      <c r="O20" s="91">
        <f t="shared" ref="O20:O51" si="5">D20/J19</f>
        <v>0.116140085156862</v>
      </c>
      <c r="P20" s="92">
        <f>'ECON-Baseline'!F17</f>
        <v>0.0305674666411415</v>
      </c>
      <c r="Q20" s="92">
        <f t="shared" ref="Q20:Q57" si="6">((1+O20)/(1+P20))-1</f>
        <v>0.0830344652685591</v>
      </c>
      <c r="R20" s="97">
        <f>N20/'ECON-Baseline'!C17</f>
        <v>0.0164469137456129</v>
      </c>
      <c r="S20" s="97">
        <f>J20/'ECON-Baseline'!C17</f>
        <v>0.584198879124731</v>
      </c>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s="42"/>
      <c r="BZ20" s="42"/>
      <c r="CA20" s="42"/>
      <c r="CB20" s="42"/>
      <c r="CC20" s="42"/>
      <c r="CD20" s="42"/>
      <c r="CE20" s="42"/>
      <c r="CF20" s="42"/>
      <c r="CG20" s="42"/>
      <c r="CH20" s="42"/>
      <c r="CI20" s="42"/>
      <c r="CJ20" s="42"/>
      <c r="CK20" s="42"/>
      <c r="CL20" s="42"/>
      <c r="CM20" s="42"/>
      <c r="CN20" s="42"/>
      <c r="CO20" s="42"/>
      <c r="CP20" s="42"/>
      <c r="CQ20" s="42"/>
      <c r="CR20" s="42"/>
      <c r="CS20" s="42"/>
      <c r="CT20" s="42"/>
      <c r="CU20" s="42"/>
      <c r="CV20" s="42"/>
      <c r="CW20" s="42"/>
      <c r="CX20" s="42"/>
      <c r="CY20" s="42"/>
      <c r="CZ20" s="42"/>
      <c r="DA20" s="42"/>
      <c r="DB20" s="42"/>
      <c r="DC20" s="42"/>
      <c r="DD20" s="42"/>
      <c r="DE20" s="42"/>
      <c r="DF20" s="42"/>
      <c r="DG20" s="42"/>
      <c r="DH20" s="42"/>
      <c r="DI20" s="42"/>
      <c r="DJ20" s="42"/>
      <c r="DK20" s="42"/>
      <c r="DL20" s="42"/>
      <c r="DM20" s="42"/>
      <c r="DN20" s="42"/>
      <c r="DO20" s="42"/>
      <c r="DP20" s="42"/>
      <c r="DQ20" s="42"/>
      <c r="DR20" s="42"/>
      <c r="DS20" s="42"/>
      <c r="DT20" s="42"/>
      <c r="DU20" s="42"/>
      <c r="DV20" s="42"/>
      <c r="DW20" s="42"/>
      <c r="DX20" s="42"/>
      <c r="DY20" s="42"/>
      <c r="DZ20" s="42"/>
      <c r="EA20" s="42"/>
      <c r="EB20" s="42"/>
      <c r="EC20" s="42"/>
      <c r="ED20" s="42"/>
      <c r="EE20" s="42"/>
      <c r="EF20" s="42"/>
      <c r="EG20" s="42"/>
      <c r="EH20" s="42"/>
      <c r="EI20" s="42"/>
      <c r="EJ20" s="42"/>
      <c r="EK20" s="42"/>
      <c r="EL20" s="42"/>
      <c r="EM20" s="42"/>
      <c r="EN20" s="42"/>
      <c r="EO20" s="42"/>
      <c r="EP20" s="42"/>
      <c r="EQ20" s="42"/>
      <c r="ER20" s="42"/>
      <c r="ES20" s="42"/>
      <c r="ET20" s="42"/>
      <c r="EU20" s="42"/>
      <c r="EV20" s="42"/>
      <c r="EW20" s="42"/>
      <c r="EX20" s="42"/>
      <c r="EY20" s="42"/>
      <c r="EZ20" s="42"/>
      <c r="FA20" s="42"/>
      <c r="FB20" s="42"/>
      <c r="FC20" s="42"/>
      <c r="FD20" s="42"/>
      <c r="FE20" s="42"/>
      <c r="FF20" s="42"/>
      <c r="FG20" s="42"/>
      <c r="FH20" s="42"/>
      <c r="FI20" s="42"/>
      <c r="FJ20" s="42"/>
      <c r="FK20" s="42"/>
      <c r="FL20" s="42"/>
      <c r="FM20" s="42"/>
      <c r="FN20" s="42"/>
      <c r="FO20" s="42"/>
      <c r="FP20" s="42"/>
      <c r="FQ20" s="42"/>
    </row>
    <row r="21" ht="10.5" customHeight="1" spans="1:173">
      <c r="A21" s="75" t="s">
        <v>66</v>
      </c>
      <c r="B21" s="76">
        <v>124486</v>
      </c>
      <c r="C21" s="76">
        <v>122173</v>
      </c>
      <c r="D21" s="76">
        <v>41332</v>
      </c>
      <c r="E21" s="76"/>
      <c r="F21" s="76"/>
      <c r="G21" s="76">
        <v>-39019</v>
      </c>
      <c r="H21" s="76"/>
      <c r="I21" s="76"/>
      <c r="J21" s="76">
        <v>448994</v>
      </c>
      <c r="K21" s="76">
        <v>11216</v>
      </c>
      <c r="L21" s="76">
        <v>-27803</v>
      </c>
      <c r="M21" s="76"/>
      <c r="N21" s="76">
        <f t="shared" si="4"/>
        <v>2313</v>
      </c>
      <c r="O21" s="91">
        <f t="shared" si="5"/>
        <v>0.100815903408744</v>
      </c>
      <c r="P21" s="92">
        <f>'ECON-Baseline'!F18</f>
        <v>0.0147089558738256</v>
      </c>
      <c r="Q21" s="92">
        <f t="shared" si="6"/>
        <v>0.0848587637237981</v>
      </c>
      <c r="R21" s="97">
        <f>N21/'ECON-Baseline'!C18</f>
        <v>0.00321949345522774</v>
      </c>
      <c r="S21" s="97">
        <f>J21/'ECON-Baseline'!C18</f>
        <v>0.624960330495688</v>
      </c>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c r="BM21" s="42"/>
      <c r="BN21" s="42"/>
      <c r="BO21" s="42"/>
      <c r="BP21" s="42"/>
      <c r="BQ21" s="42"/>
      <c r="BR21" s="42"/>
      <c r="BS21" s="42"/>
      <c r="BT21" s="42"/>
      <c r="BU21" s="42"/>
      <c r="BV21" s="42"/>
      <c r="BW21" s="42"/>
      <c r="BX21" s="42"/>
      <c r="BY21" s="42"/>
      <c r="BZ21" s="42"/>
      <c r="CA21" s="42"/>
      <c r="CB21" s="42"/>
      <c r="CC21" s="42"/>
      <c r="CD21" s="42"/>
      <c r="CE21" s="42"/>
      <c r="CF21" s="42"/>
      <c r="CG21" s="42"/>
      <c r="CH21" s="42"/>
      <c r="CI21" s="42"/>
      <c r="CJ21" s="42"/>
      <c r="CK21" s="42"/>
      <c r="CL21" s="42"/>
      <c r="CM21" s="42"/>
      <c r="CN21" s="42"/>
      <c r="CO21" s="42"/>
      <c r="CP21" s="42"/>
      <c r="CQ21" s="42"/>
      <c r="CR21" s="42"/>
      <c r="CS21" s="42"/>
      <c r="CT21" s="42"/>
      <c r="CU21" s="42"/>
      <c r="CV21" s="42"/>
      <c r="CW21" s="42"/>
      <c r="CX21" s="42"/>
      <c r="CY21" s="42"/>
      <c r="CZ21" s="42"/>
      <c r="DA21" s="42"/>
      <c r="DB21" s="42"/>
      <c r="DC21" s="42"/>
      <c r="DD21" s="42"/>
      <c r="DE21" s="42"/>
      <c r="DF21" s="42"/>
      <c r="DG21" s="42"/>
      <c r="DH21" s="42"/>
      <c r="DI21" s="42"/>
      <c r="DJ21" s="42"/>
      <c r="DK21" s="42"/>
      <c r="DL21" s="42"/>
      <c r="DM21" s="42"/>
      <c r="DN21" s="42"/>
      <c r="DO21" s="42"/>
      <c r="DP21" s="42"/>
      <c r="DQ21" s="42"/>
      <c r="DR21" s="42"/>
      <c r="DS21" s="42"/>
      <c r="DT21" s="42"/>
      <c r="DU21" s="42"/>
      <c r="DV21" s="42"/>
      <c r="DW21" s="42"/>
      <c r="DX21" s="42"/>
      <c r="DY21" s="42"/>
      <c r="DZ21" s="42"/>
      <c r="EA21" s="42"/>
      <c r="EB21" s="42"/>
      <c r="EC21" s="42"/>
      <c r="ED21" s="42"/>
      <c r="EE21" s="42"/>
      <c r="EF21" s="42"/>
      <c r="EG21" s="42"/>
      <c r="EH21" s="42"/>
      <c r="EI21" s="42"/>
      <c r="EJ21" s="42"/>
      <c r="EK21" s="42"/>
      <c r="EL21" s="42"/>
      <c r="EM21" s="42"/>
      <c r="EN21" s="42"/>
      <c r="EO21" s="42"/>
      <c r="EP21" s="42"/>
      <c r="EQ21" s="42"/>
      <c r="ER21" s="42"/>
      <c r="ES21" s="42"/>
      <c r="ET21" s="42"/>
      <c r="EU21" s="42"/>
      <c r="EV21" s="42"/>
      <c r="EW21" s="42"/>
      <c r="EX21" s="42"/>
      <c r="EY21" s="42"/>
      <c r="EZ21" s="42"/>
      <c r="FA21" s="42"/>
      <c r="FB21" s="42"/>
      <c r="FC21" s="42"/>
      <c r="FD21" s="42"/>
      <c r="FE21" s="42"/>
      <c r="FF21" s="42"/>
      <c r="FG21" s="42"/>
      <c r="FH21" s="42"/>
      <c r="FI21" s="42"/>
      <c r="FJ21" s="42"/>
      <c r="FK21" s="42"/>
      <c r="FL21" s="42"/>
      <c r="FM21" s="42"/>
      <c r="FN21" s="42"/>
      <c r="FO21" s="42"/>
      <c r="FP21" s="42"/>
      <c r="FQ21" s="42"/>
    </row>
    <row r="22" ht="10.5" customHeight="1" spans="1:173">
      <c r="A22" s="75" t="s">
        <v>67</v>
      </c>
      <c r="B22" s="76">
        <v>123873</v>
      </c>
      <c r="C22" s="76">
        <v>122304</v>
      </c>
      <c r="D22" s="76">
        <v>40099</v>
      </c>
      <c r="E22" s="76"/>
      <c r="F22" s="76"/>
      <c r="G22" s="76">
        <v>-38530</v>
      </c>
      <c r="H22" s="76"/>
      <c r="I22" s="76"/>
      <c r="J22" s="76">
        <v>487524</v>
      </c>
      <c r="K22" s="76">
        <v>5238</v>
      </c>
      <c r="L22" s="76">
        <v>-33292</v>
      </c>
      <c r="M22" s="76"/>
      <c r="N22" s="76">
        <f t="shared" si="4"/>
        <v>1569</v>
      </c>
      <c r="O22" s="91">
        <f t="shared" si="5"/>
        <v>0.0893085430985715</v>
      </c>
      <c r="P22" s="92">
        <f>'ECON-Baseline'!F19</f>
        <v>0.0128902134291466</v>
      </c>
      <c r="Q22" s="92">
        <f t="shared" si="6"/>
        <v>0.0754458169861372</v>
      </c>
      <c r="R22" s="97">
        <f>N22/'ECON-Baseline'!C19</f>
        <v>0.00210029757562209</v>
      </c>
      <c r="S22" s="97">
        <f>J22/'ECON-Baseline'!C19</f>
        <v>0.652610245543393</v>
      </c>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c r="BM22" s="42"/>
      <c r="BN22" s="42"/>
      <c r="BO22" s="42"/>
      <c r="BP22" s="42"/>
      <c r="BQ22" s="42"/>
      <c r="BR22" s="42"/>
      <c r="BS22" s="42"/>
      <c r="BT22" s="42"/>
      <c r="BU22" s="42"/>
      <c r="BV22" s="42"/>
      <c r="BW22" s="42"/>
      <c r="BX22" s="42"/>
      <c r="BY22" s="42"/>
      <c r="BZ22" s="42"/>
      <c r="CA22" s="42"/>
      <c r="CB22" s="42"/>
      <c r="CC22" s="42"/>
      <c r="CD22" s="42"/>
      <c r="CE22" s="42"/>
      <c r="CF22" s="42"/>
      <c r="CG22" s="42"/>
      <c r="CH22" s="42"/>
      <c r="CI22" s="42"/>
      <c r="CJ22" s="42"/>
      <c r="CK22" s="42"/>
      <c r="CL22" s="42"/>
      <c r="CM22" s="42"/>
      <c r="CN22" s="42"/>
      <c r="CO22" s="42"/>
      <c r="CP22" s="42"/>
      <c r="CQ22" s="42"/>
      <c r="CR22" s="42"/>
      <c r="CS22" s="42"/>
      <c r="CT22" s="42"/>
      <c r="CU22" s="42"/>
      <c r="CV22" s="42"/>
      <c r="CW22" s="42"/>
      <c r="CX22" s="42"/>
      <c r="CY22" s="42"/>
      <c r="CZ22" s="42"/>
      <c r="DA22" s="42"/>
      <c r="DB22" s="42"/>
      <c r="DC22" s="42"/>
      <c r="DD22" s="42"/>
      <c r="DE22" s="42"/>
      <c r="DF22" s="42"/>
      <c r="DG22" s="42"/>
      <c r="DH22" s="42"/>
      <c r="DI22" s="42"/>
      <c r="DJ22" s="42"/>
      <c r="DK22" s="42"/>
      <c r="DL22" s="42"/>
      <c r="DM22" s="42"/>
      <c r="DN22" s="42"/>
      <c r="DO22" s="42"/>
      <c r="DP22" s="42"/>
      <c r="DQ22" s="42"/>
      <c r="DR22" s="42"/>
      <c r="DS22" s="42"/>
      <c r="DT22" s="42"/>
      <c r="DU22" s="42"/>
      <c r="DV22" s="42"/>
      <c r="DW22" s="42"/>
      <c r="DX22" s="42"/>
      <c r="DY22" s="42"/>
      <c r="DZ22" s="42"/>
      <c r="EA22" s="42"/>
      <c r="EB22" s="42"/>
      <c r="EC22" s="42"/>
      <c r="ED22" s="42"/>
      <c r="EE22" s="42"/>
      <c r="EF22" s="42"/>
      <c r="EG22" s="42"/>
      <c r="EH22" s="42"/>
      <c r="EI22" s="42"/>
      <c r="EJ22" s="42"/>
      <c r="EK22" s="42"/>
      <c r="EL22" s="42"/>
      <c r="EM22" s="42"/>
      <c r="EN22" s="42"/>
      <c r="EO22" s="42"/>
      <c r="EP22" s="42"/>
      <c r="EQ22" s="42"/>
      <c r="ER22" s="42"/>
      <c r="ES22" s="42"/>
      <c r="ET22" s="42"/>
      <c r="EU22" s="42"/>
      <c r="EV22" s="42"/>
      <c r="EW22" s="42"/>
      <c r="EX22" s="42"/>
      <c r="EY22" s="42"/>
      <c r="EZ22" s="42"/>
      <c r="FA22" s="42"/>
      <c r="FB22" s="42"/>
      <c r="FC22" s="42"/>
      <c r="FD22" s="42"/>
      <c r="FE22" s="42"/>
      <c r="FF22" s="42"/>
      <c r="FG22" s="42"/>
      <c r="FH22" s="42"/>
      <c r="FI22" s="42"/>
      <c r="FJ22" s="42"/>
      <c r="FK22" s="42"/>
      <c r="FL22" s="42"/>
      <c r="FM22" s="42"/>
      <c r="FN22" s="42"/>
      <c r="FO22" s="42"/>
      <c r="FP22" s="42"/>
      <c r="FQ22" s="42"/>
    </row>
    <row r="23" ht="10.5" customHeight="1" spans="1:173">
      <c r="A23" s="75" t="s">
        <v>68</v>
      </c>
      <c r="B23" s="76">
        <v>130791</v>
      </c>
      <c r="C23" s="76">
        <v>123238</v>
      </c>
      <c r="D23" s="76">
        <v>44185</v>
      </c>
      <c r="E23" s="76"/>
      <c r="F23" s="76"/>
      <c r="G23" s="76">
        <v>-36632</v>
      </c>
      <c r="H23" s="76"/>
      <c r="I23" s="76"/>
      <c r="J23" s="76">
        <v>524156</v>
      </c>
      <c r="K23" s="76">
        <v>10405</v>
      </c>
      <c r="L23" s="76">
        <v>-26227</v>
      </c>
      <c r="M23" s="76"/>
      <c r="N23" s="76">
        <f t="shared" si="4"/>
        <v>7553</v>
      </c>
      <c r="O23" s="91">
        <f t="shared" si="5"/>
        <v>0.0906314355806073</v>
      </c>
      <c r="P23" s="92">
        <f>'ECON-Baseline'!F20</f>
        <v>0.0145561120911486</v>
      </c>
      <c r="Q23" s="92">
        <f t="shared" si="6"/>
        <v>0.0749838501614823</v>
      </c>
      <c r="R23" s="97">
        <f>N23/'ECON-Baseline'!C20</f>
        <v>0.00953695332663276</v>
      </c>
      <c r="S23" s="97">
        <f>J23/'ECON-Baseline'!C20</f>
        <v>0.661836529574278</v>
      </c>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c r="BM23" s="42"/>
      <c r="BN23" s="42"/>
      <c r="BO23" s="42"/>
      <c r="BP23" s="42"/>
      <c r="BQ23" s="42"/>
      <c r="BR23" s="42"/>
      <c r="BS23" s="42"/>
      <c r="BT23" s="42"/>
      <c r="BU23" s="42"/>
      <c r="BV23" s="42"/>
      <c r="BW23" s="42"/>
      <c r="BX23" s="42"/>
      <c r="BY23" s="42"/>
      <c r="BZ23" s="42"/>
      <c r="CA23" s="42"/>
      <c r="CB23" s="42"/>
      <c r="CC23" s="42"/>
      <c r="CD23" s="42"/>
      <c r="CE23" s="42"/>
      <c r="CF23" s="42"/>
      <c r="CG23" s="42"/>
      <c r="CH23" s="42"/>
      <c r="CI23" s="42"/>
      <c r="CJ23" s="42"/>
      <c r="CK23" s="42"/>
      <c r="CL23" s="42"/>
      <c r="CM23" s="42"/>
      <c r="CN23" s="42"/>
      <c r="CO23" s="42"/>
      <c r="CP23" s="42"/>
      <c r="CQ23" s="42"/>
      <c r="CR23" s="42"/>
      <c r="CS23" s="42"/>
      <c r="CT23" s="42"/>
      <c r="CU23" s="42"/>
      <c r="CV23" s="42"/>
      <c r="CW23" s="42"/>
      <c r="CX23" s="42"/>
      <c r="CY23" s="42"/>
      <c r="CZ23" s="42"/>
      <c r="DA23" s="42"/>
      <c r="DB23" s="42"/>
      <c r="DC23" s="42"/>
      <c r="DD23" s="42"/>
      <c r="DE23" s="42"/>
      <c r="DF23" s="42"/>
      <c r="DG23" s="42"/>
      <c r="DH23" s="42"/>
      <c r="DI23" s="42"/>
      <c r="DJ23" s="42"/>
      <c r="DK23" s="42"/>
      <c r="DL23" s="42"/>
      <c r="DM23" s="42"/>
      <c r="DN23" s="42"/>
      <c r="DO23" s="42"/>
      <c r="DP23" s="42"/>
      <c r="DQ23" s="42"/>
      <c r="DR23" s="42"/>
      <c r="DS23" s="42"/>
      <c r="DT23" s="42"/>
      <c r="DU23" s="42"/>
      <c r="DV23" s="42"/>
      <c r="DW23" s="42"/>
      <c r="DX23" s="42"/>
      <c r="DY23" s="42"/>
      <c r="DZ23" s="42"/>
      <c r="EA23" s="42"/>
      <c r="EB23" s="42"/>
      <c r="EC23" s="42"/>
      <c r="ED23" s="42"/>
      <c r="EE23" s="42"/>
      <c r="EF23" s="42"/>
      <c r="EG23" s="42"/>
      <c r="EH23" s="42"/>
      <c r="EI23" s="42"/>
      <c r="EJ23" s="42"/>
      <c r="EK23" s="42"/>
      <c r="EL23" s="42"/>
      <c r="EM23" s="42"/>
      <c r="EN23" s="42"/>
      <c r="EO23" s="42"/>
      <c r="EP23" s="42"/>
      <c r="EQ23" s="42"/>
      <c r="ER23" s="42"/>
      <c r="ES23" s="42"/>
      <c r="ET23" s="42"/>
      <c r="EU23" s="42"/>
      <c r="EV23" s="42"/>
      <c r="EW23" s="42"/>
      <c r="EX23" s="42"/>
      <c r="EY23" s="42"/>
      <c r="EZ23" s="42"/>
      <c r="FA23" s="42"/>
      <c r="FB23" s="42"/>
      <c r="FC23" s="42"/>
      <c r="FD23" s="42"/>
      <c r="FE23" s="42"/>
      <c r="FF23" s="42"/>
      <c r="FG23" s="42"/>
      <c r="FH23" s="42"/>
      <c r="FI23" s="42"/>
      <c r="FJ23" s="42"/>
      <c r="FK23" s="42"/>
      <c r="FL23" s="42"/>
      <c r="FM23" s="42"/>
      <c r="FN23" s="42"/>
      <c r="FO23" s="42"/>
      <c r="FP23" s="42"/>
      <c r="FQ23" s="42"/>
    </row>
    <row r="24" s="15" customFormat="1" ht="10.5" customHeight="1" spans="1:19">
      <c r="A24" s="79" t="s">
        <v>69</v>
      </c>
      <c r="B24" s="76">
        <v>140257</v>
      </c>
      <c r="C24" s="76">
        <v>120856</v>
      </c>
      <c r="D24" s="76">
        <v>49407</v>
      </c>
      <c r="E24" s="76"/>
      <c r="F24" s="76"/>
      <c r="G24" s="76">
        <v>-30006</v>
      </c>
      <c r="H24" s="76"/>
      <c r="I24" s="76"/>
      <c r="J24" s="76">
        <v>554162</v>
      </c>
      <c r="K24" s="76">
        <v>6985</v>
      </c>
      <c r="L24" s="76">
        <v>-23021</v>
      </c>
      <c r="M24" s="76"/>
      <c r="N24" s="76">
        <f t="shared" si="4"/>
        <v>19401</v>
      </c>
      <c r="O24" s="91">
        <f t="shared" si="5"/>
        <v>0.0942601057700379</v>
      </c>
      <c r="P24" s="92">
        <f>'ECON-Baseline'!F21</f>
        <v>0.0226332682386203</v>
      </c>
      <c r="Q24" s="92">
        <f t="shared" si="6"/>
        <v>0.0700415679364581</v>
      </c>
      <c r="R24" s="97">
        <f>N24/'ECON-Baseline'!C21</f>
        <v>0.0233291367101119</v>
      </c>
      <c r="S24" s="97">
        <f>J24/'ECON-Baseline'!C21</f>
        <v>0.666363644015723</v>
      </c>
    </row>
    <row r="25" ht="15" customHeight="1" spans="1:19">
      <c r="A25" s="80" t="s">
        <v>70</v>
      </c>
      <c r="B25" s="76">
        <v>149889</v>
      </c>
      <c r="C25" s="76">
        <v>111327</v>
      </c>
      <c r="D25" s="76">
        <v>47281</v>
      </c>
      <c r="E25" s="76"/>
      <c r="F25" s="76"/>
      <c r="G25" s="76">
        <v>-8719</v>
      </c>
      <c r="H25" s="76"/>
      <c r="I25" s="76"/>
      <c r="J25" s="76">
        <v>562881</v>
      </c>
      <c r="K25" s="76">
        <v>113</v>
      </c>
      <c r="L25" s="76">
        <v>-8606</v>
      </c>
      <c r="M25" s="76"/>
      <c r="N25" s="76">
        <f t="shared" si="4"/>
        <v>38562</v>
      </c>
      <c r="O25" s="91">
        <f t="shared" si="5"/>
        <v>0.0853198162270239</v>
      </c>
      <c r="P25" s="92">
        <f>'ECON-Baseline'!F22</f>
        <v>0.0167527569375165</v>
      </c>
      <c r="Q25" s="92">
        <f t="shared" si="6"/>
        <v>0.0674372986172498</v>
      </c>
      <c r="R25" s="97">
        <f>N25/'ECON-Baseline'!C22</f>
        <v>0.0448481916276863</v>
      </c>
      <c r="S25" s="97">
        <f>J25/'ECON-Baseline'!C22</f>
        <v>0.654639151278037</v>
      </c>
    </row>
    <row r="26" ht="10.5" customHeight="1" spans="1:19">
      <c r="A26" s="80" t="s">
        <v>71</v>
      </c>
      <c r="B26" s="76">
        <v>160864</v>
      </c>
      <c r="C26" s="76">
        <v>114785</v>
      </c>
      <c r="D26" s="76">
        <v>43120</v>
      </c>
      <c r="E26" s="76"/>
      <c r="F26" s="76"/>
      <c r="G26" s="76">
        <v>2959</v>
      </c>
      <c r="H26" s="76"/>
      <c r="I26" s="76"/>
      <c r="J26" s="76">
        <v>559922</v>
      </c>
      <c r="K26" s="76">
        <v>8158</v>
      </c>
      <c r="L26" s="76">
        <v>11117</v>
      </c>
      <c r="M26" s="76"/>
      <c r="N26" s="76">
        <f t="shared" si="4"/>
        <v>46079</v>
      </c>
      <c r="O26" s="91">
        <f t="shared" si="5"/>
        <v>0.0766058900549139</v>
      </c>
      <c r="P26" s="92">
        <f>'ECON-Baseline'!F23</f>
        <v>0.0114762508836113</v>
      </c>
      <c r="Q26" s="92">
        <f t="shared" si="6"/>
        <v>0.0643906756232848</v>
      </c>
      <c r="R26" s="97">
        <f>N26/'ECON-Baseline'!C23</f>
        <v>0.0508078939185777</v>
      </c>
      <c r="S26" s="97">
        <f>J26/'ECON-Baseline'!C23</f>
        <v>0.617384439303758</v>
      </c>
    </row>
    <row r="27" ht="10.5" customHeight="1" spans="1:19">
      <c r="A27" s="80" t="s">
        <v>72</v>
      </c>
      <c r="B27" s="76">
        <v>165520</v>
      </c>
      <c r="C27" s="76">
        <v>116438</v>
      </c>
      <c r="D27" s="76">
        <v>43303</v>
      </c>
      <c r="E27" s="76"/>
      <c r="F27" s="76"/>
      <c r="G27" s="76">
        <v>5779</v>
      </c>
      <c r="H27" s="76"/>
      <c r="I27" s="76"/>
      <c r="J27" s="76">
        <v>554143</v>
      </c>
      <c r="K27" s="76">
        <v>1297</v>
      </c>
      <c r="L27" s="76">
        <v>7076</v>
      </c>
      <c r="M27" s="76"/>
      <c r="N27" s="76">
        <f t="shared" si="4"/>
        <v>49082</v>
      </c>
      <c r="O27" s="91">
        <f t="shared" si="5"/>
        <v>0.0773375577312554</v>
      </c>
      <c r="P27" s="92">
        <f>'ECON-Baseline'!F24</f>
        <v>-0.00178664242105608</v>
      </c>
      <c r="Q27" s="92">
        <f t="shared" si="6"/>
        <v>0.079265819828557</v>
      </c>
      <c r="R27" s="97">
        <f>N27/'ECON-Baseline'!C24</f>
        <v>0.0521844711806309</v>
      </c>
      <c r="S27" s="97">
        <f>J27/'ECON-Baseline'!C24</f>
        <v>0.589170356005222</v>
      </c>
    </row>
    <row r="28" ht="10.5" customHeight="1" spans="1:19">
      <c r="A28" s="80" t="s">
        <v>73</v>
      </c>
      <c r="B28" s="76">
        <v>176408</v>
      </c>
      <c r="C28" s="76">
        <v>118766</v>
      </c>
      <c r="D28" s="76">
        <v>43384</v>
      </c>
      <c r="E28" s="76"/>
      <c r="F28" s="76"/>
      <c r="G28" s="76">
        <v>14258</v>
      </c>
      <c r="H28" s="76"/>
      <c r="I28" s="76"/>
      <c r="J28" s="76">
        <v>539885</v>
      </c>
      <c r="K28" s="76">
        <v>-4675</v>
      </c>
      <c r="L28" s="76">
        <v>9583</v>
      </c>
      <c r="M28" s="76"/>
      <c r="N28" s="76">
        <f t="shared" si="4"/>
        <v>57642</v>
      </c>
      <c r="O28" s="91">
        <f t="shared" si="5"/>
        <v>0.0782902608171537</v>
      </c>
      <c r="P28" s="92">
        <f>'ECON-Baseline'!F25</f>
        <v>0.0192389062907092</v>
      </c>
      <c r="Q28" s="92">
        <f t="shared" si="6"/>
        <v>0.0579367154864099</v>
      </c>
      <c r="R28" s="97">
        <f>N28/'ECON-Baseline'!C25</f>
        <v>0.0571886654489859</v>
      </c>
      <c r="S28" s="97">
        <f>J28/'ECON-Baseline'!C25</f>
        <v>0.535638989728423</v>
      </c>
    </row>
    <row r="29" ht="10.5" customHeight="1" spans="1:19">
      <c r="A29" s="110" t="s">
        <v>74</v>
      </c>
      <c r="B29" s="76">
        <v>194349</v>
      </c>
      <c r="C29" s="76">
        <v>130566</v>
      </c>
      <c r="D29" s="76">
        <v>43892</v>
      </c>
      <c r="E29" s="76"/>
      <c r="F29" s="76"/>
      <c r="G29" s="76">
        <v>19891</v>
      </c>
      <c r="H29" s="76"/>
      <c r="I29" s="76"/>
      <c r="J29" s="76">
        <v>519994</v>
      </c>
      <c r="K29" s="76">
        <v>-9713</v>
      </c>
      <c r="L29" s="76">
        <v>10178</v>
      </c>
      <c r="M29" s="76"/>
      <c r="N29" s="76">
        <f t="shared" si="4"/>
        <v>63783</v>
      </c>
      <c r="O29" s="91">
        <f t="shared" si="5"/>
        <v>0.0812987951137742</v>
      </c>
      <c r="P29" s="92">
        <f>'ECON-Baseline'!F26</f>
        <v>0.0437391756381851</v>
      </c>
      <c r="Q29" s="92">
        <f t="shared" si="6"/>
        <v>0.0359856373625371</v>
      </c>
      <c r="R29" s="97">
        <f>N29/'ECON-Baseline'!C26</f>
        <v>0.0576662800127659</v>
      </c>
      <c r="S29" s="97">
        <f>J29/'ECON-Baseline'!C26</f>
        <v>0.470127143736704</v>
      </c>
    </row>
    <row r="30" ht="15" customHeight="1" spans="1:19">
      <c r="A30" s="110" t="s">
        <v>75</v>
      </c>
      <c r="B30" s="76">
        <v>183930</v>
      </c>
      <c r="C30" s="76">
        <v>136231</v>
      </c>
      <c r="D30" s="76">
        <v>39651</v>
      </c>
      <c r="E30" s="76"/>
      <c r="F30" s="76"/>
      <c r="G30" s="76">
        <v>8048</v>
      </c>
      <c r="H30" s="76"/>
      <c r="I30" s="76"/>
      <c r="J30" s="76">
        <v>511946</v>
      </c>
      <c r="K30" s="76">
        <v>-7651</v>
      </c>
      <c r="L30" s="76">
        <v>397</v>
      </c>
      <c r="M30" s="76"/>
      <c r="N30" s="76">
        <f t="shared" si="4"/>
        <v>47699</v>
      </c>
      <c r="O30" s="91">
        <f t="shared" si="5"/>
        <v>0.0762528029169567</v>
      </c>
      <c r="P30" s="92">
        <f>'ECON-Baseline'!F27</f>
        <v>0.0157365177775415</v>
      </c>
      <c r="Q30" s="92">
        <f t="shared" si="6"/>
        <v>0.0595787234979268</v>
      </c>
      <c r="R30" s="97">
        <f>N30/'ECON-Baseline'!C27</f>
        <v>0.0416751489459112</v>
      </c>
      <c r="S30" s="97">
        <f>J30/'ECON-Baseline'!C27</f>
        <v>0.447292937006299</v>
      </c>
    </row>
    <row r="31" ht="10.5" customHeight="1" spans="1:19">
      <c r="A31" s="110" t="s">
        <v>76</v>
      </c>
      <c r="B31" s="76">
        <v>190570</v>
      </c>
      <c r="C31" s="76">
        <v>146679</v>
      </c>
      <c r="D31" s="76">
        <v>37270</v>
      </c>
      <c r="E31" s="76"/>
      <c r="F31" s="76"/>
      <c r="G31" s="76">
        <v>6621</v>
      </c>
      <c r="H31" s="76"/>
      <c r="I31" s="76"/>
      <c r="J31" s="76">
        <v>505325</v>
      </c>
      <c r="K31" s="76">
        <v>3907</v>
      </c>
      <c r="L31" s="76">
        <v>10528</v>
      </c>
      <c r="M31" s="76"/>
      <c r="N31" s="76">
        <f t="shared" si="4"/>
        <v>43891</v>
      </c>
      <c r="O31" s="91">
        <f t="shared" si="5"/>
        <v>0.0728006469432323</v>
      </c>
      <c r="P31" s="92">
        <f>'ECON-Baseline'!F28</f>
        <v>0.0125739332392893</v>
      </c>
      <c r="Q31" s="92">
        <f t="shared" si="6"/>
        <v>0.0594788308556136</v>
      </c>
      <c r="R31" s="97">
        <f>N31/'ECON-Baseline'!C28</f>
        <v>0.0367690547158652</v>
      </c>
      <c r="S31" s="97">
        <f>J31/'ECON-Baseline'!C28</f>
        <v>0.423328759296771</v>
      </c>
    </row>
    <row r="32" ht="10.5" customHeight="1" spans="1:19">
      <c r="A32" s="110" t="s">
        <v>77</v>
      </c>
      <c r="B32" s="76">
        <v>200788</v>
      </c>
      <c r="C32" s="76">
        <v>155874</v>
      </c>
      <c r="D32" s="76">
        <v>35769</v>
      </c>
      <c r="E32" s="76"/>
      <c r="F32" s="76"/>
      <c r="G32" s="76">
        <v>9145</v>
      </c>
      <c r="H32" s="76"/>
      <c r="I32" s="76"/>
      <c r="J32" s="76">
        <v>496180</v>
      </c>
      <c r="K32" s="76">
        <v>-2292</v>
      </c>
      <c r="L32" s="76">
        <v>6853</v>
      </c>
      <c r="M32" s="76"/>
      <c r="N32" s="76">
        <f t="shared" si="4"/>
        <v>44914</v>
      </c>
      <c r="O32" s="91">
        <f t="shared" si="5"/>
        <v>0.070784148815119</v>
      </c>
      <c r="P32" s="92">
        <f>'ECON-Baseline'!F29</f>
        <v>0.0324952724783241</v>
      </c>
      <c r="Q32" s="92">
        <f t="shared" si="6"/>
        <v>0.0370838272652709</v>
      </c>
      <c r="R32" s="97">
        <f>N32/'ECON-Baseline'!C29</f>
        <v>0.0357952639057914</v>
      </c>
      <c r="S32" s="97">
        <f>J32/'ECON-Baseline'!C29</f>
        <v>0.395442268441367</v>
      </c>
    </row>
    <row r="33" ht="10.5" customHeight="1" spans="1:19">
      <c r="A33" s="110" t="s">
        <v>78</v>
      </c>
      <c r="B33" s="76">
        <v>214237</v>
      </c>
      <c r="C33" s="76">
        <v>178656</v>
      </c>
      <c r="D33" s="76">
        <v>34118</v>
      </c>
      <c r="E33" s="76"/>
      <c r="F33" s="76"/>
      <c r="G33" s="76">
        <v>1463</v>
      </c>
      <c r="H33" s="76"/>
      <c r="I33" s="76"/>
      <c r="J33" s="76">
        <v>494717</v>
      </c>
      <c r="K33" s="76">
        <v>4442</v>
      </c>
      <c r="L33" s="76">
        <v>5905</v>
      </c>
      <c r="M33" s="76"/>
      <c r="N33" s="76">
        <f t="shared" si="4"/>
        <v>35581</v>
      </c>
      <c r="O33" s="91">
        <f t="shared" si="5"/>
        <v>0.0687613366117135</v>
      </c>
      <c r="P33" s="92">
        <f>'ECON-Baseline'!F30</f>
        <v>0.0326100403824356</v>
      </c>
      <c r="Q33" s="92">
        <f t="shared" si="6"/>
        <v>0.0350096307565331</v>
      </c>
      <c r="R33" s="97">
        <f>N33/'ECON-Baseline'!C30</f>
        <v>0.0266378484889547</v>
      </c>
      <c r="S33" s="97">
        <f>J33/'ECON-Baseline'!C30</f>
        <v>0.370371729038257</v>
      </c>
    </row>
    <row r="34" ht="10.5" customHeight="1" spans="1:19">
      <c r="A34" s="110" t="s">
        <v>79</v>
      </c>
      <c r="B34" s="76">
        <v>224343</v>
      </c>
      <c r="C34" s="76">
        <v>177353</v>
      </c>
      <c r="D34" s="76">
        <v>33772</v>
      </c>
      <c r="E34" s="76"/>
      <c r="F34" s="76"/>
      <c r="G34" s="76">
        <v>13218</v>
      </c>
      <c r="H34" s="76"/>
      <c r="I34" s="76"/>
      <c r="J34" s="76">
        <v>481499</v>
      </c>
      <c r="K34" s="76">
        <v>-7587</v>
      </c>
      <c r="L34" s="76">
        <v>5631</v>
      </c>
      <c r="M34" s="76"/>
      <c r="N34" s="76">
        <f t="shared" si="4"/>
        <v>46990</v>
      </c>
      <c r="O34" s="91">
        <f t="shared" si="5"/>
        <v>0.068265291065397</v>
      </c>
      <c r="P34" s="92">
        <f>'ECON-Baseline'!F31</f>
        <v>0.0311734643764328</v>
      </c>
      <c r="Q34" s="92">
        <f t="shared" si="6"/>
        <v>0.0359705015405862</v>
      </c>
      <c r="R34" s="97">
        <f>N34/'ECON-Baseline'!C31</f>
        <v>0.0330545375248841</v>
      </c>
      <c r="S34" s="97">
        <f>J34/'ECON-Baseline'!C31</f>
        <v>0.338704549131606</v>
      </c>
    </row>
    <row r="35" ht="15" customHeight="1" spans="1:19">
      <c r="A35" s="80" t="s">
        <v>80</v>
      </c>
      <c r="B35" s="76">
        <v>238397</v>
      </c>
      <c r="C35" s="76">
        <v>190700</v>
      </c>
      <c r="D35" s="76">
        <v>33945</v>
      </c>
      <c r="E35" s="76"/>
      <c r="F35" s="76"/>
      <c r="G35" s="76">
        <v>13752</v>
      </c>
      <c r="H35" s="76">
        <v>479</v>
      </c>
      <c r="I35" s="76"/>
      <c r="J35" s="76">
        <v>467268</v>
      </c>
      <c r="K35" s="76">
        <v>-4014</v>
      </c>
      <c r="L35" s="76">
        <v>9738</v>
      </c>
      <c r="M35" s="76"/>
      <c r="N35" s="76">
        <f t="shared" si="4"/>
        <v>47697</v>
      </c>
      <c r="O35" s="91">
        <f t="shared" si="5"/>
        <v>0.0704985887821158</v>
      </c>
      <c r="P35" s="92">
        <f>'ECON-Baseline'!F32</f>
        <v>0.0257098791849597</v>
      </c>
      <c r="Q35" s="92">
        <f t="shared" si="6"/>
        <v>0.0436660604582904</v>
      </c>
      <c r="R35" s="97">
        <f>N35/'ECON-Baseline'!C32</f>
        <v>0.031870154028721</v>
      </c>
      <c r="S35" s="97">
        <f>J35/'ECON-Baseline'!C32</f>
        <v>0.31221886350698</v>
      </c>
    </row>
    <row r="36" ht="10.5" customHeight="1" spans="1:19">
      <c r="A36" s="80" t="s">
        <v>81</v>
      </c>
      <c r="B36" s="76">
        <v>245525</v>
      </c>
      <c r="C36" s="76">
        <v>202603</v>
      </c>
      <c r="D36" s="76">
        <v>33325</v>
      </c>
      <c r="E36" s="76"/>
      <c r="F36" s="76"/>
      <c r="G36" s="76">
        <v>9597</v>
      </c>
      <c r="H36" s="76">
        <v>34</v>
      </c>
      <c r="I36" s="76"/>
      <c r="J36" s="76">
        <v>457637</v>
      </c>
      <c r="K36" s="76">
        <v>4633</v>
      </c>
      <c r="L36" s="76">
        <v>14230</v>
      </c>
      <c r="M36" s="76"/>
      <c r="N36" s="76">
        <f t="shared" si="4"/>
        <v>42922</v>
      </c>
      <c r="O36" s="91">
        <f t="shared" si="5"/>
        <v>0.0713188148985165</v>
      </c>
      <c r="P36" s="92">
        <f>'ECON-Baseline'!F33</f>
        <v>0.0329855481546193</v>
      </c>
      <c r="Q36" s="92">
        <f t="shared" si="6"/>
        <v>0.0371091994581896</v>
      </c>
      <c r="R36" s="97">
        <f>N36/'ECON-Baseline'!C33</f>
        <v>0.0272060981414892</v>
      </c>
      <c r="S36" s="97">
        <f>J36/'ECON-Baseline'!C33</f>
        <v>0.290073089212448</v>
      </c>
    </row>
    <row r="37" ht="10.5" customHeight="1" spans="1:19">
      <c r="A37" s="81" t="s">
        <v>82</v>
      </c>
      <c r="B37" s="76">
        <v>237286</v>
      </c>
      <c r="C37" s="76">
        <v>209654</v>
      </c>
      <c r="D37" s="76">
        <v>28269</v>
      </c>
      <c r="E37" s="76">
        <v>-637</v>
      </c>
      <c r="F37" s="76">
        <v>8479</v>
      </c>
      <c r="G37" s="76">
        <v>-9116</v>
      </c>
      <c r="H37" s="76">
        <v>-318</v>
      </c>
      <c r="I37" s="76">
        <v>-875</v>
      </c>
      <c r="J37" s="76">
        <v>467946</v>
      </c>
      <c r="K37" s="76">
        <v>-75907</v>
      </c>
      <c r="L37" s="76">
        <v>-85023</v>
      </c>
      <c r="M37" s="76"/>
      <c r="N37" s="76">
        <f t="shared" si="4"/>
        <v>19153</v>
      </c>
      <c r="O37" s="91">
        <f t="shared" si="5"/>
        <v>0.0617716661895782</v>
      </c>
      <c r="P37" s="92">
        <f>'ECON-Baseline'!F34</f>
        <v>0.0399629919308384</v>
      </c>
      <c r="Q37" s="92">
        <f t="shared" si="6"/>
        <v>0.0209706253279733</v>
      </c>
      <c r="R37" s="97">
        <f>N37/'ECON-Baseline'!C34</f>
        <v>0.0115585552801651</v>
      </c>
      <c r="S37" s="97">
        <f>J37/'ECON-Baseline'!C34</f>
        <v>0.282398564670397</v>
      </c>
    </row>
    <row r="38" ht="10.5" customHeight="1" spans="1:19">
      <c r="A38" s="81" t="s">
        <v>83</v>
      </c>
      <c r="B38" s="76">
        <v>220611</v>
      </c>
      <c r="C38" s="76">
        <v>242252</v>
      </c>
      <c r="D38" s="76">
        <v>26562</v>
      </c>
      <c r="E38" s="76">
        <v>-48203</v>
      </c>
      <c r="F38" s="76">
        <v>8165</v>
      </c>
      <c r="G38" s="76">
        <v>-56368</v>
      </c>
      <c r="H38" s="76">
        <v>211</v>
      </c>
      <c r="I38" s="76"/>
      <c r="J38" s="76">
        <v>524103</v>
      </c>
      <c r="K38" s="76">
        <v>-15274</v>
      </c>
      <c r="L38" s="76">
        <v>-71642</v>
      </c>
      <c r="M38" s="76"/>
      <c r="N38" s="76">
        <f t="shared" si="4"/>
        <v>-29806</v>
      </c>
      <c r="O38" s="91">
        <f t="shared" si="5"/>
        <v>0.0567629598286982</v>
      </c>
      <c r="P38" s="92">
        <f>'ECON-Baseline'!F35</f>
        <v>-0.0232496778291797</v>
      </c>
      <c r="Q38" s="92">
        <f t="shared" si="6"/>
        <v>0.0819171858372676</v>
      </c>
      <c r="R38" s="97">
        <f>N38/'ECON-Baseline'!C35</f>
        <v>-0.0189685961100568</v>
      </c>
      <c r="S38" s="97">
        <f>J38/'ECON-Baseline'!C35</f>
        <v>0.333540163962595</v>
      </c>
    </row>
    <row r="39" ht="10.5" customHeight="1" spans="1:19">
      <c r="A39" s="81" t="s">
        <v>84</v>
      </c>
      <c r="B39" s="76">
        <v>239255</v>
      </c>
      <c r="C39" s="76">
        <v>238402</v>
      </c>
      <c r="D39" s="76">
        <v>28610</v>
      </c>
      <c r="E39" s="76">
        <v>-27757</v>
      </c>
      <c r="F39" s="76">
        <v>7196</v>
      </c>
      <c r="G39" s="76">
        <v>-34953</v>
      </c>
      <c r="H39" s="76">
        <v>2142</v>
      </c>
      <c r="I39" s="76"/>
      <c r="J39" s="76">
        <v>556914</v>
      </c>
      <c r="K39" s="76">
        <v>-12131</v>
      </c>
      <c r="L39" s="76">
        <v>-47084</v>
      </c>
      <c r="M39" s="76"/>
      <c r="N39" s="76">
        <f t="shared" si="4"/>
        <v>-6343</v>
      </c>
      <c r="O39" s="91">
        <f t="shared" si="5"/>
        <v>0.0545885064577001</v>
      </c>
      <c r="P39" s="92">
        <f>'ECON-Baseline'!F36</f>
        <v>0.0284874733581395</v>
      </c>
      <c r="Q39" s="92">
        <f t="shared" si="6"/>
        <v>0.0253780758401825</v>
      </c>
      <c r="R39" s="97">
        <f>N39/'ECON-Baseline'!C36</f>
        <v>-0.00380721323755378</v>
      </c>
      <c r="S39" s="97">
        <f>J39/'ECON-Baseline'!C36</f>
        <v>0.334272481945298</v>
      </c>
    </row>
    <row r="40" ht="15" customHeight="1" spans="1:19">
      <c r="A40" s="81" t="s">
        <v>85</v>
      </c>
      <c r="B40" s="76">
        <v>246682</v>
      </c>
      <c r="C40" s="76">
        <v>237966</v>
      </c>
      <c r="D40" s="76">
        <v>29038</v>
      </c>
      <c r="E40" s="76">
        <v>-20322</v>
      </c>
      <c r="F40" s="76">
        <v>7711</v>
      </c>
      <c r="G40" s="76">
        <v>-28033</v>
      </c>
      <c r="H40" s="76">
        <v>-2292</v>
      </c>
      <c r="I40" s="76">
        <v>-4678</v>
      </c>
      <c r="J40" s="76">
        <v>591917</v>
      </c>
      <c r="K40" s="76">
        <v>-3580</v>
      </c>
      <c r="L40" s="76">
        <v>-31613</v>
      </c>
      <c r="M40" s="76"/>
      <c r="N40" s="76">
        <f t="shared" si="4"/>
        <v>1005</v>
      </c>
      <c r="O40" s="91">
        <f t="shared" si="5"/>
        <v>0.0521409050589499</v>
      </c>
      <c r="P40" s="92">
        <f>'ECON-Baseline'!F37</f>
        <v>0.0324434517149408</v>
      </c>
      <c r="Q40" s="92">
        <f t="shared" si="6"/>
        <v>0.0190784815490772</v>
      </c>
      <c r="R40" s="97">
        <f>N40/'ECON-Baseline'!C37</f>
        <v>0.000566496229277089</v>
      </c>
      <c r="S40" s="97">
        <f>J40/'ECON-Baseline'!C37</f>
        <v>0.333650496064683</v>
      </c>
    </row>
    <row r="41" ht="10.5" customHeight="1" spans="1:19">
      <c r="A41" s="81" t="s">
        <v>86</v>
      </c>
      <c r="B41" s="76">
        <v>254410</v>
      </c>
      <c r="C41" s="76">
        <v>237875</v>
      </c>
      <c r="D41" s="76">
        <v>25533</v>
      </c>
      <c r="E41" s="76">
        <v>-8998</v>
      </c>
      <c r="F41" s="76">
        <v>12295</v>
      </c>
      <c r="G41" s="76">
        <v>-21293</v>
      </c>
      <c r="H41" s="76">
        <v>64</v>
      </c>
      <c r="I41" s="76">
        <v>-7464</v>
      </c>
      <c r="J41" s="76">
        <v>620610</v>
      </c>
      <c r="K41" s="76">
        <v>-7653</v>
      </c>
      <c r="L41" s="76">
        <v>-28946</v>
      </c>
      <c r="M41" s="76"/>
      <c r="N41" s="76">
        <f t="shared" si="4"/>
        <v>4240</v>
      </c>
      <c r="O41" s="91">
        <f t="shared" si="5"/>
        <v>0.0431361153675262</v>
      </c>
      <c r="P41" s="92">
        <f>'ECON-Baseline'!F38</f>
        <v>0.0121819606133764</v>
      </c>
      <c r="Q41" s="92">
        <f t="shared" si="6"/>
        <v>0.0305816107761809</v>
      </c>
      <c r="R41" s="97">
        <f>N41/'ECON-Baseline'!C38</f>
        <v>0.00232048909780588</v>
      </c>
      <c r="S41" s="97">
        <f>J41/'ECON-Baseline'!C38</f>
        <v>0.339650645988044</v>
      </c>
    </row>
    <row r="42" ht="10.5" customHeight="1" spans="1:19">
      <c r="A42" s="81" t="s">
        <v>87</v>
      </c>
      <c r="B42" s="76">
        <v>270012</v>
      </c>
      <c r="C42" s="76">
        <v>233672</v>
      </c>
      <c r="D42" s="76">
        <v>24729</v>
      </c>
      <c r="E42" s="76">
        <v>11611</v>
      </c>
      <c r="F42" s="76">
        <v>19661</v>
      </c>
      <c r="G42" s="76">
        <v>-8050</v>
      </c>
      <c r="H42" s="76">
        <v>2660</v>
      </c>
      <c r="I42" s="76"/>
      <c r="J42" s="76">
        <v>626000</v>
      </c>
      <c r="K42" s="76">
        <v>31497</v>
      </c>
      <c r="L42" s="76">
        <v>23447</v>
      </c>
      <c r="M42" s="76"/>
      <c r="N42" s="76">
        <f t="shared" si="4"/>
        <v>16679</v>
      </c>
      <c r="O42" s="91">
        <f t="shared" si="5"/>
        <v>0.039846280272635</v>
      </c>
      <c r="P42" s="92">
        <f>'ECON-Baseline'!F39</f>
        <v>0.0174089269316711</v>
      </c>
      <c r="Q42" s="92">
        <f t="shared" si="6"/>
        <v>0.0220534268444361</v>
      </c>
      <c r="R42" s="97">
        <f>N42/'ECON-Baseline'!C39</f>
        <v>0.00876805167783153</v>
      </c>
      <c r="S42" s="97">
        <f>J42/'ECON-Baseline'!C39</f>
        <v>0.329084498490469</v>
      </c>
    </row>
    <row r="43" ht="10.5" customHeight="1" spans="1:19">
      <c r="A43" s="81" t="s">
        <v>88</v>
      </c>
      <c r="B43" s="76">
        <v>279905</v>
      </c>
      <c r="C43" s="76">
        <v>248664</v>
      </c>
      <c r="D43" s="76">
        <v>24207</v>
      </c>
      <c r="E43" s="76">
        <v>7034</v>
      </c>
      <c r="F43" s="76">
        <v>7584</v>
      </c>
      <c r="G43" s="76">
        <v>-550</v>
      </c>
      <c r="H43" s="76">
        <v>-2360</v>
      </c>
      <c r="I43" s="76"/>
      <c r="J43" s="76">
        <v>628910</v>
      </c>
      <c r="K43" s="76">
        <v>2384</v>
      </c>
      <c r="L43" s="76">
        <v>1834</v>
      </c>
      <c r="M43" s="76"/>
      <c r="N43" s="76">
        <f t="shared" si="4"/>
        <v>23657</v>
      </c>
      <c r="O43" s="91">
        <f t="shared" si="5"/>
        <v>0.0386693290734824</v>
      </c>
      <c r="P43" s="92">
        <f>'ECON-Baseline'!F40</f>
        <v>0.0194133194498138</v>
      </c>
      <c r="Q43" s="92">
        <f t="shared" si="6"/>
        <v>0.0188893055017776</v>
      </c>
      <c r="R43" s="97">
        <f>N43/'ECON-Baseline'!C40</f>
        <v>0.0118587516755243</v>
      </c>
      <c r="S43" s="97">
        <f>J43/'ECON-Baseline'!C40</f>
        <v>0.315259226286256</v>
      </c>
    </row>
    <row r="44" ht="10.5" customHeight="1" spans="1:19">
      <c r="A44" s="81" t="s">
        <v>89</v>
      </c>
      <c r="B44" s="76">
        <v>292608</v>
      </c>
      <c r="C44" s="76">
        <v>263568</v>
      </c>
      <c r="D44" s="76">
        <v>21837</v>
      </c>
      <c r="E44" s="76">
        <v>7203</v>
      </c>
      <c r="F44" s="76">
        <v>10064</v>
      </c>
      <c r="G44" s="76">
        <v>-2861</v>
      </c>
      <c r="H44" s="76">
        <v>-2669</v>
      </c>
      <c r="I44" s="76"/>
      <c r="J44" s="76">
        <v>634440</v>
      </c>
      <c r="K44" s="76">
        <v>-14623</v>
      </c>
      <c r="L44" s="76">
        <v>-17484</v>
      </c>
      <c r="M44" s="76"/>
      <c r="N44" s="76">
        <f t="shared" si="4"/>
        <v>18976</v>
      </c>
      <c r="O44" s="91">
        <f t="shared" si="5"/>
        <v>0.0347219792975147</v>
      </c>
      <c r="P44" s="92">
        <f>'ECON-Baseline'!F41</f>
        <v>-0.00867762794050819</v>
      </c>
      <c r="Q44" s="92">
        <f t="shared" si="6"/>
        <v>0.0437795095331699</v>
      </c>
      <c r="R44" s="97">
        <f>N44/'ECON-Baseline'!C41</f>
        <v>0.00953356567715396</v>
      </c>
      <c r="S44" s="97">
        <f>J44/'ECON-Baseline'!C41</f>
        <v>0.318743434243969</v>
      </c>
    </row>
    <row r="45" ht="15" customHeight="1" spans="1:19">
      <c r="A45" s="81" t="s">
        <v>90</v>
      </c>
      <c r="B45" s="76">
        <v>290868</v>
      </c>
      <c r="C45" s="76">
        <v>278689</v>
      </c>
      <c r="D45" s="76">
        <v>21232</v>
      </c>
      <c r="E45" s="76">
        <v>-9053</v>
      </c>
      <c r="F45" s="76">
        <v>9904</v>
      </c>
      <c r="G45" s="76">
        <v>-18957</v>
      </c>
      <c r="H45" s="76">
        <v>1857</v>
      </c>
      <c r="I45" s="76"/>
      <c r="J45" s="76">
        <v>651540</v>
      </c>
      <c r="K45" s="76">
        <v>-9012</v>
      </c>
      <c r="L45" s="76">
        <v>-27969</v>
      </c>
      <c r="M45" s="76"/>
      <c r="N45" s="76">
        <f t="shared" si="4"/>
        <v>2275</v>
      </c>
      <c r="O45" s="91">
        <f t="shared" si="5"/>
        <v>0.0334657335603052</v>
      </c>
      <c r="P45" s="92">
        <f>'ECON-Baseline'!F42</f>
        <v>0.00717140575701558</v>
      </c>
      <c r="Q45" s="92">
        <f t="shared" si="6"/>
        <v>0.0261071031732938</v>
      </c>
      <c r="R45" s="97">
        <f>N45/'ECON-Baseline'!C42</f>
        <v>0.00112316005401042</v>
      </c>
      <c r="S45" s="97">
        <f>J45/'ECON-Baseline'!C42</f>
        <v>0.321663165534044</v>
      </c>
    </row>
    <row r="46" ht="10.5" customHeight="1" spans="1:19">
      <c r="A46" s="81" t="s">
        <v>91</v>
      </c>
      <c r="B46" s="76">
        <v>311216</v>
      </c>
      <c r="C46" s="76">
        <v>297936</v>
      </c>
      <c r="D46" s="76">
        <v>21889</v>
      </c>
      <c r="E46" s="76">
        <v>-8609</v>
      </c>
      <c r="F46" s="76">
        <v>10352</v>
      </c>
      <c r="G46" s="76">
        <v>-18961</v>
      </c>
      <c r="H46" s="76">
        <v>-753</v>
      </c>
      <c r="I46" s="76"/>
      <c r="J46" s="76">
        <v>671254</v>
      </c>
      <c r="K46" s="76">
        <v>9497</v>
      </c>
      <c r="L46" s="76">
        <v>-9464</v>
      </c>
      <c r="M46" s="76"/>
      <c r="N46" s="76">
        <f t="shared" si="4"/>
        <v>2928</v>
      </c>
      <c r="O46" s="91">
        <f t="shared" si="5"/>
        <v>0.0335957884396967</v>
      </c>
      <c r="P46" s="92">
        <f>'ECON-Baseline'!F43</f>
        <v>0.0257092570604802</v>
      </c>
      <c r="Q46" s="92">
        <f t="shared" si="6"/>
        <v>0.00768885658867702</v>
      </c>
      <c r="R46" s="97">
        <f>N46/'ECON-Baseline'!C43</f>
        <v>0.00136781459385296</v>
      </c>
      <c r="S46" s="97">
        <f>J46/'ECON-Baseline'!C43</f>
        <v>0.313576167138722</v>
      </c>
    </row>
    <row r="47" ht="10.5" customHeight="1" spans="1:19">
      <c r="A47" s="81" t="s">
        <v>92</v>
      </c>
      <c r="B47" s="76">
        <v>332218</v>
      </c>
      <c r="C47" s="76">
        <v>314555</v>
      </c>
      <c r="D47" s="76">
        <v>23266</v>
      </c>
      <c r="E47" s="76">
        <v>-5603</v>
      </c>
      <c r="F47" s="76">
        <v>8361</v>
      </c>
      <c r="G47" s="76">
        <v>-13964</v>
      </c>
      <c r="H47" s="76">
        <v>-232</v>
      </c>
      <c r="I47" s="76"/>
      <c r="J47" s="76">
        <v>685450</v>
      </c>
      <c r="K47" s="76">
        <v>601</v>
      </c>
      <c r="L47" s="76">
        <v>-13363</v>
      </c>
      <c r="M47" s="76"/>
      <c r="N47" s="76">
        <f t="shared" si="4"/>
        <v>9302</v>
      </c>
      <c r="O47" s="91">
        <f t="shared" si="5"/>
        <v>0.034660501091986</v>
      </c>
      <c r="P47" s="92">
        <f>'ECON-Baseline'!F44</f>
        <v>0.0165125459338589</v>
      </c>
      <c r="Q47" s="92">
        <f t="shared" si="6"/>
        <v>0.0178531541304834</v>
      </c>
      <c r="R47" s="97">
        <f>N47/'ECON-Baseline'!C44</f>
        <v>0.00416071208919007</v>
      </c>
      <c r="S47" s="97">
        <f>J47/'ECON-Baseline'!C44</f>
        <v>0.306596441790511</v>
      </c>
    </row>
    <row r="48" ht="10.5" customHeight="1" spans="1:19">
      <c r="A48" s="81" t="s">
        <v>93</v>
      </c>
      <c r="B48" s="76">
        <v>334131</v>
      </c>
      <c r="C48" s="76">
        <v>338467</v>
      </c>
      <c r="D48" s="76">
        <v>24447</v>
      </c>
      <c r="E48" s="76">
        <v>-28783</v>
      </c>
      <c r="F48" s="76">
        <v>10609</v>
      </c>
      <c r="G48" s="76">
        <v>-39392</v>
      </c>
      <c r="H48" s="76">
        <v>3482</v>
      </c>
      <c r="I48" s="76"/>
      <c r="J48" s="76">
        <v>721360</v>
      </c>
      <c r="K48" s="76">
        <v>-4515</v>
      </c>
      <c r="L48" s="76">
        <v>-43907</v>
      </c>
      <c r="M48" s="76"/>
      <c r="N48" s="76">
        <f t="shared" si="4"/>
        <v>-14945</v>
      </c>
      <c r="O48" s="91">
        <f t="shared" si="5"/>
        <v>0.0356656211248085</v>
      </c>
      <c r="P48" s="92">
        <f>'ECON-Baseline'!F45</f>
        <v>0.0154594582882472</v>
      </c>
      <c r="Q48" s="92">
        <f t="shared" si="6"/>
        <v>0.0198985421541324</v>
      </c>
      <c r="R48" s="97">
        <f>N48/'ECON-Baseline'!C45</f>
        <v>-0.00645973332042395</v>
      </c>
      <c r="S48" s="97">
        <f>J48/'ECON-Baseline'!C45</f>
        <v>0.311796134360724</v>
      </c>
    </row>
    <row r="49" ht="10.5" customHeight="1" spans="1:19">
      <c r="A49" s="81" t="s">
        <v>94</v>
      </c>
      <c r="B49" s="76">
        <v>316446</v>
      </c>
      <c r="C49" s="76">
        <v>608522</v>
      </c>
      <c r="D49" s="76">
        <v>20358</v>
      </c>
      <c r="E49" s="76">
        <v>-312434</v>
      </c>
      <c r="F49" s="76">
        <v>15295</v>
      </c>
      <c r="G49" s="76">
        <v>-327729</v>
      </c>
      <c r="H49" s="76">
        <v>343</v>
      </c>
      <c r="I49" s="76"/>
      <c r="J49" s="76">
        <v>1048746</v>
      </c>
      <c r="K49" s="76">
        <v>2686</v>
      </c>
      <c r="L49" s="76">
        <v>-325043</v>
      </c>
      <c r="M49" s="76"/>
      <c r="N49" s="76">
        <f t="shared" si="4"/>
        <v>-307371</v>
      </c>
      <c r="O49" s="91">
        <f t="shared" si="5"/>
        <v>0.0282216923588777</v>
      </c>
      <c r="P49" s="92">
        <f>'ECON-Baseline'!F46</f>
        <v>0.0107083261255898</v>
      </c>
      <c r="Q49" s="92">
        <f t="shared" si="6"/>
        <v>0.0173278143462248</v>
      </c>
      <c r="R49" s="97">
        <f>N49/'ECON-Baseline'!C46</f>
        <v>-0.138422545638941</v>
      </c>
      <c r="S49" s="97">
        <f>J49/'ECON-Baseline'!C46</f>
        <v>0.472295990996732</v>
      </c>
    </row>
    <row r="50" ht="15" customHeight="1" spans="1:19">
      <c r="A50" s="81" t="s">
        <v>95</v>
      </c>
      <c r="B50" s="76">
        <v>413277</v>
      </c>
      <c r="C50" s="76">
        <v>468919</v>
      </c>
      <c r="D50" s="76">
        <v>24487</v>
      </c>
      <c r="E50" s="76">
        <v>-80129</v>
      </c>
      <c r="F50" s="76">
        <v>10186</v>
      </c>
      <c r="G50" s="76">
        <v>-90315</v>
      </c>
      <c r="H50" s="76">
        <v>4465</v>
      </c>
      <c r="I50" s="76">
        <v>-5379</v>
      </c>
      <c r="J50" s="76">
        <v>1139975</v>
      </c>
      <c r="K50" s="76">
        <v>5887</v>
      </c>
      <c r="L50" s="76">
        <v>-84428</v>
      </c>
      <c r="M50" s="76"/>
      <c r="N50" s="76">
        <f t="shared" si="4"/>
        <v>-65828</v>
      </c>
      <c r="O50" s="91">
        <f t="shared" si="5"/>
        <v>0.0233488375641004</v>
      </c>
      <c r="P50" s="92">
        <f>'ECON-Baseline'!F47</f>
        <v>0.0766481758139335</v>
      </c>
      <c r="Q50" s="92">
        <f t="shared" si="6"/>
        <v>-0.0495048795392602</v>
      </c>
      <c r="R50" s="97">
        <f>N50/'ECON-Baseline'!C47</f>
        <v>-0.0261520791792852</v>
      </c>
      <c r="S50" s="97">
        <f>J50/'ECON-Baseline'!C47</f>
        <v>0.452888078969522</v>
      </c>
    </row>
    <row r="51" ht="10.5" customHeight="1" spans="1:19">
      <c r="A51" s="81" t="s">
        <v>96</v>
      </c>
      <c r="B51" s="76">
        <v>447815</v>
      </c>
      <c r="C51" s="76">
        <v>438555</v>
      </c>
      <c r="D51" s="76">
        <v>34955</v>
      </c>
      <c r="E51" s="76">
        <v>-25695</v>
      </c>
      <c r="F51" s="76">
        <v>9627</v>
      </c>
      <c r="G51" s="76">
        <v>-35322</v>
      </c>
      <c r="H51" s="76">
        <v>4847</v>
      </c>
      <c r="I51" s="76">
        <v>-2563</v>
      </c>
      <c r="J51" s="76">
        <v>1173013</v>
      </c>
      <c r="K51" s="76">
        <v>-30828</v>
      </c>
      <c r="L51" s="76">
        <v>-66150</v>
      </c>
      <c r="M51" s="76"/>
      <c r="N51" s="76">
        <f t="shared" si="4"/>
        <v>-367</v>
      </c>
      <c r="O51" s="91">
        <f t="shared" si="5"/>
        <v>0.0306629531349372</v>
      </c>
      <c r="P51" s="92">
        <f>'ECON-Baseline'!F48</f>
        <v>0.0765380881893112</v>
      </c>
      <c r="Q51" s="92">
        <f t="shared" si="6"/>
        <v>-0.0426135736001073</v>
      </c>
      <c r="R51" s="97">
        <f>N51/'ECON-Baseline'!C48</f>
        <v>-0.000130452292672385</v>
      </c>
      <c r="S51" s="97">
        <f>J51/'ECON-Baseline'!C48</f>
        <v>0.416954319303847</v>
      </c>
    </row>
    <row r="52" s="64" customFormat="1" ht="10" customHeight="1" spans="1:19">
      <c r="A52" s="82">
        <v>2023</v>
      </c>
      <c r="B52" s="83">
        <v>465100</v>
      </c>
      <c r="C52" s="83">
        <v>450300</v>
      </c>
      <c r="D52" s="83">
        <v>47200</v>
      </c>
      <c r="E52" s="83"/>
      <c r="F52" s="83">
        <v>7600</v>
      </c>
      <c r="G52" s="83"/>
      <c r="H52" s="83"/>
      <c r="I52" s="83"/>
      <c r="J52" s="83">
        <v>1215500</v>
      </c>
      <c r="K52" s="83"/>
      <c r="L52" s="83"/>
      <c r="M52" s="83"/>
      <c r="N52" s="83">
        <f t="shared" ref="N52:N57" si="7">B52-(C52+F52)</f>
        <v>7200</v>
      </c>
      <c r="O52" s="93">
        <f t="shared" ref="O52:O57" si="8">D52/J51</f>
        <v>0.0402382582290222</v>
      </c>
      <c r="P52" s="94">
        <f>'ECON-Baseline'!F49</f>
        <v>0.016</v>
      </c>
      <c r="Q52" s="94">
        <f t="shared" si="6"/>
        <v>0.0238565533750219</v>
      </c>
      <c r="R52" s="98">
        <f>N52/'ECON-Baseline'!C49</f>
        <v>0.00249199808771127</v>
      </c>
      <c r="S52" s="98">
        <f>J52/'ECON-Baseline'!C49</f>
        <v>0.420697732724035</v>
      </c>
    </row>
    <row r="53" s="64" customFormat="1" ht="10.5" customHeight="1" spans="1:19">
      <c r="A53" s="82">
        <f>A52+1</f>
        <v>2024</v>
      </c>
      <c r="B53" s="83">
        <v>497800</v>
      </c>
      <c r="C53" s="83">
        <v>480500</v>
      </c>
      <c r="D53" s="83">
        <v>54100</v>
      </c>
      <c r="E53" s="83"/>
      <c r="F53" s="83">
        <v>3100</v>
      </c>
      <c r="G53" s="83"/>
      <c r="H53" s="83"/>
      <c r="I53" s="83"/>
      <c r="J53" s="83">
        <v>1255300</v>
      </c>
      <c r="K53" s="83"/>
      <c r="L53" s="83"/>
      <c r="M53" s="83"/>
      <c r="N53" s="83">
        <f t="shared" si="7"/>
        <v>14200</v>
      </c>
      <c r="O53" s="93">
        <f t="shared" si="8"/>
        <v>0.0445084327437269</v>
      </c>
      <c r="P53" s="94">
        <f>'ECON-Baseline'!F50</f>
        <v>0.03</v>
      </c>
      <c r="Q53" s="94">
        <f t="shared" si="6"/>
        <v>0.0140858570327445</v>
      </c>
      <c r="R53" s="98">
        <f>N53/'ECON-Baseline'!C50</f>
        <v>0.00473484971707077</v>
      </c>
      <c r="S53" s="98">
        <f>J53/'ECON-Baseline'!C50</f>
        <v>0.418567383791474</v>
      </c>
    </row>
    <row r="54" s="64" customFormat="1" ht="10.5" customHeight="1" spans="1:19">
      <c r="A54" s="82">
        <f t="shared" ref="A54:A84" si="9">A53+1</f>
        <v>2025</v>
      </c>
      <c r="B54" s="83">
        <v>514600</v>
      </c>
      <c r="C54" s="83">
        <v>496300</v>
      </c>
      <c r="D54" s="83">
        <v>54900</v>
      </c>
      <c r="E54" s="83"/>
      <c r="F54" s="83">
        <v>2400</v>
      </c>
      <c r="G54" s="83"/>
      <c r="H54" s="83"/>
      <c r="I54" s="83"/>
      <c r="J54" s="83">
        <v>1294100</v>
      </c>
      <c r="K54" s="83"/>
      <c r="L54" s="83"/>
      <c r="M54" s="83"/>
      <c r="N54" s="83">
        <f t="shared" si="7"/>
        <v>15900</v>
      </c>
      <c r="O54" s="93">
        <f t="shared" si="8"/>
        <v>0.0437345654425237</v>
      </c>
      <c r="P54" s="94">
        <f>'ECON-Baseline'!F51</f>
        <v>0.019</v>
      </c>
      <c r="Q54" s="94">
        <f t="shared" si="6"/>
        <v>0.0242733713861862</v>
      </c>
      <c r="R54" s="98">
        <f>N54/'ECON-Baseline'!C51</f>
        <v>0.00510269289955301</v>
      </c>
      <c r="S54" s="98">
        <f>J54/'ECON-Baseline'!C51</f>
        <v>0.415307854170538</v>
      </c>
    </row>
    <row r="55" s="64" customFormat="1" ht="10.5" customHeight="1" spans="1:19">
      <c r="A55" s="82">
        <f t="shared" si="9"/>
        <v>2026</v>
      </c>
      <c r="B55" s="83">
        <v>535700</v>
      </c>
      <c r="C55" s="83">
        <v>509600</v>
      </c>
      <c r="D55" s="83">
        <v>57000</v>
      </c>
      <c r="E55" s="83"/>
      <c r="F55" s="83">
        <v>-100</v>
      </c>
      <c r="G55" s="83"/>
      <c r="H55" s="83"/>
      <c r="I55" s="83"/>
      <c r="J55" s="83">
        <v>1324900</v>
      </c>
      <c r="K55" s="83"/>
      <c r="L55" s="83"/>
      <c r="M55" s="83"/>
      <c r="N55" s="83">
        <f t="shared" si="7"/>
        <v>26200</v>
      </c>
      <c r="O55" s="93">
        <f t="shared" si="8"/>
        <v>0.0440460551734796</v>
      </c>
      <c r="P55" s="94">
        <f>'ECON-Baseline'!F52</f>
        <v>0.02</v>
      </c>
      <c r="Q55" s="94">
        <f t="shared" si="6"/>
        <v>0.0235745638955682</v>
      </c>
      <c r="R55" s="98">
        <f>N55/'ECON-Baseline'!C52</f>
        <v>0.0080693003276409</v>
      </c>
      <c r="S55" s="98">
        <f>J55/'ECON-Baseline'!C52</f>
        <v>0.408054045957688</v>
      </c>
    </row>
    <row r="56" s="64" customFormat="1" ht="10.5" customHeight="1" spans="1:19">
      <c r="A56" s="82">
        <f t="shared" si="9"/>
        <v>2027</v>
      </c>
      <c r="B56" s="83">
        <v>561400</v>
      </c>
      <c r="C56" s="83">
        <v>526300</v>
      </c>
      <c r="D56" s="83">
        <v>60900</v>
      </c>
      <c r="E56" s="83"/>
      <c r="F56" s="83">
        <v>1000</v>
      </c>
      <c r="G56" s="83"/>
      <c r="H56" s="83"/>
      <c r="I56" s="83"/>
      <c r="J56" s="83">
        <v>1351700</v>
      </c>
      <c r="K56" s="83"/>
      <c r="L56" s="83"/>
      <c r="M56" s="83"/>
      <c r="N56" s="83">
        <f t="shared" si="7"/>
        <v>34100</v>
      </c>
      <c r="O56" s="93">
        <f t="shared" si="8"/>
        <v>0.0459657332628878</v>
      </c>
      <c r="P56" s="94">
        <f>'ECON-Baseline'!F53</f>
        <v>0.02</v>
      </c>
      <c r="Q56" s="94">
        <f t="shared" si="6"/>
        <v>0.0254566012381252</v>
      </c>
      <c r="R56" s="98">
        <f>N56/'ECON-Baseline'!C53</f>
        <v>0.0100790882614377</v>
      </c>
      <c r="S56" s="98">
        <f>J56/'ECON-Baseline'!C53</f>
        <v>0.399527964896932</v>
      </c>
    </row>
    <row r="57" s="64" customFormat="1" ht="10.5" customHeight="1" spans="1:19">
      <c r="A57" s="82">
        <f t="shared" si="9"/>
        <v>2028</v>
      </c>
      <c r="B57" s="83">
        <v>586300</v>
      </c>
      <c r="C57" s="83">
        <v>544400</v>
      </c>
      <c r="D57" s="83">
        <v>64300</v>
      </c>
      <c r="E57" s="83"/>
      <c r="F57" s="83">
        <v>-2400</v>
      </c>
      <c r="G57" s="83"/>
      <c r="H57" s="83"/>
      <c r="I57" s="83"/>
      <c r="J57" s="83">
        <v>1371700</v>
      </c>
      <c r="K57" s="83"/>
      <c r="L57" s="83"/>
      <c r="M57" s="83"/>
      <c r="N57" s="83">
        <f t="shared" si="7"/>
        <v>44300</v>
      </c>
      <c r="O57" s="93">
        <f t="shared" si="8"/>
        <v>0.0475697270104313</v>
      </c>
      <c r="P57" s="94">
        <f>'ECON-Baseline'!F54</f>
        <v>0.02</v>
      </c>
      <c r="Q57" s="94">
        <f t="shared" si="6"/>
        <v>0.0270291441278738</v>
      </c>
      <c r="R57" s="98">
        <f>N57/'ECON-Baseline'!C54</f>
        <v>0.0125903341411485</v>
      </c>
      <c r="S57" s="98">
        <f>J57/'ECON-Baseline'!C54</f>
        <v>0.389845628474344</v>
      </c>
    </row>
    <row r="58" s="18" customFormat="1" ht="10.5" customHeight="1" spans="1:19">
      <c r="A58" s="84">
        <f t="shared" si="9"/>
        <v>2029</v>
      </c>
      <c r="B58" s="85">
        <f>B57*(1+'ECON-Baseline'!E55)</f>
        <v>607594.416</v>
      </c>
      <c r="C58" s="85">
        <f>C57*(1+'ECON-Baseline'!E55)</f>
        <v>564172.608</v>
      </c>
      <c r="D58" s="85">
        <f>O58*J57</f>
        <v>65950.9615402084</v>
      </c>
      <c r="E58" s="85"/>
      <c r="F58" s="85">
        <f>AVERAGE($F$44:$F$51)</f>
        <v>10549.75</v>
      </c>
      <c r="G58" s="85">
        <f>N58-D58</f>
        <v>-33078.9035402085</v>
      </c>
      <c r="H58" s="85"/>
      <c r="I58" s="85"/>
      <c r="J58" s="85">
        <f>J57-G58</f>
        <v>1404778.90354021</v>
      </c>
      <c r="K58" s="85"/>
      <c r="L58" s="85"/>
      <c r="M58" s="85"/>
      <c r="N58" s="85">
        <f t="shared" ref="N58:N84" si="10">B58-(C58+F58)</f>
        <v>32872.058</v>
      </c>
      <c r="O58" s="95">
        <f>(1+Q58)*(1+P58)-1</f>
        <v>0.0480797270104312</v>
      </c>
      <c r="P58" s="96">
        <f>'ECON-Baseline'!F55</f>
        <v>0.02</v>
      </c>
      <c r="Q58" s="96">
        <f>Q57+0.05%</f>
        <v>0.0275291441278738</v>
      </c>
      <c r="R58" s="99">
        <f>N58/'ECON-Baseline'!C55</f>
        <v>0.00901501689184299</v>
      </c>
      <c r="S58" s="99"/>
    </row>
    <row r="59" s="18" customFormat="1" ht="10.5" customHeight="1" spans="1:19">
      <c r="A59" s="84">
        <f t="shared" si="9"/>
        <v>2030</v>
      </c>
      <c r="B59" s="85">
        <f>B58*(1+'ECON-Baseline'!E56)</f>
        <v>629662.24518912</v>
      </c>
      <c r="C59" s="85">
        <f>C58*(1+'ECON-Baseline'!E56)</f>
        <v>584663.35712256</v>
      </c>
      <c r="D59" s="85">
        <f t="shared" ref="D59" si="11">O59*J58</f>
        <v>68257.8234330316</v>
      </c>
      <c r="E59" s="85"/>
      <c r="F59" s="85">
        <f t="shared" ref="F59:F84" si="12">AVERAGE($F$44:$F$51)</f>
        <v>10549.75</v>
      </c>
      <c r="G59" s="85">
        <f>N59-D59</f>
        <v>-33808.6853664715</v>
      </c>
      <c r="H59" s="85"/>
      <c r="I59" s="85"/>
      <c r="J59" s="85">
        <f>J58-G59</f>
        <v>1438587.58890668</v>
      </c>
      <c r="K59" s="85"/>
      <c r="L59" s="85"/>
      <c r="M59" s="85"/>
      <c r="N59" s="85">
        <f t="shared" si="10"/>
        <v>34449.13806656</v>
      </c>
      <c r="O59" s="95">
        <f t="shared" ref="O59:O84" si="13">(1+Q59)*(1+P59)-1</f>
        <v>0.0485897270104312</v>
      </c>
      <c r="P59" s="96">
        <f>'ECON-Baseline'!F56</f>
        <v>0.02</v>
      </c>
      <c r="Q59" s="96">
        <f t="shared" ref="Q59:Q67" si="14">Q58+0.05%</f>
        <v>0.0280291441278738</v>
      </c>
      <c r="R59" s="99">
        <f>N59/'ECON-Baseline'!C56</f>
        <v>0.0091164159167331</v>
      </c>
      <c r="S59" s="99"/>
    </row>
    <row r="60" s="18" customFormat="1" ht="10.5" customHeight="1" spans="1:19">
      <c r="A60" s="84">
        <f t="shared" si="9"/>
        <v>2031</v>
      </c>
      <c r="B60" s="85">
        <f>B59*(1+'ECON-Baseline'!E57)</f>
        <v>652531.577934389</v>
      </c>
      <c r="C60" s="85">
        <f>C59*(1+'ECON-Baseline'!E57)</f>
        <v>605898.330253252</v>
      </c>
      <c r="D60" s="85">
        <f t="shared" ref="D60:D67" si="15">O60*J59</f>
        <v>70634.2578959127</v>
      </c>
      <c r="E60" s="85"/>
      <c r="F60" s="85">
        <f t="shared" si="12"/>
        <v>10549.75</v>
      </c>
      <c r="G60" s="85">
        <f t="shared" ref="G60:G67" si="16">N60-D60</f>
        <v>-34550.7602147752</v>
      </c>
      <c r="H60" s="85"/>
      <c r="I60" s="85"/>
      <c r="J60" s="85">
        <f t="shared" ref="J60:J67" si="17">J59-G60</f>
        <v>1473138.34912146</v>
      </c>
      <c r="K60" s="85"/>
      <c r="L60" s="85"/>
      <c r="M60" s="85"/>
      <c r="N60" s="85">
        <f t="shared" si="10"/>
        <v>36083.4976811375</v>
      </c>
      <c r="O60" s="95">
        <f t="shared" si="13"/>
        <v>0.0490997270104314</v>
      </c>
      <c r="P60" s="96">
        <f>'ECON-Baseline'!F57</f>
        <v>0.02</v>
      </c>
      <c r="Q60" s="96">
        <f t="shared" si="14"/>
        <v>0.0285291441278738</v>
      </c>
      <c r="R60" s="99">
        <f>N60/'ECON-Baseline'!C57</f>
        <v>0.00921426120090219</v>
      </c>
      <c r="S60" s="99"/>
    </row>
    <row r="61" s="18" customFormat="1" ht="10.5" customHeight="1" spans="1:19">
      <c r="A61" s="84">
        <f t="shared" si="9"/>
        <v>2032</v>
      </c>
      <c r="B61" s="85">
        <f>B60*(1+'ECON-Baseline'!E58)</f>
        <v>676231.524844966</v>
      </c>
      <c r="C61" s="85">
        <f>C60*(1+'ECON-Baseline'!E58)</f>
        <v>627904.55760805</v>
      </c>
      <c r="D61" s="85">
        <f t="shared" si="15"/>
        <v>73081.991348513</v>
      </c>
      <c r="E61" s="85"/>
      <c r="F61" s="85">
        <f t="shared" si="12"/>
        <v>10549.75</v>
      </c>
      <c r="G61" s="85">
        <f t="shared" si="16"/>
        <v>-35304.7741115966</v>
      </c>
      <c r="H61" s="85"/>
      <c r="I61" s="85"/>
      <c r="J61" s="85">
        <f t="shared" si="17"/>
        <v>1508443.12323305</v>
      </c>
      <c r="K61" s="85"/>
      <c r="L61" s="85"/>
      <c r="M61" s="85"/>
      <c r="N61" s="85">
        <f t="shared" si="10"/>
        <v>37777.2172369164</v>
      </c>
      <c r="O61" s="95">
        <f t="shared" si="13"/>
        <v>0.0496097270104314</v>
      </c>
      <c r="P61" s="96">
        <f>'ECON-Baseline'!F58</f>
        <v>0.02</v>
      </c>
      <c r="Q61" s="96">
        <f t="shared" si="14"/>
        <v>0.0290291441278738</v>
      </c>
      <c r="R61" s="99">
        <f>N61/'ECON-Baseline'!C58</f>
        <v>0.00930867729262007</v>
      </c>
      <c r="S61" s="99"/>
    </row>
    <row r="62" s="18" customFormat="1" ht="10" customHeight="1" spans="1:19">
      <c r="A62" s="84">
        <f t="shared" si="9"/>
        <v>2033</v>
      </c>
      <c r="B62" s="85">
        <f>B61*(1+'ECON-Baseline'!E59)</f>
        <v>700792.253827336</v>
      </c>
      <c r="C62" s="85">
        <f>C61*(1+'ECON-Baseline'!E59)</f>
        <v>650710.051140374</v>
      </c>
      <c r="D62" s="85">
        <f t="shared" si="15"/>
        <v>75602.7575472028</v>
      </c>
      <c r="E62" s="85"/>
      <c r="F62" s="85">
        <f t="shared" si="12"/>
        <v>10549.75</v>
      </c>
      <c r="G62" s="85">
        <f t="shared" si="16"/>
        <v>-36070.3048602415</v>
      </c>
      <c r="H62" s="85"/>
      <c r="I62" s="85"/>
      <c r="J62" s="85">
        <f t="shared" si="17"/>
        <v>1544513.42809329</v>
      </c>
      <c r="K62" s="85"/>
      <c r="L62" s="85"/>
      <c r="M62" s="85"/>
      <c r="N62" s="85">
        <f t="shared" si="10"/>
        <v>39532.4526869613</v>
      </c>
      <c r="O62" s="95">
        <f t="shared" si="13"/>
        <v>0.0501197270104312</v>
      </c>
      <c r="P62" s="96">
        <f>'ECON-Baseline'!F59</f>
        <v>0.02</v>
      </c>
      <c r="Q62" s="96">
        <f t="shared" si="14"/>
        <v>0.0295291441278738</v>
      </c>
      <c r="R62" s="99">
        <f>N62/'ECON-Baseline'!C59</f>
        <v>0.00939978437510221</v>
      </c>
      <c r="S62" s="99"/>
    </row>
    <row r="63" s="18" customFormat="1" ht="10" customHeight="1" spans="1:19">
      <c r="A63" s="84">
        <f t="shared" si="9"/>
        <v>2034</v>
      </c>
      <c r="B63" s="85">
        <f>B62*(1+'ECON-Baseline'!E60)</f>
        <v>726245.028486344</v>
      </c>
      <c r="C63" s="85">
        <f>C62*(1+'ECON-Baseline'!E60)</f>
        <v>674343.840197793</v>
      </c>
      <c r="D63" s="85">
        <f t="shared" si="15"/>
        <v>78198.2932283091</v>
      </c>
      <c r="E63" s="85"/>
      <c r="F63" s="85">
        <f t="shared" si="12"/>
        <v>10549.75</v>
      </c>
      <c r="G63" s="85">
        <f t="shared" si="16"/>
        <v>-36846.8549397573</v>
      </c>
      <c r="H63" s="85"/>
      <c r="I63" s="85"/>
      <c r="J63" s="85">
        <f t="shared" si="17"/>
        <v>1581360.28303305</v>
      </c>
      <c r="K63" s="85"/>
      <c r="L63" s="85"/>
      <c r="M63" s="85"/>
      <c r="N63" s="85">
        <f t="shared" si="10"/>
        <v>41351.4382885518</v>
      </c>
      <c r="O63" s="95">
        <f t="shared" si="13"/>
        <v>0.0506297270104314</v>
      </c>
      <c r="P63" s="96">
        <f>'ECON-Baseline'!F60</f>
        <v>0.02</v>
      </c>
      <c r="Q63" s="96">
        <f t="shared" si="14"/>
        <v>0.0300291441278738</v>
      </c>
      <c r="R63" s="99">
        <f>N63/'ECON-Baseline'!C60</f>
        <v>0.00948769841949212</v>
      </c>
      <c r="S63" s="100"/>
    </row>
    <row r="64" s="18" customFormat="1" ht="10" customHeight="1" spans="1:19">
      <c r="A64" s="84">
        <f t="shared" si="9"/>
        <v>2035</v>
      </c>
      <c r="B64" s="85">
        <f>B63*(1+'ECON-Baseline'!E61)</f>
        <v>752622.247920969</v>
      </c>
      <c r="C64" s="85">
        <f>C63*(1+'ECON-Baseline'!E61)</f>
        <v>698836.008473777</v>
      </c>
      <c r="D64" s="85">
        <f t="shared" si="15"/>
        <v>80870.3331794488</v>
      </c>
      <c r="E64" s="85"/>
      <c r="F64" s="85">
        <f t="shared" si="12"/>
        <v>10549.75</v>
      </c>
      <c r="G64" s="85">
        <f t="shared" si="16"/>
        <v>-37633.8437322569</v>
      </c>
      <c r="H64" s="85"/>
      <c r="I64" s="85"/>
      <c r="J64" s="85">
        <f t="shared" si="17"/>
        <v>1618994.12676531</v>
      </c>
      <c r="K64" s="85"/>
      <c r="L64" s="85"/>
      <c r="M64" s="85"/>
      <c r="N64" s="85">
        <f t="shared" si="10"/>
        <v>43236.4894471919</v>
      </c>
      <c r="O64" s="95">
        <f t="shared" si="13"/>
        <v>0.0511397270104315</v>
      </c>
      <c r="P64" s="96">
        <f>'ECON-Baseline'!F61</f>
        <v>0.02</v>
      </c>
      <c r="Q64" s="96">
        <f t="shared" si="14"/>
        <v>0.0305291441278738</v>
      </c>
      <c r="R64" s="99">
        <f>N64/'ECON-Baseline'!C61</f>
        <v>0.0095725313324822</v>
      </c>
      <c r="S64" s="100"/>
    </row>
    <row r="65" s="18" customFormat="1" ht="10" customHeight="1" spans="1:19">
      <c r="A65" s="84">
        <f t="shared" si="9"/>
        <v>2036</v>
      </c>
      <c r="B65" s="85">
        <f>B64*(1+'ECON-Baseline'!E62)</f>
        <v>779957.487965458</v>
      </c>
      <c r="C65" s="85">
        <f>C64*(1+'ECON-Baseline'!E62)</f>
        <v>724217.732301544</v>
      </c>
      <c r="D65" s="85">
        <f t="shared" si="15"/>
        <v>83620.6046789197</v>
      </c>
      <c r="E65" s="85"/>
      <c r="F65" s="85">
        <f t="shared" si="12"/>
        <v>10549.75</v>
      </c>
      <c r="G65" s="85">
        <f t="shared" si="16"/>
        <v>-38430.5990150057</v>
      </c>
      <c r="H65" s="85"/>
      <c r="I65" s="85"/>
      <c r="J65" s="85">
        <f t="shared" si="17"/>
        <v>1657424.72578031</v>
      </c>
      <c r="K65" s="85"/>
      <c r="L65" s="85"/>
      <c r="M65" s="85"/>
      <c r="N65" s="85">
        <f t="shared" si="10"/>
        <v>45190.0056639139</v>
      </c>
      <c r="O65" s="95">
        <f t="shared" si="13"/>
        <v>0.0516497270104312</v>
      </c>
      <c r="P65" s="96">
        <f>'ECON-Baseline'!F62</f>
        <v>0.02</v>
      </c>
      <c r="Q65" s="96">
        <f t="shared" si="14"/>
        <v>0.0310291441278738</v>
      </c>
      <c r="R65" s="99">
        <f>N65/'ECON-Baseline'!C62</f>
        <v>0.00965439109876104</v>
      </c>
      <c r="S65" s="100"/>
    </row>
    <row r="66" s="18" customFormat="1" ht="10" customHeight="1" spans="1:19">
      <c r="A66" s="84">
        <f t="shared" si="9"/>
        <v>2037</v>
      </c>
      <c r="B66" s="85">
        <f>B65*(1+'ECON-Baseline'!E63)</f>
        <v>808285.543928364</v>
      </c>
      <c r="C66" s="85">
        <f>C65*(1+'ECON-Baseline'!E63)</f>
        <v>750521.320338737</v>
      </c>
      <c r="D66" s="85">
        <f t="shared" si="15"/>
        <v>86450.82123704</v>
      </c>
      <c r="E66" s="85"/>
      <c r="F66" s="85">
        <f t="shared" si="12"/>
        <v>10549.75</v>
      </c>
      <c r="G66" s="85">
        <f t="shared" si="16"/>
        <v>-39236.3476474128</v>
      </c>
      <c r="H66" s="85"/>
      <c r="I66" s="85"/>
      <c r="J66" s="85">
        <f t="shared" si="17"/>
        <v>1696661.07342773</v>
      </c>
      <c r="K66" s="85"/>
      <c r="L66" s="85"/>
      <c r="M66" s="85"/>
      <c r="N66" s="85">
        <f t="shared" si="10"/>
        <v>47214.4735896272</v>
      </c>
      <c r="O66" s="95">
        <f t="shared" si="13"/>
        <v>0.0521597270104313</v>
      </c>
      <c r="P66" s="96">
        <f>'ECON-Baseline'!F63</f>
        <v>0.02</v>
      </c>
      <c r="Q66" s="96">
        <f t="shared" si="14"/>
        <v>0.0315291441278738</v>
      </c>
      <c r="R66" s="99">
        <f>N66/'ECON-Baseline'!C63</f>
        <v>0.00973338191846811</v>
      </c>
      <c r="S66" s="100"/>
    </row>
    <row r="67" s="18" customFormat="1" ht="10" customHeight="1" spans="1:19">
      <c r="A67" s="84">
        <f t="shared" si="9"/>
        <v>2038</v>
      </c>
      <c r="B67" s="85">
        <f>B66*(1+'ECON-Baseline'!E64)</f>
        <v>837642.474883842</v>
      </c>
      <c r="C67" s="85">
        <f>C66*(1+'ECON-Baseline'!E64)</f>
        <v>777780.25469344</v>
      </c>
      <c r="D67" s="85">
        <f t="shared" si="15"/>
        <v>89362.6755666636</v>
      </c>
      <c r="E67" s="85"/>
      <c r="F67" s="85">
        <f t="shared" si="12"/>
        <v>10549.75</v>
      </c>
      <c r="G67" s="85">
        <f t="shared" si="16"/>
        <v>-40050.2053762613</v>
      </c>
      <c r="H67" s="85"/>
      <c r="I67" s="85"/>
      <c r="J67" s="85">
        <f t="shared" si="17"/>
        <v>1736711.27880399</v>
      </c>
      <c r="K67" s="85"/>
      <c r="L67" s="85"/>
      <c r="M67" s="85"/>
      <c r="N67" s="85">
        <f t="shared" si="10"/>
        <v>49312.4701904024</v>
      </c>
      <c r="O67" s="95">
        <f t="shared" si="13"/>
        <v>0.0526697270104313</v>
      </c>
      <c r="P67" s="96">
        <f>'ECON-Baseline'!F64</f>
        <v>0.02</v>
      </c>
      <c r="Q67" s="96">
        <f t="shared" si="14"/>
        <v>0.0320291441278738</v>
      </c>
      <c r="R67" s="99">
        <f>N67/'ECON-Baseline'!C64</f>
        <v>0.00980960433983126</v>
      </c>
      <c r="S67" s="100"/>
    </row>
    <row r="68" s="18" customFormat="1" ht="10" customHeight="1" spans="1:19">
      <c r="A68" s="84">
        <f t="shared" si="9"/>
        <v>2039</v>
      </c>
      <c r="B68" s="85">
        <f>B67*(1+'ECON-Baseline'!E65)</f>
        <v>868065.649571623</v>
      </c>
      <c r="C68" s="85">
        <f>C67*(1+'ECON-Baseline'!E65)</f>
        <v>806029.233543905</v>
      </c>
      <c r="D68" s="85">
        <f t="shared" ref="D68:D84" si="18">O68*J67</f>
        <v>91472.108950543</v>
      </c>
      <c r="E68" s="85"/>
      <c r="F68" s="85">
        <f t="shared" si="12"/>
        <v>10549.75</v>
      </c>
      <c r="G68" s="85">
        <f t="shared" ref="G68:G83" si="19">N68-D68</f>
        <v>-39985.4429228252</v>
      </c>
      <c r="H68" s="85"/>
      <c r="I68" s="85"/>
      <c r="J68" s="85">
        <f t="shared" ref="J68:J83" si="20">J67-G68</f>
        <v>1776696.72172681</v>
      </c>
      <c r="K68" s="85"/>
      <c r="L68" s="85"/>
      <c r="M68" s="85"/>
      <c r="N68" s="85">
        <f t="shared" si="10"/>
        <v>51486.6660277178</v>
      </c>
      <c r="O68" s="95">
        <f t="shared" si="13"/>
        <v>0.0526697270104313</v>
      </c>
      <c r="P68" s="96">
        <f>'ECON-Baseline'!F65</f>
        <v>0.02</v>
      </c>
      <c r="Q68" s="96">
        <f>Q67</f>
        <v>0.0320291441278738</v>
      </c>
      <c r="R68" s="99">
        <f>N68/'ECON-Baseline'!C65</f>
        <v>0.00988315538715561</v>
      </c>
      <c r="S68" s="100"/>
    </row>
    <row r="69" s="18" customFormat="1" ht="10" customHeight="1" spans="1:19">
      <c r="A69" s="84">
        <f t="shared" si="9"/>
        <v>2040</v>
      </c>
      <c r="B69" s="85">
        <f>B68*(1+'ECON-Baseline'!E66)</f>
        <v>899593.793964065</v>
      </c>
      <c r="C69" s="85">
        <f>C68*(1+'ECON-Baseline'!E66)</f>
        <v>835304.21530622</v>
      </c>
      <c r="D69" s="85">
        <f t="shared" si="18"/>
        <v>93578.1313136794</v>
      </c>
      <c r="E69" s="85"/>
      <c r="F69" s="85">
        <f t="shared" si="12"/>
        <v>10549.75</v>
      </c>
      <c r="G69" s="85">
        <f t="shared" si="19"/>
        <v>-39838.3026558349</v>
      </c>
      <c r="H69" s="85"/>
      <c r="I69" s="85"/>
      <c r="J69" s="85">
        <f t="shared" si="20"/>
        <v>1816535.02438265</v>
      </c>
      <c r="K69" s="85"/>
      <c r="L69" s="85"/>
      <c r="M69" s="85"/>
      <c r="N69" s="85">
        <f t="shared" si="10"/>
        <v>53739.8286578445</v>
      </c>
      <c r="O69" s="95">
        <f t="shared" si="13"/>
        <v>0.0526697270104313</v>
      </c>
      <c r="P69" s="96">
        <f>'ECON-Baseline'!F66</f>
        <v>0.02</v>
      </c>
      <c r="Q69" s="96">
        <f t="shared" ref="Q69:Q84" si="21">Q68</f>
        <v>0.0320291441278738</v>
      </c>
      <c r="R69" s="99">
        <f>N69/'ECON-Baseline'!C66</f>
        <v>0.0099541286843267</v>
      </c>
      <c r="S69" s="100"/>
    </row>
    <row r="70" s="18" customFormat="1" ht="10" customHeight="1" spans="1:19">
      <c r="A70" s="84">
        <f t="shared" si="9"/>
        <v>2041</v>
      </c>
      <c r="B70" s="85">
        <f>B69*(1+'ECON-Baseline'!E67)</f>
        <v>932267.04056084</v>
      </c>
      <c r="C70" s="85">
        <f>C69*(1+'ECON-Baseline'!E67)</f>
        <v>865642.464406142</v>
      </c>
      <c r="D70" s="85">
        <f t="shared" si="18"/>
        <v>95676.4038391212</v>
      </c>
      <c r="E70" s="85"/>
      <c r="F70" s="85">
        <f t="shared" si="12"/>
        <v>10549.75</v>
      </c>
      <c r="G70" s="85">
        <f t="shared" si="19"/>
        <v>-39601.5776844238</v>
      </c>
      <c r="H70" s="85"/>
      <c r="I70" s="85"/>
      <c r="J70" s="85">
        <f t="shared" si="20"/>
        <v>1856136.60206707</v>
      </c>
      <c r="K70" s="85"/>
      <c r="L70" s="85"/>
      <c r="M70" s="85"/>
      <c r="N70" s="85">
        <f t="shared" si="10"/>
        <v>56074.8261546973</v>
      </c>
      <c r="O70" s="95">
        <f t="shared" si="13"/>
        <v>0.0526697270104313</v>
      </c>
      <c r="P70" s="96">
        <f>'ECON-Baseline'!F67</f>
        <v>0.02</v>
      </c>
      <c r="Q70" s="96">
        <f t="shared" si="21"/>
        <v>0.0320291441278738</v>
      </c>
      <c r="R70" s="99">
        <f>N70/'ECON-Baseline'!C67</f>
        <v>0.0100226145739854</v>
      </c>
      <c r="S70" s="100"/>
    </row>
    <row r="71" s="18" customFormat="1" ht="10.5" customHeight="1" spans="1:19">
      <c r="A71" s="84">
        <f t="shared" si="9"/>
        <v>2042</v>
      </c>
      <c r="B71" s="85">
        <f>B70*(1+'ECON-Baseline'!E68)</f>
        <v>966126.979474009</v>
      </c>
      <c r="C71" s="85">
        <f>C70*(1+'ECON-Baseline'!E68)</f>
        <v>897082.598713373</v>
      </c>
      <c r="D71" s="85">
        <f t="shared" si="18"/>
        <v>97762.2081249421</v>
      </c>
      <c r="E71" s="85"/>
      <c r="F71" s="85">
        <f t="shared" si="12"/>
        <v>10549.75</v>
      </c>
      <c r="G71" s="85">
        <f t="shared" si="19"/>
        <v>-39267.5773643062</v>
      </c>
      <c r="H71" s="85"/>
      <c r="I71" s="85"/>
      <c r="J71" s="85">
        <f t="shared" si="20"/>
        <v>1895404.17943138</v>
      </c>
      <c r="K71" s="85"/>
      <c r="L71" s="85"/>
      <c r="M71" s="85"/>
      <c r="N71" s="85">
        <f t="shared" si="10"/>
        <v>58494.6307606359</v>
      </c>
      <c r="O71" s="95">
        <f t="shared" si="13"/>
        <v>0.0526697270104313</v>
      </c>
      <c r="P71" s="96">
        <f>'ECON-Baseline'!F68</f>
        <v>0.02</v>
      </c>
      <c r="Q71" s="96">
        <f t="shared" si="21"/>
        <v>0.0320291441278738</v>
      </c>
      <c r="R71" s="99">
        <f>N71/'ECON-Baseline'!C68</f>
        <v>0.0100887002325259</v>
      </c>
      <c r="S71" s="100"/>
    </row>
    <row r="72" s="18" customFormat="1" ht="10.5" customHeight="1" spans="1:19">
      <c r="A72" s="84">
        <f t="shared" si="9"/>
        <v>2043</v>
      </c>
      <c r="B72" s="85">
        <f>B71*(1+'ECON-Baseline'!E69)</f>
        <v>1001216.71136851</v>
      </c>
      <c r="C72" s="85">
        <f>C71*(1+'ECON-Baseline'!E69)</f>
        <v>929664.638698643</v>
      </c>
      <c r="D72" s="85">
        <f t="shared" si="18"/>
        <v>99830.4207050811</v>
      </c>
      <c r="E72" s="85"/>
      <c r="F72" s="85">
        <f t="shared" si="12"/>
        <v>10549.75</v>
      </c>
      <c r="G72" s="85">
        <f t="shared" si="19"/>
        <v>-38828.098035219</v>
      </c>
      <c r="H72" s="85"/>
      <c r="I72" s="85"/>
      <c r="J72" s="85">
        <f t="shared" si="20"/>
        <v>1934232.2774666</v>
      </c>
      <c r="K72" s="85"/>
      <c r="L72" s="85"/>
      <c r="M72" s="85"/>
      <c r="N72" s="85">
        <f t="shared" si="10"/>
        <v>61002.3226698622</v>
      </c>
      <c r="O72" s="95">
        <f t="shared" si="13"/>
        <v>0.0526697270104313</v>
      </c>
      <c r="P72" s="96">
        <f>'ECON-Baseline'!F69</f>
        <v>0.02</v>
      </c>
      <c r="Q72" s="96">
        <f t="shared" si="21"/>
        <v>0.0320291441278738</v>
      </c>
      <c r="R72" s="99">
        <f>N72/'ECON-Baseline'!C69</f>
        <v>0.0101524697810635</v>
      </c>
      <c r="S72" s="100"/>
    </row>
    <row r="73" s="18" customFormat="1" ht="10.5" customHeight="1" spans="1:19">
      <c r="A73" s="84">
        <f t="shared" si="9"/>
        <v>2044</v>
      </c>
      <c r="B73" s="85">
        <f>B72*(1+'ECON-Baseline'!E70)</f>
        <v>1037580.90232541</v>
      </c>
      <c r="C73" s="85">
        <f>C72*(1+'ECON-Baseline'!E70)</f>
        <v>963430.058376178</v>
      </c>
      <c r="D73" s="85">
        <f t="shared" si="18"/>
        <v>101875.48602893</v>
      </c>
      <c r="E73" s="85"/>
      <c r="F73" s="85">
        <f t="shared" si="12"/>
        <v>10549.75</v>
      </c>
      <c r="G73" s="85">
        <f t="shared" si="19"/>
        <v>-38274.3920796988</v>
      </c>
      <c r="H73" s="85"/>
      <c r="I73" s="85"/>
      <c r="J73" s="85">
        <f t="shared" si="20"/>
        <v>1972506.6695463</v>
      </c>
      <c r="K73" s="85"/>
      <c r="L73" s="85"/>
      <c r="M73" s="85"/>
      <c r="N73" s="85">
        <f t="shared" si="10"/>
        <v>63601.0939492316</v>
      </c>
      <c r="O73" s="95">
        <f t="shared" si="13"/>
        <v>0.0526697270104313</v>
      </c>
      <c r="P73" s="96">
        <f>'ECON-Baseline'!F70</f>
        <v>0.02</v>
      </c>
      <c r="Q73" s="96">
        <f t="shared" si="21"/>
        <v>0.0320291441278738</v>
      </c>
      <c r="R73" s="99">
        <f>N73/'ECON-Baseline'!C70</f>
        <v>0.0102140043925133</v>
      </c>
      <c r="S73" s="100"/>
    </row>
    <row r="74" s="18" customFormat="1" ht="10.5" customHeight="1" spans="1:19">
      <c r="A74" s="84">
        <f t="shared" si="9"/>
        <v>2045</v>
      </c>
      <c r="B74" s="85">
        <f>B73*(1+'ECON-Baseline'!E71)</f>
        <v>1075265.84069787</v>
      </c>
      <c r="C74" s="85">
        <f>C73*(1+'ECON-Baseline'!E71)</f>
        <v>998421.838096401</v>
      </c>
      <c r="D74" s="85">
        <f t="shared" si="18"/>
        <v>103891.387811258</v>
      </c>
      <c r="E74" s="85"/>
      <c r="F74" s="85">
        <f t="shared" si="12"/>
        <v>10549.75</v>
      </c>
      <c r="G74" s="85">
        <f t="shared" si="19"/>
        <v>-37597.1352097907</v>
      </c>
      <c r="H74" s="85"/>
      <c r="I74" s="85"/>
      <c r="J74" s="85">
        <f t="shared" si="20"/>
        <v>2010103.80475609</v>
      </c>
      <c r="K74" s="85"/>
      <c r="L74" s="85"/>
      <c r="M74" s="85"/>
      <c r="N74" s="85">
        <f t="shared" si="10"/>
        <v>66294.2526014677</v>
      </c>
      <c r="O74" s="95">
        <f t="shared" si="13"/>
        <v>0.0526697270104313</v>
      </c>
      <c r="P74" s="96">
        <f>'ECON-Baseline'!F71</f>
        <v>0.02</v>
      </c>
      <c r="Q74" s="96">
        <f t="shared" si="21"/>
        <v>0.0320291441278738</v>
      </c>
      <c r="R74" s="99">
        <f>N74/'ECON-Baseline'!C71</f>
        <v>0.0102733823949158</v>
      </c>
      <c r="S74" s="100"/>
    </row>
    <row r="75" s="18" customFormat="1" ht="10.5" customHeight="1" spans="1:19">
      <c r="A75" s="84">
        <f t="shared" si="9"/>
        <v>2046</v>
      </c>
      <c r="B75" s="85">
        <f>B74*(1+'ECON-Baseline'!E72)</f>
        <v>1114319.49603202</v>
      </c>
      <c r="C75" s="85">
        <f>C74*(1+'ECON-Baseline'!E72)</f>
        <v>1034684.51925606</v>
      </c>
      <c r="D75" s="85">
        <f t="shared" si="18"/>
        <v>105871.618659132</v>
      </c>
      <c r="E75" s="85"/>
      <c r="F75" s="85">
        <f t="shared" si="12"/>
        <v>10549.75</v>
      </c>
      <c r="G75" s="85">
        <f t="shared" si="19"/>
        <v>-36786.3918831793</v>
      </c>
      <c r="H75" s="85"/>
      <c r="I75" s="85"/>
      <c r="J75" s="85">
        <f t="shared" si="20"/>
        <v>2046890.19663927</v>
      </c>
      <c r="K75" s="85"/>
      <c r="L75" s="85"/>
      <c r="M75" s="85"/>
      <c r="N75" s="85">
        <f t="shared" si="10"/>
        <v>69085.226775953</v>
      </c>
      <c r="O75" s="95">
        <f t="shared" si="13"/>
        <v>0.0526697270104313</v>
      </c>
      <c r="P75" s="96">
        <f>'ECON-Baseline'!F72</f>
        <v>0.02</v>
      </c>
      <c r="Q75" s="96">
        <f t="shared" si="21"/>
        <v>0.0320291441278738</v>
      </c>
      <c r="R75" s="99">
        <f>N75/'ECON-Baseline'!C72</f>
        <v>0.0103306793711417</v>
      </c>
      <c r="S75" s="100"/>
    </row>
    <row r="76" s="18" customFormat="1" ht="10.5" customHeight="1" spans="1:19">
      <c r="A76" s="84">
        <f t="shared" si="9"/>
        <v>2047</v>
      </c>
      <c r="B76" s="85">
        <f>B75*(1+'ECON-Baseline'!E73)</f>
        <v>1154791.5801279</v>
      </c>
      <c r="C76" s="85">
        <f>C75*(1+'ECON-Baseline'!E73)</f>
        <v>1072264.26099544</v>
      </c>
      <c r="D76" s="85">
        <f t="shared" si="18"/>
        <v>107809.147877318</v>
      </c>
      <c r="E76" s="85"/>
      <c r="F76" s="85">
        <f t="shared" si="12"/>
        <v>10549.75</v>
      </c>
      <c r="G76" s="85">
        <f t="shared" si="19"/>
        <v>-35831.5787448625</v>
      </c>
      <c r="H76" s="85"/>
      <c r="I76" s="85"/>
      <c r="J76" s="85">
        <f t="shared" si="20"/>
        <v>2082721.77538413</v>
      </c>
      <c r="K76" s="85"/>
      <c r="L76" s="85"/>
      <c r="M76" s="85"/>
      <c r="N76" s="85">
        <f t="shared" si="10"/>
        <v>71977.5691324556</v>
      </c>
      <c r="O76" s="95">
        <f t="shared" si="13"/>
        <v>0.0526697270104313</v>
      </c>
      <c r="P76" s="96">
        <f>'ECON-Baseline'!F73</f>
        <v>0.02</v>
      </c>
      <c r="Q76" s="96">
        <f t="shared" si="21"/>
        <v>0.0320291441278738</v>
      </c>
      <c r="R76" s="99">
        <f>N76/'ECON-Baseline'!C73</f>
        <v>0.0103859682551023</v>
      </c>
      <c r="S76" s="100"/>
    </row>
    <row r="77" s="18" customFormat="1" ht="10.5" customHeight="1" spans="1:19">
      <c r="A77" s="84">
        <f t="shared" si="9"/>
        <v>2048</v>
      </c>
      <c r="B77" s="85">
        <f>B76*(1+'ECON-Baseline'!E74)</f>
        <v>1196733.61031814</v>
      </c>
      <c r="C77" s="85">
        <f>C76*(1+'ECON-Baseline'!E74)</f>
        <v>1111208.8989548</v>
      </c>
      <c r="D77" s="85">
        <f t="shared" si="18"/>
        <v>109696.387348163</v>
      </c>
      <c r="E77" s="85"/>
      <c r="F77" s="85">
        <f t="shared" si="12"/>
        <v>10549.75</v>
      </c>
      <c r="G77" s="85">
        <f t="shared" si="19"/>
        <v>-34721.4259848162</v>
      </c>
      <c r="H77" s="85"/>
      <c r="I77" s="85"/>
      <c r="J77" s="85">
        <f t="shared" si="20"/>
        <v>2117443.20136894</v>
      </c>
      <c r="K77" s="85"/>
      <c r="L77" s="85"/>
      <c r="M77" s="85"/>
      <c r="N77" s="85">
        <f t="shared" si="10"/>
        <v>74974.9613633465</v>
      </c>
      <c r="O77" s="95">
        <f t="shared" si="13"/>
        <v>0.0526697270104313</v>
      </c>
      <c r="P77" s="96">
        <f>'ECON-Baseline'!F74</f>
        <v>0.02</v>
      </c>
      <c r="Q77" s="96">
        <f t="shared" si="21"/>
        <v>0.0320291441278738</v>
      </c>
      <c r="R77" s="99">
        <f>N77/'ECON-Baseline'!C74</f>
        <v>0.0104393194245871</v>
      </c>
      <c r="S77" s="100"/>
    </row>
    <row r="78" s="18" customFormat="1" ht="10.5" customHeight="1" spans="1:19">
      <c r="A78" s="84">
        <f t="shared" si="9"/>
        <v>2049</v>
      </c>
      <c r="B78" s="85">
        <f>B77*(1+'ECON-Baseline'!E75)</f>
        <v>1240198.9750449</v>
      </c>
      <c r="C78" s="85">
        <f>C77*(1+'ECON-Baseline'!E75)</f>
        <v>1151568.00616484</v>
      </c>
      <c r="D78" s="85">
        <f t="shared" si="18"/>
        <v>111525.155376196</v>
      </c>
      <c r="E78" s="85"/>
      <c r="F78" s="85">
        <f t="shared" si="12"/>
        <v>10549.75</v>
      </c>
      <c r="G78" s="85">
        <f t="shared" si="19"/>
        <v>-33443.9364961328</v>
      </c>
      <c r="H78" s="85"/>
      <c r="I78" s="85"/>
      <c r="J78" s="85">
        <f t="shared" si="20"/>
        <v>2150887.13786508</v>
      </c>
      <c r="K78" s="85"/>
      <c r="L78" s="85"/>
      <c r="M78" s="85"/>
      <c r="N78" s="85">
        <f t="shared" si="10"/>
        <v>78081.2188800632</v>
      </c>
      <c r="O78" s="95">
        <f t="shared" si="13"/>
        <v>0.0526697270104313</v>
      </c>
      <c r="P78" s="96">
        <f>'ECON-Baseline'!F75</f>
        <v>0.02</v>
      </c>
      <c r="Q78" s="96">
        <f t="shared" si="21"/>
        <v>0.0320291441278738</v>
      </c>
      <c r="R78" s="99">
        <f>N78/'ECON-Baseline'!C75</f>
        <v>0.0104908007908493</v>
      </c>
      <c r="S78" s="100"/>
    </row>
    <row r="79" s="18" customFormat="1" ht="10.5" customHeight="1" spans="1:19">
      <c r="A79" s="84">
        <f t="shared" si="9"/>
        <v>2050</v>
      </c>
      <c r="B79" s="85">
        <f>B78*(1+'ECON-Baseline'!E76)</f>
        <v>1285243.00181853</v>
      </c>
      <c r="C79" s="85">
        <f>C78*(1+'ECON-Baseline'!E76)</f>
        <v>1193392.95614874</v>
      </c>
      <c r="D79" s="85">
        <f t="shared" si="18"/>
        <v>113286.638381601</v>
      </c>
      <c r="E79" s="85"/>
      <c r="F79" s="85">
        <f t="shared" si="12"/>
        <v>10549.75</v>
      </c>
      <c r="G79" s="85">
        <f t="shared" si="19"/>
        <v>-31986.3427118144</v>
      </c>
      <c r="H79" s="85"/>
      <c r="I79" s="85"/>
      <c r="J79" s="85">
        <f t="shared" si="20"/>
        <v>2182873.48057689</v>
      </c>
      <c r="K79" s="85"/>
      <c r="L79" s="85"/>
      <c r="M79" s="85"/>
      <c r="N79" s="85">
        <f t="shared" si="10"/>
        <v>81300.2956697871</v>
      </c>
      <c r="O79" s="95">
        <f t="shared" si="13"/>
        <v>0.0526697270104313</v>
      </c>
      <c r="P79" s="96">
        <f>'ECON-Baseline'!F76</f>
        <v>0.02</v>
      </c>
      <c r="Q79" s="96">
        <f t="shared" si="21"/>
        <v>0.0320291441278738</v>
      </c>
      <c r="R79" s="99">
        <f>N79/'ECON-Baseline'!C76</f>
        <v>0.0105404778850501</v>
      </c>
      <c r="S79" s="100"/>
    </row>
    <row r="80" s="18" customFormat="1" ht="10.5" customHeight="1" spans="1:19">
      <c r="A80" s="84">
        <f t="shared" si="9"/>
        <v>2051</v>
      </c>
      <c r="B80" s="85">
        <f>B79*(1+'ECON-Baseline'!E77)</f>
        <v>1331923.02764458</v>
      </c>
      <c r="C80" s="85">
        <f>C79*(1+'ECON-Baseline'!E77)</f>
        <v>1236736.98831607</v>
      </c>
      <c r="D80" s="85">
        <f t="shared" si="18"/>
        <v>114971.350320295</v>
      </c>
      <c r="E80" s="85"/>
      <c r="F80" s="85">
        <f t="shared" si="12"/>
        <v>10549.75</v>
      </c>
      <c r="G80" s="85">
        <f t="shared" si="19"/>
        <v>-30335.0609917809</v>
      </c>
      <c r="H80" s="85"/>
      <c r="I80" s="85"/>
      <c r="J80" s="85">
        <f t="shared" si="20"/>
        <v>2213208.54156867</v>
      </c>
      <c r="K80" s="85"/>
      <c r="L80" s="85"/>
      <c r="M80" s="85"/>
      <c r="N80" s="85">
        <f t="shared" si="10"/>
        <v>84636.2893285139</v>
      </c>
      <c r="O80" s="95">
        <f t="shared" si="13"/>
        <v>0.0526697270104313</v>
      </c>
      <c r="P80" s="96">
        <f>'ECON-Baseline'!F77</f>
        <v>0.02</v>
      </c>
      <c r="Q80" s="96">
        <f t="shared" si="21"/>
        <v>0.0320291441278738</v>
      </c>
      <c r="R80" s="99">
        <f>N80/'ECON-Baseline'!C77</f>
        <v>0.0105884139416744</v>
      </c>
      <c r="S80" s="100"/>
    </row>
    <row r="81" s="18" customFormat="1" ht="10.5" customHeight="1" spans="1:19">
      <c r="A81" s="84">
        <f t="shared" si="9"/>
        <v>2052</v>
      </c>
      <c r="B81" s="85">
        <f>B80*(1+'ECON-Baseline'!E78)</f>
        <v>1380298.47200863</v>
      </c>
      <c r="C81" s="85">
        <f>C80*(1+'ECON-Baseline'!E78)</f>
        <v>1281655.2757317</v>
      </c>
      <c r="D81" s="85">
        <f t="shared" si="18"/>
        <v>116569.089701577</v>
      </c>
      <c r="E81" s="85"/>
      <c r="F81" s="85">
        <f t="shared" si="12"/>
        <v>10549.75</v>
      </c>
      <c r="G81" s="85">
        <f t="shared" si="19"/>
        <v>-28475.6434246512</v>
      </c>
      <c r="H81" s="85"/>
      <c r="I81" s="85"/>
      <c r="J81" s="85">
        <f t="shared" si="20"/>
        <v>2241684.18499332</v>
      </c>
      <c r="K81" s="85"/>
      <c r="L81" s="85"/>
      <c r="M81" s="85"/>
      <c r="N81" s="85">
        <f t="shared" si="10"/>
        <v>88093.4462769255</v>
      </c>
      <c r="O81" s="95">
        <f t="shared" si="13"/>
        <v>0.0526697270104313</v>
      </c>
      <c r="P81" s="96">
        <f>'ECON-Baseline'!F78</f>
        <v>0.02</v>
      </c>
      <c r="Q81" s="96">
        <f t="shared" si="21"/>
        <v>0.0320291441278738</v>
      </c>
      <c r="R81" s="99">
        <f>N81/'ECON-Baseline'!C78</f>
        <v>0.0106346699790221</v>
      </c>
      <c r="S81" s="100"/>
    </row>
    <row r="82" s="18" customFormat="1" ht="10.5" customHeight="1" spans="1:19">
      <c r="A82" s="84">
        <f t="shared" si="9"/>
        <v>2053</v>
      </c>
      <c r="B82" s="85">
        <f>B81*(1+'ECON-Baseline'!E79)</f>
        <v>1430430.91251198</v>
      </c>
      <c r="C82" s="85">
        <f>C81*(1+'ECON-Baseline'!E79)</f>
        <v>1328204.99534628</v>
      </c>
      <c r="D82" s="85">
        <f t="shared" si="18"/>
        <v>118068.894067199</v>
      </c>
      <c r="E82" s="85"/>
      <c r="F82" s="85">
        <f t="shared" si="12"/>
        <v>10549.75</v>
      </c>
      <c r="G82" s="85">
        <f t="shared" si="19"/>
        <v>-26392.7269014958</v>
      </c>
      <c r="H82" s="85"/>
      <c r="I82" s="85"/>
      <c r="J82" s="85">
        <f t="shared" si="20"/>
        <v>2268076.91189482</v>
      </c>
      <c r="K82" s="85"/>
      <c r="L82" s="85"/>
      <c r="M82" s="85"/>
      <c r="N82" s="85">
        <f t="shared" si="10"/>
        <v>91676.1671657036</v>
      </c>
      <c r="O82" s="95">
        <f t="shared" si="13"/>
        <v>0.0526697270104313</v>
      </c>
      <c r="P82" s="96">
        <f>'ECON-Baseline'!F79</f>
        <v>0.02</v>
      </c>
      <c r="Q82" s="96">
        <f t="shared" si="21"/>
        <v>0.0320291441278738</v>
      </c>
      <c r="R82" s="99">
        <f>N82/'ECON-Baseline'!C79</f>
        <v>0.0106793048768797</v>
      </c>
      <c r="S82" s="100"/>
    </row>
    <row r="83" s="18" customFormat="1" ht="10.5" customHeight="1" spans="1:19">
      <c r="A83" s="84">
        <f t="shared" si="9"/>
        <v>2054</v>
      </c>
      <c r="B83" s="85">
        <f>B82*(1+'ECON-Baseline'!E80)</f>
        <v>1482384.16325442</v>
      </c>
      <c r="C83" s="85">
        <f>C82*(1+'ECON-Baseline'!E80)</f>
        <v>1376445.40077726</v>
      </c>
      <c r="D83" s="85">
        <f t="shared" si="18"/>
        <v>119458.991788162</v>
      </c>
      <c r="E83" s="85"/>
      <c r="F83" s="85">
        <f t="shared" si="12"/>
        <v>10549.75</v>
      </c>
      <c r="G83" s="85">
        <f t="shared" si="19"/>
        <v>-24069.979311</v>
      </c>
      <c r="H83" s="85"/>
      <c r="I83" s="85"/>
      <c r="J83" s="85">
        <f t="shared" si="20"/>
        <v>2292146.89120582</v>
      </c>
      <c r="K83" s="85"/>
      <c r="L83" s="85"/>
      <c r="M83" s="85"/>
      <c r="N83" s="85">
        <f t="shared" si="10"/>
        <v>95389.0124771621</v>
      </c>
      <c r="O83" s="95">
        <f t="shared" si="13"/>
        <v>0.0526697270104313</v>
      </c>
      <c r="P83" s="96">
        <f>'ECON-Baseline'!F80</f>
        <v>0.02</v>
      </c>
      <c r="Q83" s="96">
        <f t="shared" si="21"/>
        <v>0.0320291441278738</v>
      </c>
      <c r="R83" s="99">
        <f>N83/'ECON-Baseline'!C80</f>
        <v>0.0107223754514683</v>
      </c>
      <c r="S83" s="100"/>
    </row>
    <row r="84" s="18" customFormat="1" ht="10.5" customHeight="1" spans="1:19">
      <c r="A84" s="84">
        <f t="shared" si="9"/>
        <v>2055</v>
      </c>
      <c r="B84" s="85">
        <f>B83*(1+'ECON-Baseline'!E81)</f>
        <v>1536224.35606382</v>
      </c>
      <c r="C84" s="85">
        <f>C83*(1+'ECON-Baseline'!E81)</f>
        <v>1426437.89773349</v>
      </c>
      <c r="D84" s="85">
        <f t="shared" si="18"/>
        <v>120726.751027619</v>
      </c>
      <c r="E84" s="85"/>
      <c r="F84" s="85">
        <f t="shared" si="12"/>
        <v>10549.75</v>
      </c>
      <c r="G84" s="85">
        <f t="shared" ref="G84" si="22">N84-D84</f>
        <v>-21490.0426972867</v>
      </c>
      <c r="H84" s="85"/>
      <c r="I84" s="85"/>
      <c r="J84" s="85">
        <f t="shared" ref="J84" si="23">J83-G84</f>
        <v>2313636.93390311</v>
      </c>
      <c r="K84" s="85"/>
      <c r="L84" s="85"/>
      <c r="M84" s="85"/>
      <c r="N84" s="85">
        <f t="shared" si="10"/>
        <v>99236.7083303325</v>
      </c>
      <c r="O84" s="95">
        <f t="shared" si="13"/>
        <v>0.0526697270104313</v>
      </c>
      <c r="P84" s="96">
        <f>'ECON-Baseline'!F81</f>
        <v>0.02</v>
      </c>
      <c r="Q84" s="96">
        <f t="shared" si="21"/>
        <v>0.0320291441278738</v>
      </c>
      <c r="R84" s="99">
        <f>N84/'ECON-Baseline'!C81</f>
        <v>0.0107639365277656</v>
      </c>
      <c r="S84" s="100"/>
    </row>
    <row r="85" ht="10.75" customHeight="1" spans="1:19">
      <c r="A85" s="101" t="s">
        <v>97</v>
      </c>
      <c r="B85" s="101"/>
      <c r="C85" s="101"/>
      <c r="D85" s="101"/>
      <c r="E85" s="101"/>
      <c r="F85" s="101"/>
      <c r="G85" s="101"/>
      <c r="H85" s="101"/>
      <c r="I85" s="101"/>
      <c r="J85" s="101"/>
      <c r="K85" s="101"/>
      <c r="L85" s="101"/>
      <c r="M85" s="81"/>
      <c r="N85" s="76"/>
      <c r="O85" s="89"/>
      <c r="P85" s="87"/>
      <c r="Q85" s="87"/>
      <c r="R85" s="87"/>
      <c r="S85" s="87"/>
    </row>
    <row r="86" ht="24" customHeight="1" spans="1:173">
      <c r="A86" s="102" t="s">
        <v>98</v>
      </c>
      <c r="B86" s="102"/>
      <c r="C86" s="102"/>
      <c r="D86" s="102"/>
      <c r="E86" s="102"/>
      <c r="F86" s="102"/>
      <c r="G86" s="102"/>
      <c r="H86" s="102"/>
      <c r="I86" s="102"/>
      <c r="J86" s="102"/>
      <c r="K86" s="102"/>
      <c r="L86" s="102"/>
      <c r="M86" s="102"/>
      <c r="N86" s="89"/>
      <c r="O86" s="89"/>
      <c r="P86" s="89"/>
      <c r="Q86" s="89"/>
      <c r="R86" s="89"/>
      <c r="S86" s="89"/>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c r="DX86" s="42"/>
      <c r="DY86" s="42"/>
      <c r="DZ86" s="42"/>
      <c r="EA86" s="42"/>
      <c r="EB86" s="42"/>
      <c r="EC86" s="42"/>
      <c r="ED86" s="42"/>
      <c r="EE86" s="42"/>
      <c r="EF86" s="42"/>
      <c r="EG86" s="42"/>
      <c r="EH86" s="42"/>
      <c r="EI86" s="42"/>
      <c r="EJ86" s="42"/>
      <c r="EK86" s="42"/>
      <c r="EL86" s="42"/>
      <c r="EM86" s="42"/>
      <c r="EN86" s="42"/>
      <c r="EO86" s="42"/>
      <c r="EP86" s="42"/>
      <c r="EQ86" s="42"/>
      <c r="ER86" s="42"/>
      <c r="ES86" s="42"/>
      <c r="ET86" s="42"/>
      <c r="EU86" s="42"/>
      <c r="EV86" s="42"/>
      <c r="EW86" s="42"/>
      <c r="EX86" s="42"/>
      <c r="EY86" s="42"/>
      <c r="EZ86" s="42"/>
      <c r="FA86" s="42"/>
      <c r="FB86" s="42"/>
      <c r="FC86" s="42"/>
      <c r="FD86" s="42"/>
      <c r="FE86" s="42"/>
      <c r="FF86" s="42"/>
      <c r="FG86" s="42"/>
      <c r="FH86" s="42"/>
      <c r="FI86" s="42"/>
      <c r="FJ86" s="42"/>
      <c r="FK86" s="42"/>
      <c r="FL86" s="42"/>
      <c r="FM86" s="42"/>
      <c r="FN86" s="42"/>
      <c r="FO86" s="42"/>
      <c r="FP86" s="42"/>
      <c r="FQ86" s="42"/>
    </row>
    <row r="87" ht="46.5" customHeight="1" spans="1:173">
      <c r="A87" s="111" t="s">
        <v>99</v>
      </c>
      <c r="B87" s="103"/>
      <c r="C87" s="103"/>
      <c r="D87" s="103"/>
      <c r="E87" s="103"/>
      <c r="F87" s="103"/>
      <c r="G87" s="103"/>
      <c r="H87" s="103"/>
      <c r="I87" s="103"/>
      <c r="J87" s="103"/>
      <c r="K87" s="103"/>
      <c r="L87" s="103"/>
      <c r="M87" s="103"/>
      <c r="N87" s="89"/>
      <c r="O87" s="89"/>
      <c r="P87" s="89"/>
      <c r="Q87" s="89"/>
      <c r="R87" s="89"/>
      <c r="S87" s="89"/>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s="42"/>
      <c r="BZ87" s="42"/>
      <c r="CA87" s="42"/>
      <c r="CB87" s="42"/>
      <c r="CC87" s="42"/>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2"/>
      <c r="DD87" s="42"/>
      <c r="DE87" s="42"/>
      <c r="DF87" s="42"/>
      <c r="DG87" s="42"/>
      <c r="DH87" s="42"/>
      <c r="DI87" s="42"/>
      <c r="DJ87" s="42"/>
      <c r="DK87" s="42"/>
      <c r="DL87" s="42"/>
      <c r="DM87" s="42"/>
      <c r="DN87" s="42"/>
      <c r="DO87" s="42"/>
      <c r="DP87" s="42"/>
      <c r="DQ87" s="42"/>
      <c r="DR87" s="42"/>
      <c r="DS87" s="42"/>
      <c r="DT87" s="42"/>
      <c r="DU87" s="42"/>
      <c r="DV87" s="42"/>
      <c r="DW87" s="42"/>
      <c r="DX87" s="42"/>
      <c r="DY87" s="42"/>
      <c r="DZ87" s="42"/>
      <c r="EA87" s="42"/>
      <c r="EB87" s="42"/>
      <c r="EC87" s="42"/>
      <c r="ED87" s="42"/>
      <c r="EE87" s="42"/>
      <c r="EF87" s="42"/>
      <c r="EG87" s="42"/>
      <c r="EH87" s="42"/>
      <c r="EI87" s="42"/>
      <c r="EJ87" s="42"/>
      <c r="EK87" s="42"/>
      <c r="EL87" s="42"/>
      <c r="EM87" s="42"/>
      <c r="EN87" s="42"/>
      <c r="EO87" s="42"/>
      <c r="EP87" s="42"/>
      <c r="EQ87" s="42"/>
      <c r="ER87" s="42"/>
      <c r="ES87" s="42"/>
      <c r="ET87" s="42"/>
      <c r="EU87" s="42"/>
      <c r="EV87" s="42"/>
      <c r="EW87" s="42"/>
      <c r="EX87" s="42"/>
      <c r="EY87" s="42"/>
      <c r="EZ87" s="42"/>
      <c r="FA87" s="42"/>
      <c r="FB87" s="42"/>
      <c r="FC87" s="42"/>
      <c r="FD87" s="42"/>
      <c r="FE87" s="42"/>
      <c r="FF87" s="42"/>
      <c r="FG87" s="42"/>
      <c r="FH87" s="42"/>
      <c r="FI87" s="42"/>
      <c r="FJ87" s="42"/>
      <c r="FK87" s="42"/>
      <c r="FL87" s="42"/>
      <c r="FM87" s="42"/>
      <c r="FN87" s="42"/>
      <c r="FO87" s="42"/>
      <c r="FP87" s="42"/>
      <c r="FQ87" s="42"/>
    </row>
    <row r="88" ht="36.75" customHeight="1" spans="1:173">
      <c r="A88" s="112" t="s">
        <v>100</v>
      </c>
      <c r="B88" s="104"/>
      <c r="C88" s="104"/>
      <c r="D88" s="104"/>
      <c r="E88" s="104"/>
      <c r="F88" s="104"/>
      <c r="G88" s="104"/>
      <c r="H88" s="104"/>
      <c r="I88" s="104"/>
      <c r="J88" s="104"/>
      <c r="K88" s="104"/>
      <c r="L88" s="104"/>
      <c r="M88" s="104"/>
      <c r="N88" s="89"/>
      <c r="O88" s="89"/>
      <c r="P88" s="89"/>
      <c r="Q88" s="89"/>
      <c r="R88" s="89"/>
      <c r="S88" s="89"/>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2"/>
      <c r="DD88" s="42"/>
      <c r="DE88" s="42"/>
      <c r="DF88" s="42"/>
      <c r="DG88" s="42"/>
      <c r="DH88" s="42"/>
      <c r="DI88" s="42"/>
      <c r="DJ88" s="42"/>
      <c r="DK88" s="42"/>
      <c r="DL88" s="42"/>
      <c r="DM88" s="42"/>
      <c r="DN88" s="42"/>
      <c r="DO88" s="42"/>
      <c r="DP88" s="42"/>
      <c r="DQ88" s="42"/>
      <c r="DR88" s="42"/>
      <c r="DS88" s="42"/>
      <c r="DT88" s="42"/>
      <c r="DU88" s="42"/>
      <c r="DV88" s="42"/>
      <c r="DW88" s="42"/>
      <c r="DX88" s="42"/>
      <c r="DY88" s="42"/>
      <c r="DZ88" s="42"/>
      <c r="EA88" s="42"/>
      <c r="EB88" s="42"/>
      <c r="EC88" s="42"/>
      <c r="ED88" s="42"/>
      <c r="EE88" s="42"/>
      <c r="EF88" s="42"/>
      <c r="EG88" s="42"/>
      <c r="EH88" s="42"/>
      <c r="EI88" s="42"/>
      <c r="EJ88" s="42"/>
      <c r="EK88" s="42"/>
      <c r="EL88" s="42"/>
      <c r="EM88" s="42"/>
      <c r="EN88" s="42"/>
      <c r="EO88" s="42"/>
      <c r="EP88" s="42"/>
      <c r="EQ88" s="42"/>
      <c r="ER88" s="42"/>
      <c r="ES88" s="42"/>
      <c r="ET88" s="42"/>
      <c r="EU88" s="42"/>
      <c r="EV88" s="42"/>
      <c r="EW88" s="42"/>
      <c r="EX88" s="42"/>
      <c r="EY88" s="42"/>
      <c r="EZ88" s="42"/>
      <c r="FA88" s="42"/>
      <c r="FB88" s="42"/>
      <c r="FC88" s="42"/>
      <c r="FD88" s="42"/>
      <c r="FE88" s="42"/>
      <c r="FF88" s="42"/>
      <c r="FG88" s="42"/>
      <c r="FH88" s="42"/>
      <c r="FI88" s="42"/>
      <c r="FJ88" s="42"/>
      <c r="FK88" s="42"/>
      <c r="FL88" s="42"/>
      <c r="FM88" s="42"/>
      <c r="FN88" s="42"/>
      <c r="FO88" s="42"/>
      <c r="FP88" s="42"/>
      <c r="FQ88" s="42"/>
    </row>
    <row r="89" ht="36" customHeight="1" spans="1:173">
      <c r="A89" s="112" t="s">
        <v>101</v>
      </c>
      <c r="B89" s="104"/>
      <c r="C89" s="104"/>
      <c r="D89" s="104"/>
      <c r="E89" s="104"/>
      <c r="F89" s="104"/>
      <c r="G89" s="104"/>
      <c r="H89" s="104"/>
      <c r="I89" s="104"/>
      <c r="J89" s="104"/>
      <c r="K89" s="104"/>
      <c r="L89" s="104"/>
      <c r="M89" s="104"/>
      <c r="N89" s="89"/>
      <c r="O89" s="89"/>
      <c r="P89" s="89"/>
      <c r="Q89" s="89"/>
      <c r="R89" s="89"/>
      <c r="S89" s="89"/>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2"/>
      <c r="DR89" s="42"/>
      <c r="DS89" s="42"/>
      <c r="DT89" s="42"/>
      <c r="DU89" s="42"/>
      <c r="DV89" s="42"/>
      <c r="DW89" s="42"/>
      <c r="DX89" s="42"/>
      <c r="DY89" s="42"/>
      <c r="DZ89" s="42"/>
      <c r="EA89" s="42"/>
      <c r="EB89" s="42"/>
      <c r="EC89" s="42"/>
      <c r="ED89" s="42"/>
      <c r="EE89" s="42"/>
      <c r="EF89" s="42"/>
      <c r="EG89" s="42"/>
      <c r="EH89" s="42"/>
      <c r="EI89" s="42"/>
      <c r="EJ89" s="42"/>
      <c r="EK89" s="42"/>
      <c r="EL89" s="42"/>
      <c r="EM89" s="42"/>
      <c r="EN89" s="42"/>
      <c r="EO89" s="42"/>
      <c r="EP89" s="42"/>
      <c r="EQ89" s="42"/>
      <c r="ER89" s="42"/>
      <c r="ES89" s="42"/>
      <c r="ET89" s="42"/>
      <c r="EU89" s="42"/>
      <c r="EV89" s="42"/>
      <c r="EW89" s="42"/>
      <c r="EX89" s="42"/>
      <c r="EY89" s="42"/>
      <c r="EZ89" s="42"/>
      <c r="FA89" s="42"/>
      <c r="FB89" s="42"/>
      <c r="FC89" s="42"/>
      <c r="FD89" s="42"/>
      <c r="FE89" s="42"/>
      <c r="FF89" s="42"/>
      <c r="FG89" s="42"/>
      <c r="FH89" s="42"/>
      <c r="FI89" s="42"/>
      <c r="FJ89" s="42"/>
      <c r="FK89" s="42"/>
      <c r="FL89" s="42"/>
      <c r="FM89" s="42"/>
      <c r="FN89" s="42"/>
      <c r="FO89" s="42"/>
      <c r="FP89" s="42"/>
      <c r="FQ89" s="42"/>
    </row>
    <row r="90" ht="36" customHeight="1" spans="1:173">
      <c r="A90" s="112" t="s">
        <v>102</v>
      </c>
      <c r="B90" s="104"/>
      <c r="C90" s="104"/>
      <c r="D90" s="104"/>
      <c r="E90" s="104"/>
      <c r="F90" s="104"/>
      <c r="G90" s="104"/>
      <c r="H90" s="104"/>
      <c r="I90" s="104"/>
      <c r="J90" s="104"/>
      <c r="K90" s="104"/>
      <c r="L90" s="104"/>
      <c r="M90" s="104"/>
      <c r="N90" s="89"/>
      <c r="O90" s="89"/>
      <c r="P90" s="89"/>
      <c r="Q90" s="89"/>
      <c r="R90" s="89"/>
      <c r="S90" s="89"/>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2"/>
      <c r="DR90" s="42"/>
      <c r="DS90" s="42"/>
      <c r="DT90" s="42"/>
      <c r="DU90" s="42"/>
      <c r="DV90" s="42"/>
      <c r="DW90" s="42"/>
      <c r="DX90" s="42"/>
      <c r="DY90" s="42"/>
      <c r="DZ90" s="42"/>
      <c r="EA90" s="42"/>
      <c r="EB90" s="42"/>
      <c r="EC90" s="42"/>
      <c r="ED90" s="42"/>
      <c r="EE90" s="42"/>
      <c r="EF90" s="42"/>
      <c r="EG90" s="42"/>
      <c r="EH90" s="42"/>
      <c r="EI90" s="42"/>
      <c r="EJ90" s="42"/>
      <c r="EK90" s="42"/>
      <c r="EL90" s="42"/>
      <c r="EM90" s="42"/>
      <c r="EN90" s="42"/>
      <c r="EO90" s="42"/>
      <c r="EP90" s="42"/>
      <c r="EQ90" s="42"/>
      <c r="ER90" s="42"/>
      <c r="ES90" s="42"/>
      <c r="ET90" s="42"/>
      <c r="EU90" s="42"/>
      <c r="EV90" s="42"/>
      <c r="EW90" s="42"/>
      <c r="EX90" s="42"/>
      <c r="EY90" s="42"/>
      <c r="EZ90" s="42"/>
      <c r="FA90" s="42"/>
      <c r="FB90" s="42"/>
      <c r="FC90" s="42"/>
      <c r="FD90" s="42"/>
      <c r="FE90" s="42"/>
      <c r="FF90" s="42"/>
      <c r="FG90" s="42"/>
      <c r="FH90" s="42"/>
      <c r="FI90" s="42"/>
      <c r="FJ90" s="42"/>
      <c r="FK90" s="42"/>
      <c r="FL90" s="42"/>
      <c r="FM90" s="42"/>
      <c r="FN90" s="42"/>
      <c r="FO90" s="42"/>
      <c r="FP90" s="42"/>
      <c r="FQ90" s="42"/>
    </row>
    <row r="91" ht="36" customHeight="1" spans="1:173">
      <c r="A91" s="112" t="s">
        <v>103</v>
      </c>
      <c r="B91" s="104"/>
      <c r="C91" s="104"/>
      <c r="D91" s="104"/>
      <c r="E91" s="104"/>
      <c r="F91" s="104"/>
      <c r="G91" s="104"/>
      <c r="H91" s="104"/>
      <c r="I91" s="104"/>
      <c r="J91" s="104"/>
      <c r="K91" s="104"/>
      <c r="L91" s="104"/>
      <c r="M91" s="104"/>
      <c r="N91" s="89"/>
      <c r="O91" s="89"/>
      <c r="P91" s="89"/>
      <c r="Q91" s="89"/>
      <c r="R91" s="89"/>
      <c r="S91" s="89"/>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c r="BM91" s="42"/>
      <c r="BN91" s="42"/>
      <c r="BO91" s="42"/>
      <c r="BP91" s="42"/>
      <c r="BQ91" s="42"/>
      <c r="BR91" s="42"/>
      <c r="BS91" s="42"/>
      <c r="BT91" s="42"/>
      <c r="BU91" s="42"/>
      <c r="BV91" s="42"/>
      <c r="BW91" s="42"/>
      <c r="BX91" s="42"/>
      <c r="BY91" s="42"/>
      <c r="BZ91" s="42"/>
      <c r="CA91" s="42"/>
      <c r="CB91" s="42"/>
      <c r="CC91" s="42"/>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2"/>
      <c r="DR91" s="42"/>
      <c r="DS91" s="42"/>
      <c r="DT91" s="42"/>
      <c r="DU91" s="42"/>
      <c r="DV91" s="42"/>
      <c r="DW91" s="42"/>
      <c r="DX91" s="42"/>
      <c r="DY91" s="42"/>
      <c r="DZ91" s="42"/>
      <c r="EA91" s="42"/>
      <c r="EB91" s="42"/>
      <c r="EC91" s="42"/>
      <c r="ED91" s="42"/>
      <c r="EE91" s="42"/>
      <c r="EF91" s="42"/>
      <c r="EG91" s="42"/>
      <c r="EH91" s="42"/>
      <c r="EI91" s="42"/>
      <c r="EJ91" s="42"/>
      <c r="EK91" s="42"/>
      <c r="EL91" s="42"/>
      <c r="EM91" s="42"/>
      <c r="EN91" s="42"/>
      <c r="EO91" s="42"/>
      <c r="EP91" s="42"/>
      <c r="EQ91" s="42"/>
      <c r="ER91" s="42"/>
      <c r="ES91" s="42"/>
      <c r="ET91" s="42"/>
      <c r="EU91" s="42"/>
      <c r="EV91" s="42"/>
      <c r="EW91" s="42"/>
      <c r="EX91" s="42"/>
      <c r="EY91" s="42"/>
      <c r="EZ91" s="42"/>
      <c r="FA91" s="42"/>
      <c r="FB91" s="42"/>
      <c r="FC91" s="42"/>
      <c r="FD91" s="42"/>
      <c r="FE91" s="42"/>
      <c r="FF91" s="42"/>
      <c r="FG91" s="42"/>
      <c r="FH91" s="42"/>
      <c r="FI91" s="42"/>
      <c r="FJ91" s="42"/>
      <c r="FK91" s="42"/>
      <c r="FL91" s="42"/>
      <c r="FM91" s="42"/>
      <c r="FN91" s="42"/>
      <c r="FO91" s="42"/>
      <c r="FP91" s="42"/>
      <c r="FQ91" s="42"/>
    </row>
    <row r="92" spans="2:173">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c r="BM92" s="42"/>
      <c r="BN92" s="42"/>
      <c r="BO92" s="42"/>
      <c r="BP92" s="42"/>
      <c r="BQ92" s="42"/>
      <c r="BR92" s="42"/>
      <c r="BS92" s="42"/>
      <c r="BT92" s="42"/>
      <c r="BU92" s="42"/>
      <c r="BV92" s="42"/>
      <c r="BW92" s="42"/>
      <c r="BX92" s="42"/>
      <c r="BY92" s="42"/>
      <c r="BZ92" s="42"/>
      <c r="CA92" s="42"/>
      <c r="CB92" s="42"/>
      <c r="CC92" s="42"/>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2"/>
      <c r="DR92" s="42"/>
      <c r="DS92" s="42"/>
      <c r="DT92" s="42"/>
      <c r="DU92" s="42"/>
      <c r="DV92" s="42"/>
      <c r="DW92" s="42"/>
      <c r="DX92" s="42"/>
      <c r="DY92" s="42"/>
      <c r="DZ92" s="42"/>
      <c r="EA92" s="42"/>
      <c r="EB92" s="42"/>
      <c r="EC92" s="42"/>
      <c r="ED92" s="42"/>
      <c r="EE92" s="42"/>
      <c r="EF92" s="42"/>
      <c r="EG92" s="42"/>
      <c r="EH92" s="42"/>
      <c r="EI92" s="42"/>
      <c r="EJ92" s="42"/>
      <c r="EK92" s="42"/>
      <c r="EL92" s="42"/>
      <c r="EM92" s="42"/>
      <c r="EN92" s="42"/>
      <c r="EO92" s="42"/>
      <c r="EP92" s="42"/>
      <c r="EQ92" s="42"/>
      <c r="ER92" s="42"/>
      <c r="ES92" s="42"/>
      <c r="ET92" s="42"/>
      <c r="EU92" s="42"/>
      <c r="EV92" s="42"/>
      <c r="EW92" s="42"/>
      <c r="EX92" s="42"/>
      <c r="EY92" s="42"/>
      <c r="EZ92" s="42"/>
      <c r="FA92" s="42"/>
      <c r="FB92" s="42"/>
      <c r="FC92" s="42"/>
      <c r="FD92" s="42"/>
      <c r="FE92" s="42"/>
      <c r="FF92" s="42"/>
      <c r="FG92" s="42"/>
      <c r="FH92" s="42"/>
      <c r="FI92" s="42"/>
      <c r="FJ92" s="42"/>
      <c r="FK92" s="42"/>
      <c r="FL92" s="42"/>
      <c r="FM92" s="42"/>
      <c r="FN92" s="42"/>
      <c r="FO92" s="42"/>
      <c r="FP92" s="42"/>
      <c r="FQ92" s="42"/>
    </row>
    <row r="93" spans="2:173">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s="42"/>
      <c r="BZ93" s="42"/>
      <c r="CA93" s="42"/>
      <c r="CB93" s="42"/>
      <c r="CC93" s="42"/>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2"/>
      <c r="DR93" s="42"/>
      <c r="DS93" s="42"/>
      <c r="DT93" s="42"/>
      <c r="DU93" s="42"/>
      <c r="DV93" s="42"/>
      <c r="DW93" s="42"/>
      <c r="DX93" s="42"/>
      <c r="DY93" s="42"/>
      <c r="DZ93" s="42"/>
      <c r="EA93" s="42"/>
      <c r="EB93" s="42"/>
      <c r="EC93" s="42"/>
      <c r="ED93" s="42"/>
      <c r="EE93" s="42"/>
      <c r="EF93" s="42"/>
      <c r="EG93" s="42"/>
      <c r="EH93" s="42"/>
      <c r="EI93" s="42"/>
      <c r="EJ93" s="42"/>
      <c r="EK93" s="42"/>
      <c r="EL93" s="42"/>
      <c r="EM93" s="42"/>
      <c r="EN93" s="42"/>
      <c r="EO93" s="42"/>
      <c r="EP93" s="42"/>
      <c r="EQ93" s="42"/>
      <c r="ER93" s="42"/>
      <c r="ES93" s="42"/>
      <c r="ET93" s="42"/>
      <c r="EU93" s="42"/>
      <c r="EV93" s="42"/>
      <c r="EW93" s="42"/>
      <c r="EX93" s="42"/>
      <c r="EY93" s="42"/>
      <c r="EZ93" s="42"/>
      <c r="FA93" s="42"/>
      <c r="FB93" s="42"/>
      <c r="FC93" s="42"/>
      <c r="FD93" s="42"/>
      <c r="FE93" s="42"/>
      <c r="FF93" s="42"/>
      <c r="FG93" s="42"/>
      <c r="FH93" s="42"/>
      <c r="FI93" s="42"/>
      <c r="FJ93" s="42"/>
      <c r="FK93" s="42"/>
      <c r="FL93" s="42"/>
      <c r="FM93" s="42"/>
      <c r="FN93" s="42"/>
      <c r="FO93" s="42"/>
      <c r="FP93" s="42"/>
      <c r="FQ93" s="42"/>
    </row>
    <row r="94" spans="2:173">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c r="BM94" s="42"/>
      <c r="BN94" s="42"/>
      <c r="BO94" s="42"/>
      <c r="BP94" s="42"/>
      <c r="BQ94" s="42"/>
      <c r="BR94" s="42"/>
      <c r="BS94" s="42"/>
      <c r="BT94" s="42"/>
      <c r="BU94" s="42"/>
      <c r="BV94" s="42"/>
      <c r="BW94" s="42"/>
      <c r="BX94" s="42"/>
      <c r="BY94" s="42"/>
      <c r="BZ94" s="42"/>
      <c r="CA94" s="42"/>
      <c r="CB94" s="42"/>
      <c r="CC94" s="42"/>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2"/>
      <c r="DR94" s="42"/>
      <c r="DS94" s="42"/>
      <c r="DT94" s="42"/>
      <c r="DU94" s="42"/>
      <c r="DV94" s="42"/>
      <c r="DW94" s="42"/>
      <c r="DX94" s="42"/>
      <c r="DY94" s="42"/>
      <c r="DZ94" s="42"/>
      <c r="EA94" s="42"/>
      <c r="EB94" s="42"/>
      <c r="EC94" s="42"/>
      <c r="ED94" s="42"/>
      <c r="EE94" s="42"/>
      <c r="EF94" s="42"/>
      <c r="EG94" s="42"/>
      <c r="EH94" s="42"/>
      <c r="EI94" s="42"/>
      <c r="EJ94" s="42"/>
      <c r="EK94" s="42"/>
      <c r="EL94" s="42"/>
      <c r="EM94" s="42"/>
      <c r="EN94" s="42"/>
      <c r="EO94" s="42"/>
      <c r="EP94" s="42"/>
      <c r="EQ94" s="42"/>
      <c r="ER94" s="42"/>
      <c r="ES94" s="42"/>
      <c r="ET94" s="42"/>
      <c r="EU94" s="42"/>
      <c r="EV94" s="42"/>
      <c r="EW94" s="42"/>
      <c r="EX94" s="42"/>
      <c r="EY94" s="42"/>
      <c r="EZ94" s="42"/>
      <c r="FA94" s="42"/>
      <c r="FB94" s="42"/>
      <c r="FC94" s="42"/>
      <c r="FD94" s="42"/>
      <c r="FE94" s="42"/>
      <c r="FF94" s="42"/>
      <c r="FG94" s="42"/>
      <c r="FH94" s="42"/>
      <c r="FI94" s="42"/>
      <c r="FJ94" s="42"/>
      <c r="FK94" s="42"/>
      <c r="FL94" s="42"/>
      <c r="FM94" s="42"/>
      <c r="FN94" s="42"/>
      <c r="FO94" s="42"/>
      <c r="FP94" s="42"/>
      <c r="FQ94" s="42"/>
    </row>
    <row r="95" spans="2:173">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c r="BM95" s="42"/>
      <c r="BN95" s="42"/>
      <c r="BO95" s="42"/>
      <c r="BP95" s="42"/>
      <c r="BQ95" s="42"/>
      <c r="BR95" s="42"/>
      <c r="BS95" s="42"/>
      <c r="BT95" s="42"/>
      <c r="BU95" s="42"/>
      <c r="BV95" s="42"/>
      <c r="BW95" s="42"/>
      <c r="BX95" s="42"/>
      <c r="BY95" s="42"/>
      <c r="BZ95" s="42"/>
      <c r="CA95" s="42"/>
      <c r="CB95" s="42"/>
      <c r="CC95" s="42"/>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2"/>
      <c r="DR95" s="42"/>
      <c r="DS95" s="42"/>
      <c r="DT95" s="42"/>
      <c r="DU95" s="42"/>
      <c r="DV95" s="42"/>
      <c r="DW95" s="42"/>
      <c r="DX95" s="42"/>
      <c r="DY95" s="42"/>
      <c r="DZ95" s="42"/>
      <c r="EA95" s="42"/>
      <c r="EB95" s="42"/>
      <c r="EC95" s="42"/>
      <c r="ED95" s="42"/>
      <c r="EE95" s="42"/>
      <c r="EF95" s="42"/>
      <c r="EG95" s="42"/>
      <c r="EH95" s="42"/>
      <c r="EI95" s="42"/>
      <c r="EJ95" s="42"/>
      <c r="EK95" s="42"/>
      <c r="EL95" s="42"/>
      <c r="EM95" s="42"/>
      <c r="EN95" s="42"/>
      <c r="EO95" s="42"/>
      <c r="EP95" s="42"/>
      <c r="EQ95" s="42"/>
      <c r="ER95" s="42"/>
      <c r="ES95" s="42"/>
      <c r="ET95" s="42"/>
      <c r="EU95" s="42"/>
      <c r="EV95" s="42"/>
      <c r="EW95" s="42"/>
      <c r="EX95" s="42"/>
      <c r="EY95" s="42"/>
      <c r="EZ95" s="42"/>
      <c r="FA95" s="42"/>
      <c r="FB95" s="42"/>
      <c r="FC95" s="42"/>
      <c r="FD95" s="42"/>
      <c r="FE95" s="42"/>
      <c r="FF95" s="42"/>
      <c r="FG95" s="42"/>
      <c r="FH95" s="42"/>
      <c r="FI95" s="42"/>
      <c r="FJ95" s="42"/>
      <c r="FK95" s="42"/>
      <c r="FL95" s="42"/>
      <c r="FM95" s="42"/>
      <c r="FN95" s="42"/>
      <c r="FO95" s="42"/>
      <c r="FP95" s="42"/>
      <c r="FQ95" s="42"/>
    </row>
    <row r="96" spans="2:173">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c r="BM96" s="42"/>
      <c r="BN96" s="42"/>
      <c r="BO96" s="42"/>
      <c r="BP96" s="42"/>
      <c r="BQ96" s="42"/>
      <c r="BR96" s="42"/>
      <c r="BS96" s="42"/>
      <c r="BT96" s="42"/>
      <c r="BU96" s="42"/>
      <c r="BV96" s="42"/>
      <c r="BW96" s="42"/>
      <c r="BX96" s="42"/>
      <c r="BY96" s="42"/>
      <c r="BZ96" s="42"/>
      <c r="CA96" s="42"/>
      <c r="CB96" s="42"/>
      <c r="CC96" s="42"/>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2"/>
      <c r="DR96" s="42"/>
      <c r="DS96" s="42"/>
      <c r="DT96" s="42"/>
      <c r="DU96" s="42"/>
      <c r="DV96" s="42"/>
      <c r="DW96" s="42"/>
      <c r="DX96" s="42"/>
      <c r="DY96" s="42"/>
      <c r="DZ96" s="42"/>
      <c r="EA96" s="42"/>
      <c r="EB96" s="42"/>
      <c r="EC96" s="42"/>
      <c r="ED96" s="42"/>
      <c r="EE96" s="42"/>
      <c r="EF96" s="42"/>
      <c r="EG96" s="42"/>
      <c r="EH96" s="42"/>
      <c r="EI96" s="42"/>
      <c r="EJ96" s="42"/>
      <c r="EK96" s="42"/>
      <c r="EL96" s="42"/>
      <c r="EM96" s="42"/>
      <c r="EN96" s="42"/>
      <c r="EO96" s="42"/>
      <c r="EP96" s="42"/>
      <c r="EQ96" s="42"/>
      <c r="ER96" s="42"/>
      <c r="ES96" s="42"/>
      <c r="ET96" s="42"/>
      <c r="EU96" s="42"/>
      <c r="EV96" s="42"/>
      <c r="EW96" s="42"/>
      <c r="EX96" s="42"/>
      <c r="EY96" s="42"/>
      <c r="EZ96" s="42"/>
      <c r="FA96" s="42"/>
      <c r="FB96" s="42"/>
      <c r="FC96" s="42"/>
      <c r="FD96" s="42"/>
      <c r="FE96" s="42"/>
      <c r="FF96" s="42"/>
      <c r="FG96" s="42"/>
      <c r="FH96" s="42"/>
      <c r="FI96" s="42"/>
      <c r="FJ96" s="42"/>
      <c r="FK96" s="42"/>
      <c r="FL96" s="42"/>
      <c r="FM96" s="42"/>
      <c r="FN96" s="42"/>
      <c r="FO96" s="42"/>
      <c r="FP96" s="42"/>
      <c r="FQ96" s="42"/>
    </row>
    <row r="97" spans="2:173">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c r="DX97" s="42"/>
      <c r="DY97" s="42"/>
      <c r="DZ97" s="42"/>
      <c r="EA97" s="42"/>
      <c r="EB97" s="42"/>
      <c r="EC97" s="42"/>
      <c r="ED97" s="42"/>
      <c r="EE97" s="42"/>
      <c r="EF97" s="42"/>
      <c r="EG97" s="42"/>
      <c r="EH97" s="42"/>
      <c r="EI97" s="42"/>
      <c r="EJ97" s="42"/>
      <c r="EK97" s="42"/>
      <c r="EL97" s="42"/>
      <c r="EM97" s="42"/>
      <c r="EN97" s="42"/>
      <c r="EO97" s="42"/>
      <c r="EP97" s="42"/>
      <c r="EQ97" s="42"/>
      <c r="ER97" s="42"/>
      <c r="ES97" s="42"/>
      <c r="ET97" s="42"/>
      <c r="EU97" s="42"/>
      <c r="EV97" s="42"/>
      <c r="EW97" s="42"/>
      <c r="EX97" s="42"/>
      <c r="EY97" s="42"/>
      <c r="EZ97" s="42"/>
      <c r="FA97" s="42"/>
      <c r="FB97" s="42"/>
      <c r="FC97" s="42"/>
      <c r="FD97" s="42"/>
      <c r="FE97" s="42"/>
      <c r="FF97" s="42"/>
      <c r="FG97" s="42"/>
      <c r="FH97" s="42"/>
      <c r="FI97" s="42"/>
      <c r="FJ97" s="42"/>
      <c r="FK97" s="42"/>
      <c r="FL97" s="42"/>
      <c r="FM97" s="42"/>
      <c r="FN97" s="42"/>
      <c r="FO97" s="42"/>
      <c r="FP97" s="42"/>
      <c r="FQ97" s="42"/>
    </row>
    <row r="98" spans="2:173">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c r="BM98" s="42"/>
      <c r="BN98" s="42"/>
      <c r="BO98" s="42"/>
      <c r="BP98" s="42"/>
      <c r="BQ98" s="42"/>
      <c r="BR98" s="42"/>
      <c r="BS98" s="42"/>
      <c r="BT98" s="42"/>
      <c r="BU98" s="42"/>
      <c r="BV98" s="42"/>
      <c r="BW98" s="42"/>
      <c r="BX98" s="42"/>
      <c r="BY98" s="42"/>
      <c r="BZ98" s="42"/>
      <c r="CA98" s="42"/>
      <c r="CB98" s="42"/>
      <c r="CC98" s="42"/>
      <c r="CD98" s="42"/>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2"/>
      <c r="DD98" s="42"/>
      <c r="DE98" s="42"/>
      <c r="DF98" s="42"/>
      <c r="DG98" s="42"/>
      <c r="DH98" s="42"/>
      <c r="DI98" s="42"/>
      <c r="DJ98" s="42"/>
      <c r="DK98" s="42"/>
      <c r="DL98" s="42"/>
      <c r="DM98" s="42"/>
      <c r="DN98" s="42"/>
      <c r="DO98" s="42"/>
      <c r="DP98" s="42"/>
      <c r="DQ98" s="42"/>
      <c r="DR98" s="42"/>
      <c r="DS98" s="42"/>
      <c r="DT98" s="42"/>
      <c r="DU98" s="42"/>
      <c r="DV98" s="42"/>
      <c r="DW98" s="42"/>
      <c r="DX98" s="42"/>
      <c r="DY98" s="42"/>
      <c r="DZ98" s="42"/>
      <c r="EA98" s="42"/>
      <c r="EB98" s="42"/>
      <c r="EC98" s="42"/>
      <c r="ED98" s="42"/>
      <c r="EE98" s="42"/>
      <c r="EF98" s="42"/>
      <c r="EG98" s="42"/>
      <c r="EH98" s="42"/>
      <c r="EI98" s="42"/>
      <c r="EJ98" s="42"/>
      <c r="EK98" s="42"/>
      <c r="EL98" s="42"/>
      <c r="EM98" s="42"/>
      <c r="EN98" s="42"/>
      <c r="EO98" s="42"/>
      <c r="EP98" s="42"/>
      <c r="EQ98" s="42"/>
      <c r="ER98" s="42"/>
      <c r="ES98" s="42"/>
      <c r="ET98" s="42"/>
      <c r="EU98" s="42"/>
      <c r="EV98" s="42"/>
      <c r="EW98" s="42"/>
      <c r="EX98" s="42"/>
      <c r="EY98" s="42"/>
      <c r="EZ98" s="42"/>
      <c r="FA98" s="42"/>
      <c r="FB98" s="42"/>
      <c r="FC98" s="42"/>
      <c r="FD98" s="42"/>
      <c r="FE98" s="42"/>
      <c r="FF98" s="42"/>
      <c r="FG98" s="42"/>
      <c r="FH98" s="42"/>
      <c r="FI98" s="42"/>
      <c r="FJ98" s="42"/>
      <c r="FK98" s="42"/>
      <c r="FL98" s="42"/>
      <c r="FM98" s="42"/>
      <c r="FN98" s="42"/>
      <c r="FO98" s="42"/>
      <c r="FP98" s="42"/>
      <c r="FQ98" s="42"/>
    </row>
    <row r="99" spans="2:173">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2"/>
      <c r="DD99" s="42"/>
      <c r="DE99" s="42"/>
      <c r="DF99" s="42"/>
      <c r="DG99" s="42"/>
      <c r="DH99" s="42"/>
      <c r="DI99" s="42"/>
      <c r="DJ99" s="42"/>
      <c r="DK99" s="42"/>
      <c r="DL99" s="42"/>
      <c r="DM99" s="42"/>
      <c r="DN99" s="42"/>
      <c r="DO99" s="42"/>
      <c r="DP99" s="42"/>
      <c r="DQ99" s="42"/>
      <c r="DR99" s="42"/>
      <c r="DS99" s="42"/>
      <c r="DT99" s="42"/>
      <c r="DU99" s="42"/>
      <c r="DV99" s="42"/>
      <c r="DW99" s="42"/>
      <c r="DX99" s="42"/>
      <c r="DY99" s="42"/>
      <c r="DZ99" s="42"/>
      <c r="EA99" s="42"/>
      <c r="EB99" s="42"/>
      <c r="EC99" s="42"/>
      <c r="ED99" s="42"/>
      <c r="EE99" s="42"/>
      <c r="EF99" s="42"/>
      <c r="EG99" s="42"/>
      <c r="EH99" s="42"/>
      <c r="EI99" s="42"/>
      <c r="EJ99" s="42"/>
      <c r="EK99" s="42"/>
      <c r="EL99" s="42"/>
      <c r="EM99" s="42"/>
      <c r="EN99" s="42"/>
      <c r="EO99" s="42"/>
      <c r="EP99" s="42"/>
      <c r="EQ99" s="42"/>
      <c r="ER99" s="42"/>
      <c r="ES99" s="42"/>
      <c r="ET99" s="42"/>
      <c r="EU99" s="42"/>
      <c r="EV99" s="42"/>
      <c r="EW99" s="42"/>
      <c r="EX99" s="42"/>
      <c r="EY99" s="42"/>
      <c r="EZ99" s="42"/>
      <c r="FA99" s="42"/>
      <c r="FB99" s="42"/>
      <c r="FC99" s="42"/>
      <c r="FD99" s="42"/>
      <c r="FE99" s="42"/>
      <c r="FF99" s="42"/>
      <c r="FG99" s="42"/>
      <c r="FH99" s="42"/>
      <c r="FI99" s="42"/>
      <c r="FJ99" s="42"/>
      <c r="FK99" s="42"/>
      <c r="FL99" s="42"/>
      <c r="FM99" s="42"/>
      <c r="FN99" s="42"/>
      <c r="FO99" s="42"/>
      <c r="FP99" s="42"/>
      <c r="FQ99" s="42"/>
    </row>
    <row r="100" spans="2:173">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c r="BM100" s="42"/>
      <c r="BN100" s="42"/>
      <c r="BO100" s="42"/>
      <c r="BP100" s="42"/>
      <c r="BQ100" s="42"/>
      <c r="BR100" s="42"/>
      <c r="BS100" s="42"/>
      <c r="BT100" s="42"/>
      <c r="BU100" s="42"/>
      <c r="BV100" s="42"/>
      <c r="BW100" s="42"/>
      <c r="BX100" s="42"/>
      <c r="BY100" s="42"/>
      <c r="BZ100" s="42"/>
      <c r="CA100" s="42"/>
      <c r="CB100" s="42"/>
      <c r="CC100" s="42"/>
      <c r="CD100" s="42"/>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2"/>
      <c r="DD100" s="42"/>
      <c r="DE100" s="42"/>
      <c r="DF100" s="42"/>
      <c r="DG100" s="42"/>
      <c r="DH100" s="42"/>
      <c r="DI100" s="42"/>
      <c r="DJ100" s="42"/>
      <c r="DK100" s="42"/>
      <c r="DL100" s="42"/>
      <c r="DM100" s="42"/>
      <c r="DN100" s="42"/>
      <c r="DO100" s="42"/>
      <c r="DP100" s="42"/>
      <c r="DQ100" s="42"/>
      <c r="DR100" s="42"/>
      <c r="DS100" s="42"/>
      <c r="DT100" s="42"/>
      <c r="DU100" s="42"/>
      <c r="DV100" s="42"/>
      <c r="DW100" s="42"/>
      <c r="DX100" s="42"/>
      <c r="DY100" s="42"/>
      <c r="DZ100" s="42"/>
      <c r="EA100" s="42"/>
      <c r="EB100" s="42"/>
      <c r="EC100" s="42"/>
      <c r="ED100" s="42"/>
      <c r="EE100" s="42"/>
      <c r="EF100" s="42"/>
      <c r="EG100" s="42"/>
      <c r="EH100" s="42"/>
      <c r="EI100" s="42"/>
      <c r="EJ100" s="42"/>
      <c r="EK100" s="42"/>
      <c r="EL100" s="42"/>
      <c r="EM100" s="42"/>
      <c r="EN100" s="42"/>
      <c r="EO100" s="42"/>
      <c r="EP100" s="42"/>
      <c r="EQ100" s="42"/>
      <c r="ER100" s="42"/>
      <c r="ES100" s="42"/>
      <c r="ET100" s="42"/>
      <c r="EU100" s="42"/>
      <c r="EV100" s="42"/>
      <c r="EW100" s="42"/>
      <c r="EX100" s="42"/>
      <c r="EY100" s="42"/>
      <c r="EZ100" s="42"/>
      <c r="FA100" s="42"/>
      <c r="FB100" s="42"/>
      <c r="FC100" s="42"/>
      <c r="FD100" s="42"/>
      <c r="FE100" s="42"/>
      <c r="FF100" s="42"/>
      <c r="FG100" s="42"/>
      <c r="FH100" s="42"/>
      <c r="FI100" s="42"/>
      <c r="FJ100" s="42"/>
      <c r="FK100" s="42"/>
      <c r="FL100" s="42"/>
      <c r="FM100" s="42"/>
      <c r="FN100" s="42"/>
      <c r="FO100" s="42"/>
      <c r="FP100" s="42"/>
      <c r="FQ100" s="42"/>
    </row>
    <row r="101" spans="2:173">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c r="BM101" s="42"/>
      <c r="BN101" s="42"/>
      <c r="BO101" s="42"/>
      <c r="BP101" s="42"/>
      <c r="BQ101" s="42"/>
      <c r="BR101" s="42"/>
      <c r="BS101" s="42"/>
      <c r="BT101" s="42"/>
      <c r="BU101" s="42"/>
      <c r="BV101" s="42"/>
      <c r="BW101" s="42"/>
      <c r="BX101" s="42"/>
      <c r="BY101" s="42"/>
      <c r="BZ101" s="42"/>
      <c r="CA101" s="42"/>
      <c r="CB101" s="42"/>
      <c r="CC101" s="42"/>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2"/>
      <c r="DR101" s="42"/>
      <c r="DS101" s="42"/>
      <c r="DT101" s="42"/>
      <c r="DU101" s="42"/>
      <c r="DV101" s="42"/>
      <c r="DW101" s="42"/>
      <c r="DX101" s="42"/>
      <c r="DY101" s="42"/>
      <c r="DZ101" s="42"/>
      <c r="EA101" s="42"/>
      <c r="EB101" s="42"/>
      <c r="EC101" s="42"/>
      <c r="ED101" s="42"/>
      <c r="EE101" s="42"/>
      <c r="EF101" s="42"/>
      <c r="EG101" s="42"/>
      <c r="EH101" s="42"/>
      <c r="EI101" s="42"/>
      <c r="EJ101" s="42"/>
      <c r="EK101" s="42"/>
      <c r="EL101" s="42"/>
      <c r="EM101" s="42"/>
      <c r="EN101" s="42"/>
      <c r="EO101" s="42"/>
      <c r="EP101" s="42"/>
      <c r="EQ101" s="42"/>
      <c r="ER101" s="42"/>
      <c r="ES101" s="42"/>
      <c r="ET101" s="42"/>
      <c r="EU101" s="42"/>
      <c r="EV101" s="42"/>
      <c r="EW101" s="42"/>
      <c r="EX101" s="42"/>
      <c r="EY101" s="42"/>
      <c r="EZ101" s="42"/>
      <c r="FA101" s="42"/>
      <c r="FB101" s="42"/>
      <c r="FC101" s="42"/>
      <c r="FD101" s="42"/>
      <c r="FE101" s="42"/>
      <c r="FF101" s="42"/>
      <c r="FG101" s="42"/>
      <c r="FH101" s="42"/>
      <c r="FI101" s="42"/>
      <c r="FJ101" s="42"/>
      <c r="FK101" s="42"/>
      <c r="FL101" s="42"/>
      <c r="FM101" s="42"/>
      <c r="FN101" s="42"/>
      <c r="FO101" s="42"/>
      <c r="FP101" s="42"/>
      <c r="FQ101" s="42"/>
    </row>
    <row r="102" spans="2:173">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c r="BM102" s="42"/>
      <c r="BN102" s="42"/>
      <c r="BO102" s="42"/>
      <c r="BP102" s="42"/>
      <c r="BQ102" s="42"/>
      <c r="BR102" s="42"/>
      <c r="BS102" s="42"/>
      <c r="BT102" s="42"/>
      <c r="BU102" s="42"/>
      <c r="BV102" s="42"/>
      <c r="BW102" s="42"/>
      <c r="BX102" s="42"/>
      <c r="BY102" s="42"/>
      <c r="BZ102" s="42"/>
      <c r="CA102" s="42"/>
      <c r="CB102" s="42"/>
      <c r="CC102" s="42"/>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2"/>
      <c r="DR102" s="42"/>
      <c r="DS102" s="42"/>
      <c r="DT102" s="42"/>
      <c r="DU102" s="42"/>
      <c r="DV102" s="42"/>
      <c r="DW102" s="42"/>
      <c r="DX102" s="42"/>
      <c r="DY102" s="42"/>
      <c r="DZ102" s="42"/>
      <c r="EA102" s="42"/>
      <c r="EB102" s="42"/>
      <c r="EC102" s="42"/>
      <c r="ED102" s="42"/>
      <c r="EE102" s="42"/>
      <c r="EF102" s="42"/>
      <c r="EG102" s="42"/>
      <c r="EH102" s="42"/>
      <c r="EI102" s="42"/>
      <c r="EJ102" s="42"/>
      <c r="EK102" s="42"/>
      <c r="EL102" s="42"/>
      <c r="EM102" s="42"/>
      <c r="EN102" s="42"/>
      <c r="EO102" s="42"/>
      <c r="EP102" s="42"/>
      <c r="EQ102" s="42"/>
      <c r="ER102" s="42"/>
      <c r="ES102" s="42"/>
      <c r="ET102" s="42"/>
      <c r="EU102" s="42"/>
      <c r="EV102" s="42"/>
      <c r="EW102" s="42"/>
      <c r="EX102" s="42"/>
      <c r="EY102" s="42"/>
      <c r="EZ102" s="42"/>
      <c r="FA102" s="42"/>
      <c r="FB102" s="42"/>
      <c r="FC102" s="42"/>
      <c r="FD102" s="42"/>
      <c r="FE102" s="42"/>
      <c r="FF102" s="42"/>
      <c r="FG102" s="42"/>
      <c r="FH102" s="42"/>
      <c r="FI102" s="42"/>
      <c r="FJ102" s="42"/>
      <c r="FK102" s="42"/>
      <c r="FL102" s="42"/>
      <c r="FM102" s="42"/>
      <c r="FN102" s="42"/>
      <c r="FO102" s="42"/>
      <c r="FP102" s="42"/>
      <c r="FQ102" s="42"/>
    </row>
    <row r="103" spans="2:173">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s="42"/>
      <c r="BZ103" s="42"/>
      <c r="CA103" s="42"/>
      <c r="CB103" s="42"/>
      <c r="CC103" s="42"/>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2"/>
      <c r="DR103" s="42"/>
      <c r="DS103" s="42"/>
      <c r="DT103" s="42"/>
      <c r="DU103" s="42"/>
      <c r="DV103" s="42"/>
      <c r="DW103" s="42"/>
      <c r="DX103" s="42"/>
      <c r="DY103" s="42"/>
      <c r="DZ103" s="42"/>
      <c r="EA103" s="42"/>
      <c r="EB103" s="42"/>
      <c r="EC103" s="42"/>
      <c r="ED103" s="42"/>
      <c r="EE103" s="42"/>
      <c r="EF103" s="42"/>
      <c r="EG103" s="42"/>
      <c r="EH103" s="42"/>
      <c r="EI103" s="42"/>
      <c r="EJ103" s="42"/>
      <c r="EK103" s="42"/>
      <c r="EL103" s="42"/>
      <c r="EM103" s="42"/>
      <c r="EN103" s="42"/>
      <c r="EO103" s="42"/>
      <c r="EP103" s="42"/>
      <c r="EQ103" s="42"/>
      <c r="ER103" s="42"/>
      <c r="ES103" s="42"/>
      <c r="ET103" s="42"/>
      <c r="EU103" s="42"/>
      <c r="EV103" s="42"/>
      <c r="EW103" s="42"/>
      <c r="EX103" s="42"/>
      <c r="EY103" s="42"/>
      <c r="EZ103" s="42"/>
      <c r="FA103" s="42"/>
      <c r="FB103" s="42"/>
      <c r="FC103" s="42"/>
      <c r="FD103" s="42"/>
      <c r="FE103" s="42"/>
      <c r="FF103" s="42"/>
      <c r="FG103" s="42"/>
      <c r="FH103" s="42"/>
      <c r="FI103" s="42"/>
      <c r="FJ103" s="42"/>
      <c r="FK103" s="42"/>
      <c r="FL103" s="42"/>
      <c r="FM103" s="42"/>
      <c r="FN103" s="42"/>
      <c r="FO103" s="42"/>
      <c r="FP103" s="42"/>
      <c r="FQ103" s="42"/>
    </row>
    <row r="104" spans="2:173">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2"/>
      <c r="DR104" s="42"/>
      <c r="DS104" s="42"/>
      <c r="DT104" s="42"/>
      <c r="DU104" s="42"/>
      <c r="DV104" s="42"/>
      <c r="DW104" s="42"/>
      <c r="DX104" s="42"/>
      <c r="DY104" s="42"/>
      <c r="DZ104" s="42"/>
      <c r="EA104" s="42"/>
      <c r="EB104" s="42"/>
      <c r="EC104" s="42"/>
      <c r="ED104" s="42"/>
      <c r="EE104" s="42"/>
      <c r="EF104" s="42"/>
      <c r="EG104" s="42"/>
      <c r="EH104" s="42"/>
      <c r="EI104" s="42"/>
      <c r="EJ104" s="42"/>
      <c r="EK104" s="42"/>
      <c r="EL104" s="42"/>
      <c r="EM104" s="42"/>
      <c r="EN104" s="42"/>
      <c r="EO104" s="42"/>
      <c r="EP104" s="42"/>
      <c r="EQ104" s="42"/>
      <c r="ER104" s="42"/>
      <c r="ES104" s="42"/>
      <c r="ET104" s="42"/>
      <c r="EU104" s="42"/>
      <c r="EV104" s="42"/>
      <c r="EW104" s="42"/>
      <c r="EX104" s="42"/>
      <c r="EY104" s="42"/>
      <c r="EZ104" s="42"/>
      <c r="FA104" s="42"/>
      <c r="FB104" s="42"/>
      <c r="FC104" s="42"/>
      <c r="FD104" s="42"/>
      <c r="FE104" s="42"/>
      <c r="FF104" s="42"/>
      <c r="FG104" s="42"/>
      <c r="FH104" s="42"/>
      <c r="FI104" s="42"/>
      <c r="FJ104" s="42"/>
      <c r="FK104" s="42"/>
      <c r="FL104" s="42"/>
      <c r="FM104" s="42"/>
      <c r="FN104" s="42"/>
      <c r="FO104" s="42"/>
      <c r="FP104" s="42"/>
      <c r="FQ104" s="42"/>
    </row>
    <row r="105" spans="2:173">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2"/>
      <c r="DR105" s="42"/>
      <c r="DS105" s="42"/>
      <c r="DT105" s="42"/>
      <c r="DU105" s="42"/>
      <c r="DV105" s="42"/>
      <c r="DW105" s="42"/>
      <c r="DX105" s="42"/>
      <c r="DY105" s="42"/>
      <c r="DZ105" s="42"/>
      <c r="EA105" s="42"/>
      <c r="EB105" s="42"/>
      <c r="EC105" s="42"/>
      <c r="ED105" s="42"/>
      <c r="EE105" s="42"/>
      <c r="EF105" s="42"/>
      <c r="EG105" s="42"/>
      <c r="EH105" s="42"/>
      <c r="EI105" s="42"/>
      <c r="EJ105" s="42"/>
      <c r="EK105" s="42"/>
      <c r="EL105" s="42"/>
      <c r="EM105" s="42"/>
      <c r="EN105" s="42"/>
      <c r="EO105" s="42"/>
      <c r="EP105" s="42"/>
      <c r="EQ105" s="42"/>
      <c r="ER105" s="42"/>
      <c r="ES105" s="42"/>
      <c r="ET105" s="42"/>
      <c r="EU105" s="42"/>
      <c r="EV105" s="42"/>
      <c r="EW105" s="42"/>
      <c r="EX105" s="42"/>
      <c r="EY105" s="42"/>
      <c r="EZ105" s="42"/>
      <c r="FA105" s="42"/>
      <c r="FB105" s="42"/>
      <c r="FC105" s="42"/>
      <c r="FD105" s="42"/>
      <c r="FE105" s="42"/>
      <c r="FF105" s="42"/>
      <c r="FG105" s="42"/>
      <c r="FH105" s="42"/>
      <c r="FI105" s="42"/>
      <c r="FJ105" s="42"/>
      <c r="FK105" s="42"/>
      <c r="FL105" s="42"/>
      <c r="FM105" s="42"/>
      <c r="FN105" s="42"/>
      <c r="FO105" s="42"/>
      <c r="FP105" s="42"/>
      <c r="FQ105" s="42"/>
    </row>
    <row r="106" spans="2:173">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s="42"/>
      <c r="BZ106" s="42"/>
      <c r="CA106" s="42"/>
      <c r="CB106" s="42"/>
      <c r="CC106" s="42"/>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2"/>
      <c r="DR106" s="42"/>
      <c r="DS106" s="42"/>
      <c r="DT106" s="42"/>
      <c r="DU106" s="42"/>
      <c r="DV106" s="42"/>
      <c r="DW106" s="42"/>
      <c r="DX106" s="42"/>
      <c r="DY106" s="42"/>
      <c r="DZ106" s="42"/>
      <c r="EA106" s="42"/>
      <c r="EB106" s="42"/>
      <c r="EC106" s="42"/>
      <c r="ED106" s="42"/>
      <c r="EE106" s="42"/>
      <c r="EF106" s="42"/>
      <c r="EG106" s="42"/>
      <c r="EH106" s="42"/>
      <c r="EI106" s="42"/>
      <c r="EJ106" s="42"/>
      <c r="EK106" s="42"/>
      <c r="EL106" s="42"/>
      <c r="EM106" s="42"/>
      <c r="EN106" s="42"/>
      <c r="EO106" s="42"/>
      <c r="EP106" s="42"/>
      <c r="EQ106" s="42"/>
      <c r="ER106" s="42"/>
      <c r="ES106" s="42"/>
      <c r="ET106" s="42"/>
      <c r="EU106" s="42"/>
      <c r="EV106" s="42"/>
      <c r="EW106" s="42"/>
      <c r="EX106" s="42"/>
      <c r="EY106" s="42"/>
      <c r="EZ106" s="42"/>
      <c r="FA106" s="42"/>
      <c r="FB106" s="42"/>
      <c r="FC106" s="42"/>
      <c r="FD106" s="42"/>
      <c r="FE106" s="42"/>
      <c r="FF106" s="42"/>
      <c r="FG106" s="42"/>
      <c r="FH106" s="42"/>
      <c r="FI106" s="42"/>
      <c r="FJ106" s="42"/>
      <c r="FK106" s="42"/>
      <c r="FL106" s="42"/>
      <c r="FM106" s="42"/>
      <c r="FN106" s="42"/>
      <c r="FO106" s="42"/>
      <c r="FP106" s="42"/>
      <c r="FQ106" s="42"/>
    </row>
    <row r="107" spans="2:173">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s="42"/>
      <c r="BZ107" s="42"/>
      <c r="CA107" s="42"/>
      <c r="CB107" s="42"/>
      <c r="CC107" s="42"/>
      <c r="CD107" s="42"/>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2"/>
      <c r="DD107" s="42"/>
      <c r="DE107" s="42"/>
      <c r="DF107" s="42"/>
      <c r="DG107" s="42"/>
      <c r="DH107" s="42"/>
      <c r="DI107" s="42"/>
      <c r="DJ107" s="42"/>
      <c r="DK107" s="42"/>
      <c r="DL107" s="42"/>
      <c r="DM107" s="42"/>
      <c r="DN107" s="42"/>
      <c r="DO107" s="42"/>
      <c r="DP107" s="42"/>
      <c r="DQ107" s="42"/>
      <c r="DR107" s="42"/>
      <c r="DS107" s="42"/>
      <c r="DT107" s="42"/>
      <c r="DU107" s="42"/>
      <c r="DV107" s="42"/>
      <c r="DW107" s="42"/>
      <c r="DX107" s="42"/>
      <c r="DY107" s="42"/>
      <c r="DZ107" s="42"/>
      <c r="EA107" s="42"/>
      <c r="EB107" s="42"/>
      <c r="EC107" s="42"/>
      <c r="ED107" s="42"/>
      <c r="EE107" s="42"/>
      <c r="EF107" s="42"/>
      <c r="EG107" s="42"/>
      <c r="EH107" s="42"/>
      <c r="EI107" s="42"/>
      <c r="EJ107" s="42"/>
      <c r="EK107" s="42"/>
      <c r="EL107" s="42"/>
      <c r="EM107" s="42"/>
      <c r="EN107" s="42"/>
      <c r="EO107" s="42"/>
      <c r="EP107" s="42"/>
      <c r="EQ107" s="42"/>
      <c r="ER107" s="42"/>
      <c r="ES107" s="42"/>
      <c r="ET107" s="42"/>
      <c r="EU107" s="42"/>
      <c r="EV107" s="42"/>
      <c r="EW107" s="42"/>
      <c r="EX107" s="42"/>
      <c r="EY107" s="42"/>
      <c r="EZ107" s="42"/>
      <c r="FA107" s="42"/>
      <c r="FB107" s="42"/>
      <c r="FC107" s="42"/>
      <c r="FD107" s="42"/>
      <c r="FE107" s="42"/>
      <c r="FF107" s="42"/>
      <c r="FG107" s="42"/>
      <c r="FH107" s="42"/>
      <c r="FI107" s="42"/>
      <c r="FJ107" s="42"/>
      <c r="FK107" s="42"/>
      <c r="FL107" s="42"/>
      <c r="FM107" s="42"/>
      <c r="FN107" s="42"/>
      <c r="FO107" s="42"/>
      <c r="FP107" s="42"/>
      <c r="FQ107" s="42"/>
    </row>
    <row r="108" spans="2:173">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c r="BM108" s="42"/>
      <c r="BN108" s="42"/>
      <c r="BO108" s="42"/>
      <c r="BP108" s="42"/>
      <c r="BQ108" s="42"/>
      <c r="BR108" s="42"/>
      <c r="BS108" s="42"/>
      <c r="BT108" s="42"/>
      <c r="BU108" s="42"/>
      <c r="BV108" s="42"/>
      <c r="BW108" s="42"/>
      <c r="BX108" s="42"/>
      <c r="BY108" s="42"/>
      <c r="BZ108" s="42"/>
      <c r="CA108" s="42"/>
      <c r="CB108" s="42"/>
      <c r="CC108" s="42"/>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2"/>
      <c r="DR108" s="42"/>
      <c r="DS108" s="42"/>
      <c r="DT108" s="42"/>
      <c r="DU108" s="42"/>
      <c r="DV108" s="42"/>
      <c r="DW108" s="42"/>
      <c r="DX108" s="42"/>
      <c r="DY108" s="42"/>
      <c r="DZ108" s="42"/>
      <c r="EA108" s="42"/>
      <c r="EB108" s="42"/>
      <c r="EC108" s="42"/>
      <c r="ED108" s="42"/>
      <c r="EE108" s="42"/>
      <c r="EF108" s="42"/>
      <c r="EG108" s="42"/>
      <c r="EH108" s="42"/>
      <c r="EI108" s="42"/>
      <c r="EJ108" s="42"/>
      <c r="EK108" s="42"/>
      <c r="EL108" s="42"/>
      <c r="EM108" s="42"/>
      <c r="EN108" s="42"/>
      <c r="EO108" s="42"/>
      <c r="EP108" s="42"/>
      <c r="EQ108" s="42"/>
      <c r="ER108" s="42"/>
      <c r="ES108" s="42"/>
      <c r="ET108" s="42"/>
      <c r="EU108" s="42"/>
      <c r="EV108" s="42"/>
      <c r="EW108" s="42"/>
      <c r="EX108" s="42"/>
      <c r="EY108" s="42"/>
      <c r="EZ108" s="42"/>
      <c r="FA108" s="42"/>
      <c r="FB108" s="42"/>
      <c r="FC108" s="42"/>
      <c r="FD108" s="42"/>
      <c r="FE108" s="42"/>
      <c r="FF108" s="42"/>
      <c r="FG108" s="42"/>
      <c r="FH108" s="42"/>
      <c r="FI108" s="42"/>
      <c r="FJ108" s="42"/>
      <c r="FK108" s="42"/>
      <c r="FL108" s="42"/>
      <c r="FM108" s="42"/>
      <c r="FN108" s="42"/>
      <c r="FO108" s="42"/>
      <c r="FP108" s="42"/>
      <c r="FQ108" s="42"/>
    </row>
    <row r="109" spans="2:173">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2"/>
      <c r="DD109" s="42"/>
      <c r="DE109" s="42"/>
      <c r="DF109" s="42"/>
      <c r="DG109" s="42"/>
      <c r="DH109" s="42"/>
      <c r="DI109" s="42"/>
      <c r="DJ109" s="42"/>
      <c r="DK109" s="42"/>
      <c r="DL109" s="42"/>
      <c r="DM109" s="42"/>
      <c r="DN109" s="42"/>
      <c r="DO109" s="42"/>
      <c r="DP109" s="42"/>
      <c r="DQ109" s="42"/>
      <c r="DR109" s="42"/>
      <c r="DS109" s="42"/>
      <c r="DT109" s="42"/>
      <c r="DU109" s="42"/>
      <c r="DV109" s="42"/>
      <c r="DW109" s="42"/>
      <c r="DX109" s="42"/>
      <c r="DY109" s="42"/>
      <c r="DZ109" s="42"/>
      <c r="EA109" s="42"/>
      <c r="EB109" s="42"/>
      <c r="EC109" s="42"/>
      <c r="ED109" s="42"/>
      <c r="EE109" s="42"/>
      <c r="EF109" s="42"/>
      <c r="EG109" s="42"/>
      <c r="EH109" s="42"/>
      <c r="EI109" s="42"/>
      <c r="EJ109" s="42"/>
      <c r="EK109" s="42"/>
      <c r="EL109" s="42"/>
      <c r="EM109" s="42"/>
      <c r="EN109" s="42"/>
      <c r="EO109" s="42"/>
      <c r="EP109" s="42"/>
      <c r="EQ109" s="42"/>
      <c r="ER109" s="42"/>
      <c r="ES109" s="42"/>
      <c r="ET109" s="42"/>
      <c r="EU109" s="42"/>
      <c r="EV109" s="42"/>
      <c r="EW109" s="42"/>
      <c r="EX109" s="42"/>
      <c r="EY109" s="42"/>
      <c r="EZ109" s="42"/>
      <c r="FA109" s="42"/>
      <c r="FB109" s="42"/>
      <c r="FC109" s="42"/>
      <c r="FD109" s="42"/>
      <c r="FE109" s="42"/>
      <c r="FF109" s="42"/>
      <c r="FG109" s="42"/>
      <c r="FH109" s="42"/>
      <c r="FI109" s="42"/>
      <c r="FJ109" s="42"/>
      <c r="FK109" s="42"/>
      <c r="FL109" s="42"/>
      <c r="FM109" s="42"/>
      <c r="FN109" s="42"/>
      <c r="FO109" s="42"/>
      <c r="FP109" s="42"/>
      <c r="FQ109" s="42"/>
    </row>
    <row r="110" spans="2:173">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c r="BX110" s="42"/>
      <c r="BY110" s="42"/>
      <c r="BZ110" s="42"/>
      <c r="CA110" s="42"/>
      <c r="CB110" s="42"/>
      <c r="CC110" s="42"/>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2"/>
      <c r="DR110" s="42"/>
      <c r="DS110" s="42"/>
      <c r="DT110" s="42"/>
      <c r="DU110" s="42"/>
      <c r="DV110" s="42"/>
      <c r="DW110" s="42"/>
      <c r="DX110" s="42"/>
      <c r="DY110" s="42"/>
      <c r="DZ110" s="42"/>
      <c r="EA110" s="42"/>
      <c r="EB110" s="42"/>
      <c r="EC110" s="42"/>
      <c r="ED110" s="42"/>
      <c r="EE110" s="42"/>
      <c r="EF110" s="42"/>
      <c r="EG110" s="42"/>
      <c r="EH110" s="42"/>
      <c r="EI110" s="42"/>
      <c r="EJ110" s="42"/>
      <c r="EK110" s="42"/>
      <c r="EL110" s="42"/>
      <c r="EM110" s="42"/>
      <c r="EN110" s="42"/>
      <c r="EO110" s="42"/>
      <c r="EP110" s="42"/>
      <c r="EQ110" s="42"/>
      <c r="ER110" s="42"/>
      <c r="ES110" s="42"/>
      <c r="ET110" s="42"/>
      <c r="EU110" s="42"/>
      <c r="EV110" s="42"/>
      <c r="EW110" s="42"/>
      <c r="EX110" s="42"/>
      <c r="EY110" s="42"/>
      <c r="EZ110" s="42"/>
      <c r="FA110" s="42"/>
      <c r="FB110" s="42"/>
      <c r="FC110" s="42"/>
      <c r="FD110" s="42"/>
      <c r="FE110" s="42"/>
      <c r="FF110" s="42"/>
      <c r="FG110" s="42"/>
      <c r="FH110" s="42"/>
      <c r="FI110" s="42"/>
      <c r="FJ110" s="42"/>
      <c r="FK110" s="42"/>
      <c r="FL110" s="42"/>
      <c r="FM110" s="42"/>
      <c r="FN110" s="42"/>
      <c r="FO110" s="42"/>
      <c r="FP110" s="42"/>
      <c r="FQ110" s="42"/>
    </row>
    <row r="111" spans="2:173">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2"/>
      <c r="DR111" s="42"/>
      <c r="DS111" s="42"/>
      <c r="DT111" s="42"/>
      <c r="DU111" s="42"/>
      <c r="DV111" s="42"/>
      <c r="DW111" s="42"/>
      <c r="DX111" s="42"/>
      <c r="DY111" s="42"/>
      <c r="DZ111" s="42"/>
      <c r="EA111" s="42"/>
      <c r="EB111" s="42"/>
      <c r="EC111" s="42"/>
      <c r="ED111" s="42"/>
      <c r="EE111" s="42"/>
      <c r="EF111" s="42"/>
      <c r="EG111" s="42"/>
      <c r="EH111" s="42"/>
      <c r="EI111" s="42"/>
      <c r="EJ111" s="42"/>
      <c r="EK111" s="42"/>
      <c r="EL111" s="42"/>
      <c r="EM111" s="42"/>
      <c r="EN111" s="42"/>
      <c r="EO111" s="42"/>
      <c r="EP111" s="42"/>
      <c r="EQ111" s="42"/>
      <c r="ER111" s="42"/>
      <c r="ES111" s="42"/>
      <c r="ET111" s="42"/>
      <c r="EU111" s="42"/>
      <c r="EV111" s="42"/>
      <c r="EW111" s="42"/>
      <c r="EX111" s="42"/>
      <c r="EY111" s="42"/>
      <c r="EZ111" s="42"/>
      <c r="FA111" s="42"/>
      <c r="FB111" s="42"/>
      <c r="FC111" s="42"/>
      <c r="FD111" s="42"/>
      <c r="FE111" s="42"/>
      <c r="FF111" s="42"/>
      <c r="FG111" s="42"/>
      <c r="FH111" s="42"/>
      <c r="FI111" s="42"/>
      <c r="FJ111" s="42"/>
      <c r="FK111" s="42"/>
      <c r="FL111" s="42"/>
      <c r="FM111" s="42"/>
      <c r="FN111" s="42"/>
      <c r="FO111" s="42"/>
      <c r="FP111" s="42"/>
      <c r="FQ111" s="42"/>
    </row>
    <row r="112" spans="2:173">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c r="BM112" s="42"/>
      <c r="BN112" s="42"/>
      <c r="BO112" s="42"/>
      <c r="BP112" s="42"/>
      <c r="BQ112" s="42"/>
      <c r="BR112" s="42"/>
      <c r="BS112" s="42"/>
      <c r="BT112" s="42"/>
      <c r="BU112" s="42"/>
      <c r="BV112" s="42"/>
      <c r="BW112" s="42"/>
      <c r="BX112" s="42"/>
      <c r="BY112" s="42"/>
      <c r="BZ112" s="42"/>
      <c r="CA112" s="42"/>
      <c r="CB112" s="42"/>
      <c r="CC112" s="42"/>
      <c r="CD112" s="42"/>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42"/>
      <c r="DA112" s="42"/>
      <c r="DB112" s="42"/>
      <c r="DC112" s="42"/>
      <c r="DD112" s="42"/>
      <c r="DE112" s="42"/>
      <c r="DF112" s="42"/>
      <c r="DG112" s="42"/>
      <c r="DH112" s="42"/>
      <c r="DI112" s="42"/>
      <c r="DJ112" s="42"/>
      <c r="DK112" s="42"/>
      <c r="DL112" s="42"/>
      <c r="DM112" s="42"/>
      <c r="DN112" s="42"/>
      <c r="DO112" s="42"/>
      <c r="DP112" s="42"/>
      <c r="DQ112" s="42"/>
      <c r="DR112" s="42"/>
      <c r="DS112" s="42"/>
      <c r="DT112" s="42"/>
      <c r="DU112" s="42"/>
      <c r="DV112" s="42"/>
      <c r="DW112" s="42"/>
      <c r="DX112" s="42"/>
      <c r="DY112" s="42"/>
      <c r="DZ112" s="42"/>
      <c r="EA112" s="42"/>
      <c r="EB112" s="42"/>
      <c r="EC112" s="42"/>
      <c r="ED112" s="42"/>
      <c r="EE112" s="42"/>
      <c r="EF112" s="42"/>
      <c r="EG112" s="42"/>
      <c r="EH112" s="42"/>
      <c r="EI112" s="42"/>
      <c r="EJ112" s="42"/>
      <c r="EK112" s="42"/>
      <c r="EL112" s="42"/>
      <c r="EM112" s="42"/>
      <c r="EN112" s="42"/>
      <c r="EO112" s="42"/>
      <c r="EP112" s="42"/>
      <c r="EQ112" s="42"/>
      <c r="ER112" s="42"/>
      <c r="ES112" s="42"/>
      <c r="ET112" s="42"/>
      <c r="EU112" s="42"/>
      <c r="EV112" s="42"/>
      <c r="EW112" s="42"/>
      <c r="EX112" s="42"/>
      <c r="EY112" s="42"/>
      <c r="EZ112" s="42"/>
      <c r="FA112" s="42"/>
      <c r="FB112" s="42"/>
      <c r="FC112" s="42"/>
      <c r="FD112" s="42"/>
      <c r="FE112" s="42"/>
      <c r="FF112" s="42"/>
      <c r="FG112" s="42"/>
      <c r="FH112" s="42"/>
      <c r="FI112" s="42"/>
      <c r="FJ112" s="42"/>
      <c r="FK112" s="42"/>
      <c r="FL112" s="42"/>
      <c r="FM112" s="42"/>
      <c r="FN112" s="42"/>
      <c r="FO112" s="42"/>
      <c r="FP112" s="42"/>
      <c r="FQ112" s="42"/>
    </row>
    <row r="113" spans="2:173">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c r="BM113" s="42"/>
      <c r="BN113" s="42"/>
      <c r="BO113" s="42"/>
      <c r="BP113" s="42"/>
      <c r="BQ113" s="42"/>
      <c r="BR113" s="42"/>
      <c r="BS113" s="42"/>
      <c r="BT113" s="42"/>
      <c r="BU113" s="42"/>
      <c r="BV113" s="42"/>
      <c r="BW113" s="42"/>
      <c r="BX113" s="42"/>
      <c r="BY113" s="42"/>
      <c r="BZ113" s="42"/>
      <c r="CA113" s="42"/>
      <c r="CB113" s="42"/>
      <c r="CC113" s="42"/>
      <c r="CD113" s="42"/>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2"/>
      <c r="DR113" s="42"/>
      <c r="DS113" s="42"/>
      <c r="DT113" s="42"/>
      <c r="DU113" s="42"/>
      <c r="DV113" s="42"/>
      <c r="DW113" s="42"/>
      <c r="DX113" s="42"/>
      <c r="DY113" s="42"/>
      <c r="DZ113" s="42"/>
      <c r="EA113" s="42"/>
      <c r="EB113" s="42"/>
      <c r="EC113" s="42"/>
      <c r="ED113" s="42"/>
      <c r="EE113" s="42"/>
      <c r="EF113" s="42"/>
      <c r="EG113" s="42"/>
      <c r="EH113" s="42"/>
      <c r="EI113" s="42"/>
      <c r="EJ113" s="42"/>
      <c r="EK113" s="42"/>
      <c r="EL113" s="42"/>
      <c r="EM113" s="42"/>
      <c r="EN113" s="42"/>
      <c r="EO113" s="42"/>
      <c r="EP113" s="42"/>
      <c r="EQ113" s="42"/>
      <c r="ER113" s="42"/>
      <c r="ES113" s="42"/>
      <c r="ET113" s="42"/>
      <c r="EU113" s="42"/>
      <c r="EV113" s="42"/>
      <c r="EW113" s="42"/>
      <c r="EX113" s="42"/>
      <c r="EY113" s="42"/>
      <c r="EZ113" s="42"/>
      <c r="FA113" s="42"/>
      <c r="FB113" s="42"/>
      <c r="FC113" s="42"/>
      <c r="FD113" s="42"/>
      <c r="FE113" s="42"/>
      <c r="FF113" s="42"/>
      <c r="FG113" s="42"/>
      <c r="FH113" s="42"/>
      <c r="FI113" s="42"/>
      <c r="FJ113" s="42"/>
      <c r="FK113" s="42"/>
      <c r="FL113" s="42"/>
      <c r="FM113" s="42"/>
      <c r="FN113" s="42"/>
      <c r="FO113" s="42"/>
      <c r="FP113" s="42"/>
      <c r="FQ113" s="42"/>
    </row>
    <row r="114" spans="2:173">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c r="BM114" s="42"/>
      <c r="BN114" s="42"/>
      <c r="BO114" s="42"/>
      <c r="BP114" s="42"/>
      <c r="BQ114" s="42"/>
      <c r="BR114" s="42"/>
      <c r="BS114" s="42"/>
      <c r="BT114" s="42"/>
      <c r="BU114" s="42"/>
      <c r="BV114" s="42"/>
      <c r="BW114" s="42"/>
      <c r="BX114" s="42"/>
      <c r="BY114" s="42"/>
      <c r="BZ114" s="42"/>
      <c r="CA114" s="42"/>
      <c r="CB114" s="42"/>
      <c r="CC114" s="42"/>
      <c r="CD114" s="42"/>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2"/>
      <c r="DR114" s="42"/>
      <c r="DS114" s="42"/>
      <c r="DT114" s="42"/>
      <c r="DU114" s="42"/>
      <c r="DV114" s="42"/>
      <c r="DW114" s="42"/>
      <c r="DX114" s="42"/>
      <c r="DY114" s="42"/>
      <c r="DZ114" s="42"/>
      <c r="EA114" s="42"/>
      <c r="EB114" s="42"/>
      <c r="EC114" s="42"/>
      <c r="ED114" s="42"/>
      <c r="EE114" s="42"/>
      <c r="EF114" s="42"/>
      <c r="EG114" s="42"/>
      <c r="EH114" s="42"/>
      <c r="EI114" s="42"/>
      <c r="EJ114" s="42"/>
      <c r="EK114" s="42"/>
      <c r="EL114" s="42"/>
      <c r="EM114" s="42"/>
      <c r="EN114" s="42"/>
      <c r="EO114" s="42"/>
      <c r="EP114" s="42"/>
      <c r="EQ114" s="42"/>
      <c r="ER114" s="42"/>
      <c r="ES114" s="42"/>
      <c r="ET114" s="42"/>
      <c r="EU114" s="42"/>
      <c r="EV114" s="42"/>
      <c r="EW114" s="42"/>
      <c r="EX114" s="42"/>
      <c r="EY114" s="42"/>
      <c r="EZ114" s="42"/>
      <c r="FA114" s="42"/>
      <c r="FB114" s="42"/>
      <c r="FC114" s="42"/>
      <c r="FD114" s="42"/>
      <c r="FE114" s="42"/>
      <c r="FF114" s="42"/>
      <c r="FG114" s="42"/>
      <c r="FH114" s="42"/>
      <c r="FI114" s="42"/>
      <c r="FJ114" s="42"/>
      <c r="FK114" s="42"/>
      <c r="FL114" s="42"/>
      <c r="FM114" s="42"/>
      <c r="FN114" s="42"/>
      <c r="FO114" s="42"/>
      <c r="FP114" s="42"/>
      <c r="FQ114" s="42"/>
    </row>
    <row r="115" spans="2:173">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2"/>
      <c r="BO115" s="42"/>
      <c r="BP115" s="42"/>
      <c r="BQ115" s="42"/>
      <c r="BR115" s="42"/>
      <c r="BS115" s="42"/>
      <c r="BT115" s="42"/>
      <c r="BU115" s="42"/>
      <c r="BV115" s="42"/>
      <c r="BW115" s="42"/>
      <c r="BX115" s="42"/>
      <c r="BY115" s="42"/>
      <c r="BZ115" s="42"/>
      <c r="CA115" s="42"/>
      <c r="CB115" s="42"/>
      <c r="CC115" s="42"/>
      <c r="CD115" s="42"/>
      <c r="CE115" s="42"/>
      <c r="CF115" s="42"/>
      <c r="CG115" s="42"/>
      <c r="CH115" s="42"/>
      <c r="CI115" s="42"/>
      <c r="CJ115" s="42"/>
      <c r="CK115" s="42"/>
      <c r="CL115" s="42"/>
      <c r="CM115" s="42"/>
      <c r="CN115" s="42"/>
      <c r="CO115" s="42"/>
      <c r="CP115" s="42"/>
      <c r="CQ115" s="42"/>
      <c r="CR115" s="42"/>
      <c r="CS115" s="42"/>
      <c r="CT115" s="42"/>
      <c r="CU115" s="42"/>
      <c r="CV115" s="42"/>
      <c r="CW115" s="42"/>
      <c r="CX115" s="42"/>
      <c r="CY115" s="42"/>
      <c r="CZ115" s="42"/>
      <c r="DA115" s="42"/>
      <c r="DB115" s="42"/>
      <c r="DC115" s="42"/>
      <c r="DD115" s="42"/>
      <c r="DE115" s="42"/>
      <c r="DF115" s="42"/>
      <c r="DG115" s="42"/>
      <c r="DH115" s="42"/>
      <c r="DI115" s="42"/>
      <c r="DJ115" s="42"/>
      <c r="DK115" s="42"/>
      <c r="DL115" s="42"/>
      <c r="DM115" s="42"/>
      <c r="DN115" s="42"/>
      <c r="DO115" s="42"/>
      <c r="DP115" s="42"/>
      <c r="DQ115" s="42"/>
      <c r="DR115" s="42"/>
      <c r="DS115" s="42"/>
      <c r="DT115" s="42"/>
      <c r="DU115" s="42"/>
      <c r="DV115" s="42"/>
      <c r="DW115" s="42"/>
      <c r="DX115" s="42"/>
      <c r="DY115" s="42"/>
      <c r="DZ115" s="42"/>
      <c r="EA115" s="42"/>
      <c r="EB115" s="42"/>
      <c r="EC115" s="42"/>
      <c r="ED115" s="42"/>
      <c r="EE115" s="42"/>
      <c r="EF115" s="42"/>
      <c r="EG115" s="42"/>
      <c r="EH115" s="42"/>
      <c r="EI115" s="42"/>
      <c r="EJ115" s="42"/>
      <c r="EK115" s="42"/>
      <c r="EL115" s="42"/>
      <c r="EM115" s="42"/>
      <c r="EN115" s="42"/>
      <c r="EO115" s="42"/>
      <c r="EP115" s="42"/>
      <c r="EQ115" s="42"/>
      <c r="ER115" s="42"/>
      <c r="ES115" s="42"/>
      <c r="ET115" s="42"/>
      <c r="EU115" s="42"/>
      <c r="EV115" s="42"/>
      <c r="EW115" s="42"/>
      <c r="EX115" s="42"/>
      <c r="EY115" s="42"/>
      <c r="EZ115" s="42"/>
      <c r="FA115" s="42"/>
      <c r="FB115" s="42"/>
      <c r="FC115" s="42"/>
      <c r="FD115" s="42"/>
      <c r="FE115" s="42"/>
      <c r="FF115" s="42"/>
      <c r="FG115" s="42"/>
      <c r="FH115" s="42"/>
      <c r="FI115" s="42"/>
      <c r="FJ115" s="42"/>
      <c r="FK115" s="42"/>
      <c r="FL115" s="42"/>
      <c r="FM115" s="42"/>
      <c r="FN115" s="42"/>
      <c r="FO115" s="42"/>
      <c r="FP115" s="42"/>
      <c r="FQ115" s="42"/>
    </row>
    <row r="116" spans="2:173">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c r="BM116" s="42"/>
      <c r="BN116" s="42"/>
      <c r="BO116" s="42"/>
      <c r="BP116" s="42"/>
      <c r="BQ116" s="42"/>
      <c r="BR116" s="42"/>
      <c r="BS116" s="42"/>
      <c r="BT116" s="42"/>
      <c r="BU116" s="42"/>
      <c r="BV116" s="42"/>
      <c r="BW116" s="42"/>
      <c r="BX116" s="42"/>
      <c r="BY116" s="42"/>
      <c r="BZ116" s="42"/>
      <c r="CA116" s="42"/>
      <c r="CB116" s="42"/>
      <c r="CC116" s="42"/>
      <c r="CD116" s="42"/>
      <c r="CE116" s="42"/>
      <c r="CF116" s="42"/>
      <c r="CG116" s="42"/>
      <c r="CH116" s="42"/>
      <c r="CI116" s="42"/>
      <c r="CJ116" s="42"/>
      <c r="CK116" s="42"/>
      <c r="CL116" s="42"/>
      <c r="CM116" s="42"/>
      <c r="CN116" s="42"/>
      <c r="CO116" s="42"/>
      <c r="CP116" s="42"/>
      <c r="CQ116" s="42"/>
      <c r="CR116" s="42"/>
      <c r="CS116" s="42"/>
      <c r="CT116" s="42"/>
      <c r="CU116" s="42"/>
      <c r="CV116" s="42"/>
      <c r="CW116" s="42"/>
      <c r="CX116" s="42"/>
      <c r="CY116" s="42"/>
      <c r="CZ116" s="42"/>
      <c r="DA116" s="42"/>
      <c r="DB116" s="42"/>
      <c r="DC116" s="42"/>
      <c r="DD116" s="42"/>
      <c r="DE116" s="42"/>
      <c r="DF116" s="42"/>
      <c r="DG116" s="42"/>
      <c r="DH116" s="42"/>
      <c r="DI116" s="42"/>
      <c r="DJ116" s="42"/>
      <c r="DK116" s="42"/>
      <c r="DL116" s="42"/>
      <c r="DM116" s="42"/>
      <c r="DN116" s="42"/>
      <c r="DO116" s="42"/>
      <c r="DP116" s="42"/>
      <c r="DQ116" s="42"/>
      <c r="DR116" s="42"/>
      <c r="DS116" s="42"/>
      <c r="DT116" s="42"/>
      <c r="DU116" s="42"/>
      <c r="DV116" s="42"/>
      <c r="DW116" s="42"/>
      <c r="DX116" s="42"/>
      <c r="DY116" s="42"/>
      <c r="DZ116" s="42"/>
      <c r="EA116" s="42"/>
      <c r="EB116" s="42"/>
      <c r="EC116" s="42"/>
      <c r="ED116" s="42"/>
      <c r="EE116" s="42"/>
      <c r="EF116" s="42"/>
      <c r="EG116" s="42"/>
      <c r="EH116" s="42"/>
      <c r="EI116" s="42"/>
      <c r="EJ116" s="42"/>
      <c r="EK116" s="42"/>
      <c r="EL116" s="42"/>
      <c r="EM116" s="42"/>
      <c r="EN116" s="42"/>
      <c r="EO116" s="42"/>
      <c r="EP116" s="42"/>
      <c r="EQ116" s="42"/>
      <c r="ER116" s="42"/>
      <c r="ES116" s="42"/>
      <c r="ET116" s="42"/>
      <c r="EU116" s="42"/>
      <c r="EV116" s="42"/>
      <c r="EW116" s="42"/>
      <c r="EX116" s="42"/>
      <c r="EY116" s="42"/>
      <c r="EZ116" s="42"/>
      <c r="FA116" s="42"/>
      <c r="FB116" s="42"/>
      <c r="FC116" s="42"/>
      <c r="FD116" s="42"/>
      <c r="FE116" s="42"/>
      <c r="FF116" s="42"/>
      <c r="FG116" s="42"/>
      <c r="FH116" s="42"/>
      <c r="FI116" s="42"/>
      <c r="FJ116" s="42"/>
      <c r="FK116" s="42"/>
      <c r="FL116" s="42"/>
      <c r="FM116" s="42"/>
      <c r="FN116" s="42"/>
      <c r="FO116" s="42"/>
      <c r="FP116" s="42"/>
      <c r="FQ116" s="42"/>
    </row>
    <row r="117" spans="2:173">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c r="BY117" s="42"/>
      <c r="BZ117" s="42"/>
      <c r="CA117" s="42"/>
      <c r="CB117" s="42"/>
      <c r="CC117" s="42"/>
      <c r="CD117" s="42"/>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2"/>
      <c r="DR117" s="42"/>
      <c r="DS117" s="42"/>
      <c r="DT117" s="42"/>
      <c r="DU117" s="42"/>
      <c r="DV117" s="42"/>
      <c r="DW117" s="42"/>
      <c r="DX117" s="42"/>
      <c r="DY117" s="42"/>
      <c r="DZ117" s="42"/>
      <c r="EA117" s="42"/>
      <c r="EB117" s="42"/>
      <c r="EC117" s="42"/>
      <c r="ED117" s="42"/>
      <c r="EE117" s="42"/>
      <c r="EF117" s="42"/>
      <c r="EG117" s="42"/>
      <c r="EH117" s="42"/>
      <c r="EI117" s="42"/>
      <c r="EJ117" s="42"/>
      <c r="EK117" s="42"/>
      <c r="EL117" s="42"/>
      <c r="EM117" s="42"/>
      <c r="EN117" s="42"/>
      <c r="EO117" s="42"/>
      <c r="EP117" s="42"/>
      <c r="EQ117" s="42"/>
      <c r="ER117" s="42"/>
      <c r="ES117" s="42"/>
      <c r="ET117" s="42"/>
      <c r="EU117" s="42"/>
      <c r="EV117" s="42"/>
      <c r="EW117" s="42"/>
      <c r="EX117" s="42"/>
      <c r="EY117" s="42"/>
      <c r="EZ117" s="42"/>
      <c r="FA117" s="42"/>
      <c r="FB117" s="42"/>
      <c r="FC117" s="42"/>
      <c r="FD117" s="42"/>
      <c r="FE117" s="42"/>
      <c r="FF117" s="42"/>
      <c r="FG117" s="42"/>
      <c r="FH117" s="42"/>
      <c r="FI117" s="42"/>
      <c r="FJ117" s="42"/>
      <c r="FK117" s="42"/>
      <c r="FL117" s="42"/>
      <c r="FM117" s="42"/>
      <c r="FN117" s="42"/>
      <c r="FO117" s="42"/>
      <c r="FP117" s="42"/>
      <c r="FQ117" s="42"/>
    </row>
    <row r="118" spans="2:173">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c r="BM118" s="42"/>
      <c r="BN118" s="42"/>
      <c r="BO118" s="42"/>
      <c r="BP118" s="42"/>
      <c r="BQ118" s="42"/>
      <c r="BR118" s="42"/>
      <c r="BS118" s="42"/>
      <c r="BT118" s="42"/>
      <c r="BU118" s="42"/>
      <c r="BV118" s="42"/>
      <c r="BW118" s="42"/>
      <c r="BX118" s="42"/>
      <c r="BY118" s="42"/>
      <c r="BZ118" s="42"/>
      <c r="CA118" s="42"/>
      <c r="CB118" s="42"/>
      <c r="CC118" s="42"/>
      <c r="CD118" s="42"/>
      <c r="CE118" s="42"/>
      <c r="CF118" s="42"/>
      <c r="CG118" s="42"/>
      <c r="CH118" s="42"/>
      <c r="CI118" s="42"/>
      <c r="CJ118" s="42"/>
      <c r="CK118" s="42"/>
      <c r="CL118" s="42"/>
      <c r="CM118" s="42"/>
      <c r="CN118" s="42"/>
      <c r="CO118" s="42"/>
      <c r="CP118" s="42"/>
      <c r="CQ118" s="42"/>
      <c r="CR118" s="42"/>
      <c r="CS118" s="42"/>
      <c r="CT118" s="42"/>
      <c r="CU118" s="42"/>
      <c r="CV118" s="42"/>
      <c r="CW118" s="42"/>
      <c r="CX118" s="42"/>
      <c r="CY118" s="42"/>
      <c r="CZ118" s="42"/>
      <c r="DA118" s="42"/>
      <c r="DB118" s="42"/>
      <c r="DC118" s="42"/>
      <c r="DD118" s="42"/>
      <c r="DE118" s="42"/>
      <c r="DF118" s="42"/>
      <c r="DG118" s="42"/>
      <c r="DH118" s="42"/>
      <c r="DI118" s="42"/>
      <c r="DJ118" s="42"/>
      <c r="DK118" s="42"/>
      <c r="DL118" s="42"/>
      <c r="DM118" s="42"/>
      <c r="DN118" s="42"/>
      <c r="DO118" s="42"/>
      <c r="DP118" s="42"/>
      <c r="DQ118" s="42"/>
      <c r="DR118" s="42"/>
      <c r="DS118" s="42"/>
      <c r="DT118" s="42"/>
      <c r="DU118" s="42"/>
      <c r="DV118" s="42"/>
      <c r="DW118" s="42"/>
      <c r="DX118" s="42"/>
      <c r="DY118" s="42"/>
      <c r="DZ118" s="42"/>
      <c r="EA118" s="42"/>
      <c r="EB118" s="42"/>
      <c r="EC118" s="42"/>
      <c r="ED118" s="42"/>
      <c r="EE118" s="42"/>
      <c r="EF118" s="42"/>
      <c r="EG118" s="42"/>
      <c r="EH118" s="42"/>
      <c r="EI118" s="42"/>
      <c r="EJ118" s="42"/>
      <c r="EK118" s="42"/>
      <c r="EL118" s="42"/>
      <c r="EM118" s="42"/>
      <c r="EN118" s="42"/>
      <c r="EO118" s="42"/>
      <c r="EP118" s="42"/>
      <c r="EQ118" s="42"/>
      <c r="ER118" s="42"/>
      <c r="ES118" s="42"/>
      <c r="ET118" s="42"/>
      <c r="EU118" s="42"/>
      <c r="EV118" s="42"/>
      <c r="EW118" s="42"/>
      <c r="EX118" s="42"/>
      <c r="EY118" s="42"/>
      <c r="EZ118" s="42"/>
      <c r="FA118" s="42"/>
      <c r="FB118" s="42"/>
      <c r="FC118" s="42"/>
      <c r="FD118" s="42"/>
      <c r="FE118" s="42"/>
      <c r="FF118" s="42"/>
      <c r="FG118" s="42"/>
      <c r="FH118" s="42"/>
      <c r="FI118" s="42"/>
      <c r="FJ118" s="42"/>
      <c r="FK118" s="42"/>
      <c r="FL118" s="42"/>
      <c r="FM118" s="42"/>
      <c r="FN118" s="42"/>
      <c r="FO118" s="42"/>
      <c r="FP118" s="42"/>
      <c r="FQ118" s="42"/>
    </row>
    <row r="119" spans="2:173">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c r="BM119" s="42"/>
      <c r="BN119" s="42"/>
      <c r="BO119" s="42"/>
      <c r="BP119" s="42"/>
      <c r="BQ119" s="42"/>
      <c r="BR119" s="42"/>
      <c r="BS119" s="42"/>
      <c r="BT119" s="42"/>
      <c r="BU119" s="42"/>
      <c r="BV119" s="42"/>
      <c r="BW119" s="42"/>
      <c r="BX119" s="42"/>
      <c r="BY119" s="42"/>
      <c r="BZ119" s="42"/>
      <c r="CA119" s="42"/>
      <c r="CB119" s="42"/>
      <c r="CC119" s="42"/>
      <c r="CD119" s="42"/>
      <c r="CE119" s="42"/>
      <c r="CF119" s="42"/>
      <c r="CG119" s="42"/>
      <c r="CH119" s="42"/>
      <c r="CI119" s="42"/>
      <c r="CJ119" s="42"/>
      <c r="CK119" s="42"/>
      <c r="CL119" s="42"/>
      <c r="CM119" s="42"/>
      <c r="CN119" s="42"/>
      <c r="CO119" s="42"/>
      <c r="CP119" s="42"/>
      <c r="CQ119" s="42"/>
      <c r="CR119" s="42"/>
      <c r="CS119" s="42"/>
      <c r="CT119" s="42"/>
      <c r="CU119" s="42"/>
      <c r="CV119" s="42"/>
      <c r="CW119" s="42"/>
      <c r="CX119" s="42"/>
      <c r="CY119" s="42"/>
      <c r="CZ119" s="42"/>
      <c r="DA119" s="42"/>
      <c r="DB119" s="42"/>
      <c r="DC119" s="42"/>
      <c r="DD119" s="42"/>
      <c r="DE119" s="42"/>
      <c r="DF119" s="42"/>
      <c r="DG119" s="42"/>
      <c r="DH119" s="42"/>
      <c r="DI119" s="42"/>
      <c r="DJ119" s="42"/>
      <c r="DK119" s="42"/>
      <c r="DL119" s="42"/>
      <c r="DM119" s="42"/>
      <c r="DN119" s="42"/>
      <c r="DO119" s="42"/>
      <c r="DP119" s="42"/>
      <c r="DQ119" s="42"/>
      <c r="DR119" s="42"/>
      <c r="DS119" s="42"/>
      <c r="DT119" s="42"/>
      <c r="DU119" s="42"/>
      <c r="DV119" s="42"/>
      <c r="DW119" s="42"/>
      <c r="DX119" s="42"/>
      <c r="DY119" s="42"/>
      <c r="DZ119" s="42"/>
      <c r="EA119" s="42"/>
      <c r="EB119" s="42"/>
      <c r="EC119" s="42"/>
      <c r="ED119" s="42"/>
      <c r="EE119" s="42"/>
      <c r="EF119" s="42"/>
      <c r="EG119" s="42"/>
      <c r="EH119" s="42"/>
      <c r="EI119" s="42"/>
      <c r="EJ119" s="42"/>
      <c r="EK119" s="42"/>
      <c r="EL119" s="42"/>
      <c r="EM119" s="42"/>
      <c r="EN119" s="42"/>
      <c r="EO119" s="42"/>
      <c r="EP119" s="42"/>
      <c r="EQ119" s="42"/>
      <c r="ER119" s="42"/>
      <c r="ES119" s="42"/>
      <c r="ET119" s="42"/>
      <c r="EU119" s="42"/>
      <c r="EV119" s="42"/>
      <c r="EW119" s="42"/>
      <c r="EX119" s="42"/>
      <c r="EY119" s="42"/>
      <c r="EZ119" s="42"/>
      <c r="FA119" s="42"/>
      <c r="FB119" s="42"/>
      <c r="FC119" s="42"/>
      <c r="FD119" s="42"/>
      <c r="FE119" s="42"/>
      <c r="FF119" s="42"/>
      <c r="FG119" s="42"/>
      <c r="FH119" s="42"/>
      <c r="FI119" s="42"/>
      <c r="FJ119" s="42"/>
      <c r="FK119" s="42"/>
      <c r="FL119" s="42"/>
      <c r="FM119" s="42"/>
      <c r="FN119" s="42"/>
      <c r="FO119" s="42"/>
      <c r="FP119" s="42"/>
      <c r="FQ119" s="42"/>
    </row>
    <row r="120" spans="2:173">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c r="BM120" s="42"/>
      <c r="BN120" s="42"/>
      <c r="BO120" s="42"/>
      <c r="BP120" s="42"/>
      <c r="BQ120" s="42"/>
      <c r="BR120" s="42"/>
      <c r="BS120" s="42"/>
      <c r="BT120" s="42"/>
      <c r="BU120" s="42"/>
      <c r="BV120" s="42"/>
      <c r="BW120" s="42"/>
      <c r="BX120" s="42"/>
      <c r="BY120" s="42"/>
      <c r="BZ120" s="42"/>
      <c r="CA120" s="42"/>
      <c r="CB120" s="42"/>
      <c r="CC120" s="42"/>
      <c r="CD120" s="42"/>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2"/>
      <c r="DR120" s="42"/>
      <c r="DS120" s="42"/>
      <c r="DT120" s="42"/>
      <c r="DU120" s="42"/>
      <c r="DV120" s="42"/>
      <c r="DW120" s="42"/>
      <c r="DX120" s="42"/>
      <c r="DY120" s="42"/>
      <c r="DZ120" s="42"/>
      <c r="EA120" s="42"/>
      <c r="EB120" s="42"/>
      <c r="EC120" s="42"/>
      <c r="ED120" s="42"/>
      <c r="EE120" s="42"/>
      <c r="EF120" s="42"/>
      <c r="EG120" s="42"/>
      <c r="EH120" s="42"/>
      <c r="EI120" s="42"/>
      <c r="EJ120" s="42"/>
      <c r="EK120" s="42"/>
      <c r="EL120" s="42"/>
      <c r="EM120" s="42"/>
      <c r="EN120" s="42"/>
      <c r="EO120" s="42"/>
      <c r="EP120" s="42"/>
      <c r="EQ120" s="42"/>
      <c r="ER120" s="42"/>
      <c r="ES120" s="42"/>
      <c r="ET120" s="42"/>
      <c r="EU120" s="42"/>
      <c r="EV120" s="42"/>
      <c r="EW120" s="42"/>
      <c r="EX120" s="42"/>
      <c r="EY120" s="42"/>
      <c r="EZ120" s="42"/>
      <c r="FA120" s="42"/>
      <c r="FB120" s="42"/>
      <c r="FC120" s="42"/>
      <c r="FD120" s="42"/>
      <c r="FE120" s="42"/>
      <c r="FF120" s="42"/>
      <c r="FG120" s="42"/>
      <c r="FH120" s="42"/>
      <c r="FI120" s="42"/>
      <c r="FJ120" s="42"/>
      <c r="FK120" s="42"/>
      <c r="FL120" s="42"/>
      <c r="FM120" s="42"/>
      <c r="FN120" s="42"/>
      <c r="FO120" s="42"/>
      <c r="FP120" s="42"/>
      <c r="FQ120" s="42"/>
    </row>
    <row r="121" spans="2:173">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c r="BM121" s="42"/>
      <c r="BN121" s="42"/>
      <c r="BO121" s="42"/>
      <c r="BP121" s="42"/>
      <c r="BQ121" s="42"/>
      <c r="BR121" s="42"/>
      <c r="BS121" s="42"/>
      <c r="BT121" s="42"/>
      <c r="BU121" s="42"/>
      <c r="BV121" s="42"/>
      <c r="BW121" s="42"/>
      <c r="BX121" s="42"/>
      <c r="BY121" s="42"/>
      <c r="BZ121" s="42"/>
      <c r="CA121" s="42"/>
      <c r="CB121" s="42"/>
      <c r="CC121" s="42"/>
      <c r="CD121" s="42"/>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2"/>
      <c r="DR121" s="42"/>
      <c r="DS121" s="42"/>
      <c r="DT121" s="42"/>
      <c r="DU121" s="42"/>
      <c r="DV121" s="42"/>
      <c r="DW121" s="42"/>
      <c r="DX121" s="42"/>
      <c r="DY121" s="42"/>
      <c r="DZ121" s="42"/>
      <c r="EA121" s="42"/>
      <c r="EB121" s="42"/>
      <c r="EC121" s="42"/>
      <c r="ED121" s="42"/>
      <c r="EE121" s="42"/>
      <c r="EF121" s="42"/>
      <c r="EG121" s="42"/>
      <c r="EH121" s="42"/>
      <c r="EI121" s="42"/>
      <c r="EJ121" s="42"/>
      <c r="EK121" s="42"/>
      <c r="EL121" s="42"/>
      <c r="EM121" s="42"/>
      <c r="EN121" s="42"/>
      <c r="EO121" s="42"/>
      <c r="EP121" s="42"/>
      <c r="EQ121" s="42"/>
      <c r="ER121" s="42"/>
      <c r="ES121" s="42"/>
      <c r="ET121" s="42"/>
      <c r="EU121" s="42"/>
      <c r="EV121" s="42"/>
      <c r="EW121" s="42"/>
      <c r="EX121" s="42"/>
      <c r="EY121" s="42"/>
      <c r="EZ121" s="42"/>
      <c r="FA121" s="42"/>
      <c r="FB121" s="42"/>
      <c r="FC121" s="42"/>
      <c r="FD121" s="42"/>
      <c r="FE121" s="42"/>
      <c r="FF121" s="42"/>
      <c r="FG121" s="42"/>
      <c r="FH121" s="42"/>
      <c r="FI121" s="42"/>
      <c r="FJ121" s="42"/>
      <c r="FK121" s="42"/>
      <c r="FL121" s="42"/>
      <c r="FM121" s="42"/>
      <c r="FN121" s="42"/>
      <c r="FO121" s="42"/>
      <c r="FP121" s="42"/>
      <c r="FQ121" s="42"/>
    </row>
    <row r="122" spans="2:173">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s="42"/>
      <c r="BZ122" s="42"/>
      <c r="CA122" s="42"/>
      <c r="CB122" s="42"/>
      <c r="CC122" s="42"/>
      <c r="CD122" s="42"/>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2"/>
      <c r="DR122" s="42"/>
      <c r="DS122" s="42"/>
      <c r="DT122" s="42"/>
      <c r="DU122" s="42"/>
      <c r="DV122" s="42"/>
      <c r="DW122" s="42"/>
      <c r="DX122" s="42"/>
      <c r="DY122" s="42"/>
      <c r="DZ122" s="42"/>
      <c r="EA122" s="42"/>
      <c r="EB122" s="42"/>
      <c r="EC122" s="42"/>
      <c r="ED122" s="42"/>
      <c r="EE122" s="42"/>
      <c r="EF122" s="42"/>
      <c r="EG122" s="42"/>
      <c r="EH122" s="42"/>
      <c r="EI122" s="42"/>
      <c r="EJ122" s="42"/>
      <c r="EK122" s="42"/>
      <c r="EL122" s="42"/>
      <c r="EM122" s="42"/>
      <c r="EN122" s="42"/>
      <c r="EO122" s="42"/>
      <c r="EP122" s="42"/>
      <c r="EQ122" s="42"/>
      <c r="ER122" s="42"/>
      <c r="ES122" s="42"/>
      <c r="ET122" s="42"/>
      <c r="EU122" s="42"/>
      <c r="EV122" s="42"/>
      <c r="EW122" s="42"/>
      <c r="EX122" s="42"/>
      <c r="EY122" s="42"/>
      <c r="EZ122" s="42"/>
      <c r="FA122" s="42"/>
      <c r="FB122" s="42"/>
      <c r="FC122" s="42"/>
      <c r="FD122" s="42"/>
      <c r="FE122" s="42"/>
      <c r="FF122" s="42"/>
      <c r="FG122" s="42"/>
      <c r="FH122" s="42"/>
      <c r="FI122" s="42"/>
      <c r="FJ122" s="42"/>
      <c r="FK122" s="42"/>
      <c r="FL122" s="42"/>
      <c r="FM122" s="42"/>
      <c r="FN122" s="42"/>
      <c r="FO122" s="42"/>
      <c r="FP122" s="42"/>
      <c r="FQ122" s="42"/>
    </row>
    <row r="123" spans="2:173">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c r="BM123" s="42"/>
      <c r="BN123" s="42"/>
      <c r="BO123" s="42"/>
      <c r="BP123" s="42"/>
      <c r="BQ123" s="42"/>
      <c r="BR123" s="42"/>
      <c r="BS123" s="42"/>
      <c r="BT123" s="42"/>
      <c r="BU123" s="42"/>
      <c r="BV123" s="42"/>
      <c r="BW123" s="42"/>
      <c r="BX123" s="42"/>
      <c r="BY123" s="42"/>
      <c r="BZ123" s="42"/>
      <c r="CA123" s="42"/>
      <c r="CB123" s="42"/>
      <c r="CC123" s="42"/>
      <c r="CD123" s="42"/>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2"/>
      <c r="DR123" s="42"/>
      <c r="DS123" s="42"/>
      <c r="DT123" s="42"/>
      <c r="DU123" s="42"/>
      <c r="DV123" s="42"/>
      <c r="DW123" s="42"/>
      <c r="DX123" s="42"/>
      <c r="DY123" s="42"/>
      <c r="DZ123" s="42"/>
      <c r="EA123" s="42"/>
      <c r="EB123" s="42"/>
      <c r="EC123" s="42"/>
      <c r="ED123" s="42"/>
      <c r="EE123" s="42"/>
      <c r="EF123" s="42"/>
      <c r="EG123" s="42"/>
      <c r="EH123" s="42"/>
      <c r="EI123" s="42"/>
      <c r="EJ123" s="42"/>
      <c r="EK123" s="42"/>
      <c r="EL123" s="42"/>
      <c r="EM123" s="42"/>
      <c r="EN123" s="42"/>
      <c r="EO123" s="42"/>
      <c r="EP123" s="42"/>
      <c r="EQ123" s="42"/>
      <c r="ER123" s="42"/>
      <c r="ES123" s="42"/>
      <c r="ET123" s="42"/>
      <c r="EU123" s="42"/>
      <c r="EV123" s="42"/>
      <c r="EW123" s="42"/>
      <c r="EX123" s="42"/>
      <c r="EY123" s="42"/>
      <c r="EZ123" s="42"/>
      <c r="FA123" s="42"/>
      <c r="FB123" s="42"/>
      <c r="FC123" s="42"/>
      <c r="FD123" s="42"/>
      <c r="FE123" s="42"/>
      <c r="FF123" s="42"/>
      <c r="FG123" s="42"/>
      <c r="FH123" s="42"/>
      <c r="FI123" s="42"/>
      <c r="FJ123" s="42"/>
      <c r="FK123" s="42"/>
      <c r="FL123" s="42"/>
      <c r="FM123" s="42"/>
      <c r="FN123" s="42"/>
      <c r="FO123" s="42"/>
      <c r="FP123" s="42"/>
      <c r="FQ123" s="42"/>
    </row>
    <row r="124" spans="2:173">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c r="BM124" s="42"/>
      <c r="BN124" s="42"/>
      <c r="BO124" s="42"/>
      <c r="BP124" s="42"/>
      <c r="BQ124" s="42"/>
      <c r="BR124" s="42"/>
      <c r="BS124" s="42"/>
      <c r="BT124" s="42"/>
      <c r="BU124" s="42"/>
      <c r="BV124" s="42"/>
      <c r="BW124" s="42"/>
      <c r="BX124" s="42"/>
      <c r="BY124" s="42"/>
      <c r="BZ124" s="42"/>
      <c r="CA124" s="42"/>
      <c r="CB124" s="42"/>
      <c r="CC124" s="42"/>
      <c r="CD124" s="42"/>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42"/>
      <c r="DA124" s="42"/>
      <c r="DB124" s="42"/>
      <c r="DC124" s="42"/>
      <c r="DD124" s="42"/>
      <c r="DE124" s="42"/>
      <c r="DF124" s="42"/>
      <c r="DG124" s="42"/>
      <c r="DH124" s="42"/>
      <c r="DI124" s="42"/>
      <c r="DJ124" s="42"/>
      <c r="DK124" s="42"/>
      <c r="DL124" s="42"/>
      <c r="DM124" s="42"/>
      <c r="DN124" s="42"/>
      <c r="DO124" s="42"/>
      <c r="DP124" s="42"/>
      <c r="DQ124" s="42"/>
      <c r="DR124" s="42"/>
      <c r="DS124" s="42"/>
      <c r="DT124" s="42"/>
      <c r="DU124" s="42"/>
      <c r="DV124" s="42"/>
      <c r="DW124" s="42"/>
      <c r="DX124" s="42"/>
      <c r="DY124" s="42"/>
      <c r="DZ124" s="42"/>
      <c r="EA124" s="42"/>
      <c r="EB124" s="42"/>
      <c r="EC124" s="42"/>
      <c r="ED124" s="42"/>
      <c r="EE124" s="42"/>
      <c r="EF124" s="42"/>
      <c r="EG124" s="42"/>
      <c r="EH124" s="42"/>
      <c r="EI124" s="42"/>
      <c r="EJ124" s="42"/>
      <c r="EK124" s="42"/>
      <c r="EL124" s="42"/>
      <c r="EM124" s="42"/>
      <c r="EN124" s="42"/>
      <c r="EO124" s="42"/>
      <c r="EP124" s="42"/>
      <c r="EQ124" s="42"/>
      <c r="ER124" s="42"/>
      <c r="ES124" s="42"/>
      <c r="ET124" s="42"/>
      <c r="EU124" s="42"/>
      <c r="EV124" s="42"/>
      <c r="EW124" s="42"/>
      <c r="EX124" s="42"/>
      <c r="EY124" s="42"/>
      <c r="EZ124" s="42"/>
      <c r="FA124" s="42"/>
      <c r="FB124" s="42"/>
      <c r="FC124" s="42"/>
      <c r="FD124" s="42"/>
      <c r="FE124" s="42"/>
      <c r="FF124" s="42"/>
      <c r="FG124" s="42"/>
      <c r="FH124" s="42"/>
      <c r="FI124" s="42"/>
      <c r="FJ124" s="42"/>
      <c r="FK124" s="42"/>
      <c r="FL124" s="42"/>
      <c r="FM124" s="42"/>
      <c r="FN124" s="42"/>
      <c r="FO124" s="42"/>
      <c r="FP124" s="42"/>
      <c r="FQ124" s="42"/>
    </row>
    <row r="125" spans="2:173">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c r="BM125" s="42"/>
      <c r="BN125" s="42"/>
      <c r="BO125" s="42"/>
      <c r="BP125" s="42"/>
      <c r="BQ125" s="42"/>
      <c r="BR125" s="42"/>
      <c r="BS125" s="42"/>
      <c r="BT125" s="42"/>
      <c r="BU125" s="42"/>
      <c r="BV125" s="42"/>
      <c r="BW125" s="42"/>
      <c r="BX125" s="42"/>
      <c r="BY125" s="42"/>
      <c r="BZ125" s="42"/>
      <c r="CA125" s="42"/>
      <c r="CB125" s="42"/>
      <c r="CC125" s="42"/>
      <c r="CD125" s="42"/>
      <c r="CE125" s="42"/>
      <c r="CF125" s="42"/>
      <c r="CG125" s="42"/>
      <c r="CH125" s="42"/>
      <c r="CI125" s="42"/>
      <c r="CJ125" s="42"/>
      <c r="CK125" s="42"/>
      <c r="CL125" s="42"/>
      <c r="CM125" s="42"/>
      <c r="CN125" s="42"/>
      <c r="CO125" s="42"/>
      <c r="CP125" s="42"/>
      <c r="CQ125" s="42"/>
      <c r="CR125" s="42"/>
      <c r="CS125" s="42"/>
      <c r="CT125" s="42"/>
      <c r="CU125" s="42"/>
      <c r="CV125" s="42"/>
      <c r="CW125" s="42"/>
      <c r="CX125" s="42"/>
      <c r="CY125" s="42"/>
      <c r="CZ125" s="42"/>
      <c r="DA125" s="42"/>
      <c r="DB125" s="42"/>
      <c r="DC125" s="42"/>
      <c r="DD125" s="42"/>
      <c r="DE125" s="42"/>
      <c r="DF125" s="42"/>
      <c r="DG125" s="42"/>
      <c r="DH125" s="42"/>
      <c r="DI125" s="42"/>
      <c r="DJ125" s="42"/>
      <c r="DK125" s="42"/>
      <c r="DL125" s="42"/>
      <c r="DM125" s="42"/>
      <c r="DN125" s="42"/>
      <c r="DO125" s="42"/>
      <c r="DP125" s="42"/>
      <c r="DQ125" s="42"/>
      <c r="DR125" s="42"/>
      <c r="DS125" s="42"/>
      <c r="DT125" s="42"/>
      <c r="DU125" s="42"/>
      <c r="DV125" s="42"/>
      <c r="DW125" s="42"/>
      <c r="DX125" s="42"/>
      <c r="DY125" s="42"/>
      <c r="DZ125" s="42"/>
      <c r="EA125" s="42"/>
      <c r="EB125" s="42"/>
      <c r="EC125" s="42"/>
      <c r="ED125" s="42"/>
      <c r="EE125" s="42"/>
      <c r="EF125" s="42"/>
      <c r="EG125" s="42"/>
      <c r="EH125" s="42"/>
      <c r="EI125" s="42"/>
      <c r="EJ125" s="42"/>
      <c r="EK125" s="42"/>
      <c r="EL125" s="42"/>
      <c r="EM125" s="42"/>
      <c r="EN125" s="42"/>
      <c r="EO125" s="42"/>
      <c r="EP125" s="42"/>
      <c r="EQ125" s="42"/>
      <c r="ER125" s="42"/>
      <c r="ES125" s="42"/>
      <c r="ET125" s="42"/>
      <c r="EU125" s="42"/>
      <c r="EV125" s="42"/>
      <c r="EW125" s="42"/>
      <c r="EX125" s="42"/>
      <c r="EY125" s="42"/>
      <c r="EZ125" s="42"/>
      <c r="FA125" s="42"/>
      <c r="FB125" s="42"/>
      <c r="FC125" s="42"/>
      <c r="FD125" s="42"/>
      <c r="FE125" s="42"/>
      <c r="FF125" s="42"/>
      <c r="FG125" s="42"/>
      <c r="FH125" s="42"/>
      <c r="FI125" s="42"/>
      <c r="FJ125" s="42"/>
      <c r="FK125" s="42"/>
      <c r="FL125" s="42"/>
      <c r="FM125" s="42"/>
      <c r="FN125" s="42"/>
      <c r="FO125" s="42"/>
      <c r="FP125" s="42"/>
      <c r="FQ125" s="42"/>
    </row>
    <row r="126" spans="2:173">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c r="BM126" s="42"/>
      <c r="BN126" s="42"/>
      <c r="BO126" s="42"/>
      <c r="BP126" s="42"/>
      <c r="BQ126" s="42"/>
      <c r="BR126" s="42"/>
      <c r="BS126" s="42"/>
      <c r="BT126" s="42"/>
      <c r="BU126" s="42"/>
      <c r="BV126" s="42"/>
      <c r="BW126" s="42"/>
      <c r="BX126" s="42"/>
      <c r="BY126" s="42"/>
      <c r="BZ126" s="42"/>
      <c r="CA126" s="42"/>
      <c r="CB126" s="42"/>
      <c r="CC126" s="42"/>
      <c r="CD126" s="42"/>
      <c r="CE126" s="42"/>
      <c r="CF126" s="42"/>
      <c r="CG126" s="42"/>
      <c r="CH126" s="42"/>
      <c r="CI126" s="42"/>
      <c r="CJ126" s="42"/>
      <c r="CK126" s="42"/>
      <c r="CL126" s="42"/>
      <c r="CM126" s="42"/>
      <c r="CN126" s="42"/>
      <c r="CO126" s="42"/>
      <c r="CP126" s="42"/>
      <c r="CQ126" s="42"/>
      <c r="CR126" s="42"/>
      <c r="CS126" s="42"/>
      <c r="CT126" s="42"/>
      <c r="CU126" s="42"/>
      <c r="CV126" s="42"/>
      <c r="CW126" s="42"/>
      <c r="CX126" s="42"/>
      <c r="CY126" s="42"/>
      <c r="CZ126" s="42"/>
      <c r="DA126" s="42"/>
      <c r="DB126" s="42"/>
      <c r="DC126" s="42"/>
      <c r="DD126" s="42"/>
      <c r="DE126" s="42"/>
      <c r="DF126" s="42"/>
      <c r="DG126" s="42"/>
      <c r="DH126" s="42"/>
      <c r="DI126" s="42"/>
      <c r="DJ126" s="42"/>
      <c r="DK126" s="42"/>
      <c r="DL126" s="42"/>
      <c r="DM126" s="42"/>
      <c r="DN126" s="42"/>
      <c r="DO126" s="42"/>
      <c r="DP126" s="42"/>
      <c r="DQ126" s="42"/>
      <c r="DR126" s="42"/>
      <c r="DS126" s="42"/>
      <c r="DT126" s="42"/>
      <c r="DU126" s="42"/>
      <c r="DV126" s="42"/>
      <c r="DW126" s="42"/>
      <c r="DX126" s="42"/>
      <c r="DY126" s="42"/>
      <c r="DZ126" s="42"/>
      <c r="EA126" s="42"/>
      <c r="EB126" s="42"/>
      <c r="EC126" s="42"/>
      <c r="ED126" s="42"/>
      <c r="EE126" s="42"/>
      <c r="EF126" s="42"/>
      <c r="EG126" s="42"/>
      <c r="EH126" s="42"/>
      <c r="EI126" s="42"/>
      <c r="EJ126" s="42"/>
      <c r="EK126" s="42"/>
      <c r="EL126" s="42"/>
      <c r="EM126" s="42"/>
      <c r="EN126" s="42"/>
      <c r="EO126" s="42"/>
      <c r="EP126" s="42"/>
      <c r="EQ126" s="42"/>
      <c r="ER126" s="42"/>
      <c r="ES126" s="42"/>
      <c r="ET126" s="42"/>
      <c r="EU126" s="42"/>
      <c r="EV126" s="42"/>
      <c r="EW126" s="42"/>
      <c r="EX126" s="42"/>
      <c r="EY126" s="42"/>
      <c r="EZ126" s="42"/>
      <c r="FA126" s="42"/>
      <c r="FB126" s="42"/>
      <c r="FC126" s="42"/>
      <c r="FD126" s="42"/>
      <c r="FE126" s="42"/>
      <c r="FF126" s="42"/>
      <c r="FG126" s="42"/>
      <c r="FH126" s="42"/>
      <c r="FI126" s="42"/>
      <c r="FJ126" s="42"/>
      <c r="FK126" s="42"/>
      <c r="FL126" s="42"/>
      <c r="FM126" s="42"/>
      <c r="FN126" s="42"/>
      <c r="FO126" s="42"/>
      <c r="FP126" s="42"/>
      <c r="FQ126" s="42"/>
    </row>
    <row r="127" spans="2:173">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c r="BM127" s="42"/>
      <c r="BN127" s="42"/>
      <c r="BO127" s="42"/>
      <c r="BP127" s="42"/>
      <c r="BQ127" s="42"/>
      <c r="BR127" s="42"/>
      <c r="BS127" s="42"/>
      <c r="BT127" s="42"/>
      <c r="BU127" s="42"/>
      <c r="BV127" s="42"/>
      <c r="BW127" s="42"/>
      <c r="BX127" s="42"/>
      <c r="BY127" s="42"/>
      <c r="BZ127" s="42"/>
      <c r="CA127" s="42"/>
      <c r="CB127" s="42"/>
      <c r="CC127" s="42"/>
      <c r="CD127" s="42"/>
      <c r="CE127" s="42"/>
      <c r="CF127" s="42"/>
      <c r="CG127" s="42"/>
      <c r="CH127" s="42"/>
      <c r="CI127" s="42"/>
      <c r="CJ127" s="42"/>
      <c r="CK127" s="42"/>
      <c r="CL127" s="42"/>
      <c r="CM127" s="42"/>
      <c r="CN127" s="42"/>
      <c r="CO127" s="42"/>
      <c r="CP127" s="42"/>
      <c r="CQ127" s="42"/>
      <c r="CR127" s="42"/>
      <c r="CS127" s="42"/>
      <c r="CT127" s="42"/>
      <c r="CU127" s="42"/>
      <c r="CV127" s="42"/>
      <c r="CW127" s="42"/>
      <c r="CX127" s="42"/>
      <c r="CY127" s="42"/>
      <c r="CZ127" s="42"/>
      <c r="DA127" s="42"/>
      <c r="DB127" s="42"/>
      <c r="DC127" s="42"/>
      <c r="DD127" s="42"/>
      <c r="DE127" s="42"/>
      <c r="DF127" s="42"/>
      <c r="DG127" s="42"/>
      <c r="DH127" s="42"/>
      <c r="DI127" s="42"/>
      <c r="DJ127" s="42"/>
      <c r="DK127" s="42"/>
      <c r="DL127" s="42"/>
      <c r="DM127" s="42"/>
      <c r="DN127" s="42"/>
      <c r="DO127" s="42"/>
      <c r="DP127" s="42"/>
      <c r="DQ127" s="42"/>
      <c r="DR127" s="42"/>
      <c r="DS127" s="42"/>
      <c r="DT127" s="42"/>
      <c r="DU127" s="42"/>
      <c r="DV127" s="42"/>
      <c r="DW127" s="42"/>
      <c r="DX127" s="42"/>
      <c r="DY127" s="42"/>
      <c r="DZ127" s="42"/>
      <c r="EA127" s="42"/>
      <c r="EB127" s="42"/>
      <c r="EC127" s="42"/>
      <c r="ED127" s="42"/>
      <c r="EE127" s="42"/>
      <c r="EF127" s="42"/>
      <c r="EG127" s="42"/>
      <c r="EH127" s="42"/>
      <c r="EI127" s="42"/>
      <c r="EJ127" s="42"/>
      <c r="EK127" s="42"/>
      <c r="EL127" s="42"/>
      <c r="EM127" s="42"/>
      <c r="EN127" s="42"/>
      <c r="EO127" s="42"/>
      <c r="EP127" s="42"/>
      <c r="EQ127" s="42"/>
      <c r="ER127" s="42"/>
      <c r="ES127" s="42"/>
      <c r="ET127" s="42"/>
      <c r="EU127" s="42"/>
      <c r="EV127" s="42"/>
      <c r="EW127" s="42"/>
      <c r="EX127" s="42"/>
      <c r="EY127" s="42"/>
      <c r="EZ127" s="42"/>
      <c r="FA127" s="42"/>
      <c r="FB127" s="42"/>
      <c r="FC127" s="42"/>
      <c r="FD127" s="42"/>
      <c r="FE127" s="42"/>
      <c r="FF127" s="42"/>
      <c r="FG127" s="42"/>
      <c r="FH127" s="42"/>
      <c r="FI127" s="42"/>
      <c r="FJ127" s="42"/>
      <c r="FK127" s="42"/>
      <c r="FL127" s="42"/>
      <c r="FM127" s="42"/>
      <c r="FN127" s="42"/>
      <c r="FO127" s="42"/>
      <c r="FP127" s="42"/>
      <c r="FQ127" s="42"/>
    </row>
    <row r="128" spans="2:173">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c r="BM128" s="42"/>
      <c r="BN128" s="42"/>
      <c r="BO128" s="42"/>
      <c r="BP128" s="42"/>
      <c r="BQ128" s="42"/>
      <c r="BR128" s="42"/>
      <c r="BS128" s="42"/>
      <c r="BT128" s="42"/>
      <c r="BU128" s="42"/>
      <c r="BV128" s="42"/>
      <c r="BW128" s="42"/>
      <c r="BX128" s="42"/>
      <c r="BY128" s="42"/>
      <c r="BZ128" s="42"/>
      <c r="CA128" s="42"/>
      <c r="CB128" s="42"/>
      <c r="CC128" s="42"/>
      <c r="CD128" s="42"/>
      <c r="CE128" s="42"/>
      <c r="CF128" s="42"/>
      <c r="CG128" s="42"/>
      <c r="CH128" s="42"/>
      <c r="CI128" s="42"/>
      <c r="CJ128" s="42"/>
      <c r="CK128" s="42"/>
      <c r="CL128" s="42"/>
      <c r="CM128" s="42"/>
      <c r="CN128" s="42"/>
      <c r="CO128" s="42"/>
      <c r="CP128" s="42"/>
      <c r="CQ128" s="42"/>
      <c r="CR128" s="42"/>
      <c r="CS128" s="42"/>
      <c r="CT128" s="42"/>
      <c r="CU128" s="42"/>
      <c r="CV128" s="42"/>
      <c r="CW128" s="42"/>
      <c r="CX128" s="42"/>
      <c r="CY128" s="42"/>
      <c r="CZ128" s="42"/>
      <c r="DA128" s="42"/>
      <c r="DB128" s="42"/>
      <c r="DC128" s="42"/>
      <c r="DD128" s="42"/>
      <c r="DE128" s="42"/>
      <c r="DF128" s="42"/>
      <c r="DG128" s="42"/>
      <c r="DH128" s="42"/>
      <c r="DI128" s="42"/>
      <c r="DJ128" s="42"/>
      <c r="DK128" s="42"/>
      <c r="DL128" s="42"/>
      <c r="DM128" s="42"/>
      <c r="DN128" s="42"/>
      <c r="DO128" s="42"/>
      <c r="DP128" s="42"/>
      <c r="DQ128" s="42"/>
      <c r="DR128" s="42"/>
      <c r="DS128" s="42"/>
      <c r="DT128" s="42"/>
      <c r="DU128" s="42"/>
      <c r="DV128" s="42"/>
      <c r="DW128" s="42"/>
      <c r="DX128" s="42"/>
      <c r="DY128" s="42"/>
      <c r="DZ128" s="42"/>
      <c r="EA128" s="42"/>
      <c r="EB128" s="42"/>
      <c r="EC128" s="42"/>
      <c r="ED128" s="42"/>
      <c r="EE128" s="42"/>
      <c r="EF128" s="42"/>
      <c r="EG128" s="42"/>
      <c r="EH128" s="42"/>
      <c r="EI128" s="42"/>
      <c r="EJ128" s="42"/>
      <c r="EK128" s="42"/>
      <c r="EL128" s="42"/>
      <c r="EM128" s="42"/>
      <c r="EN128" s="42"/>
      <c r="EO128" s="42"/>
      <c r="EP128" s="42"/>
      <c r="EQ128" s="42"/>
      <c r="ER128" s="42"/>
      <c r="ES128" s="42"/>
      <c r="ET128" s="42"/>
      <c r="EU128" s="42"/>
      <c r="EV128" s="42"/>
      <c r="EW128" s="42"/>
      <c r="EX128" s="42"/>
      <c r="EY128" s="42"/>
      <c r="EZ128" s="42"/>
      <c r="FA128" s="42"/>
      <c r="FB128" s="42"/>
      <c r="FC128" s="42"/>
      <c r="FD128" s="42"/>
      <c r="FE128" s="42"/>
      <c r="FF128" s="42"/>
      <c r="FG128" s="42"/>
      <c r="FH128" s="42"/>
      <c r="FI128" s="42"/>
      <c r="FJ128" s="42"/>
      <c r="FK128" s="42"/>
      <c r="FL128" s="42"/>
      <c r="FM128" s="42"/>
      <c r="FN128" s="42"/>
      <c r="FO128" s="42"/>
      <c r="FP128" s="42"/>
      <c r="FQ128" s="42"/>
    </row>
    <row r="129" spans="2:173">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c r="BX129" s="42"/>
      <c r="BY129" s="42"/>
      <c r="BZ129" s="42"/>
      <c r="CA129" s="42"/>
      <c r="CB129" s="42"/>
      <c r="CC129" s="42"/>
      <c r="CD129" s="42"/>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2"/>
      <c r="DR129" s="42"/>
      <c r="DS129" s="42"/>
      <c r="DT129" s="42"/>
      <c r="DU129" s="42"/>
      <c r="DV129" s="42"/>
      <c r="DW129" s="42"/>
      <c r="DX129" s="42"/>
      <c r="DY129" s="42"/>
      <c r="DZ129" s="42"/>
      <c r="EA129" s="42"/>
      <c r="EB129" s="42"/>
      <c r="EC129" s="42"/>
      <c r="ED129" s="42"/>
      <c r="EE129" s="42"/>
      <c r="EF129" s="42"/>
      <c r="EG129" s="42"/>
      <c r="EH129" s="42"/>
      <c r="EI129" s="42"/>
      <c r="EJ129" s="42"/>
      <c r="EK129" s="42"/>
      <c r="EL129" s="42"/>
      <c r="EM129" s="42"/>
      <c r="EN129" s="42"/>
      <c r="EO129" s="42"/>
      <c r="EP129" s="42"/>
      <c r="EQ129" s="42"/>
      <c r="ER129" s="42"/>
      <c r="ES129" s="42"/>
      <c r="ET129" s="42"/>
      <c r="EU129" s="42"/>
      <c r="EV129" s="42"/>
      <c r="EW129" s="42"/>
      <c r="EX129" s="42"/>
      <c r="EY129" s="42"/>
      <c r="EZ129" s="42"/>
      <c r="FA129" s="42"/>
      <c r="FB129" s="42"/>
      <c r="FC129" s="42"/>
      <c r="FD129" s="42"/>
      <c r="FE129" s="42"/>
      <c r="FF129" s="42"/>
      <c r="FG129" s="42"/>
      <c r="FH129" s="42"/>
      <c r="FI129" s="42"/>
      <c r="FJ129" s="42"/>
      <c r="FK129" s="42"/>
      <c r="FL129" s="42"/>
      <c r="FM129" s="42"/>
      <c r="FN129" s="42"/>
      <c r="FO129" s="42"/>
      <c r="FP129" s="42"/>
      <c r="FQ129" s="42"/>
    </row>
    <row r="130" spans="2:173">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2"/>
      <c r="BR130" s="42"/>
      <c r="BS130" s="42"/>
      <c r="BT130" s="42"/>
      <c r="BU130" s="42"/>
      <c r="BV130" s="42"/>
      <c r="BW130" s="42"/>
      <c r="BX130" s="42"/>
      <c r="BY130" s="42"/>
      <c r="BZ130" s="42"/>
      <c r="CA130" s="42"/>
      <c r="CB130" s="42"/>
      <c r="CC130" s="42"/>
      <c r="CD130" s="42"/>
      <c r="CE130" s="42"/>
      <c r="CF130" s="42"/>
      <c r="CG130" s="42"/>
      <c r="CH130" s="42"/>
      <c r="CI130" s="42"/>
      <c r="CJ130" s="42"/>
      <c r="CK130" s="42"/>
      <c r="CL130" s="42"/>
      <c r="CM130" s="42"/>
      <c r="CN130" s="42"/>
      <c r="CO130" s="42"/>
      <c r="CP130" s="42"/>
      <c r="CQ130" s="42"/>
      <c r="CR130" s="42"/>
      <c r="CS130" s="42"/>
      <c r="CT130" s="42"/>
      <c r="CU130" s="42"/>
      <c r="CV130" s="42"/>
      <c r="CW130" s="42"/>
      <c r="CX130" s="42"/>
      <c r="CY130" s="42"/>
      <c r="CZ130" s="42"/>
      <c r="DA130" s="42"/>
      <c r="DB130" s="42"/>
      <c r="DC130" s="42"/>
      <c r="DD130" s="42"/>
      <c r="DE130" s="42"/>
      <c r="DF130" s="42"/>
      <c r="DG130" s="42"/>
      <c r="DH130" s="42"/>
      <c r="DI130" s="42"/>
      <c r="DJ130" s="42"/>
      <c r="DK130" s="42"/>
      <c r="DL130" s="42"/>
      <c r="DM130" s="42"/>
      <c r="DN130" s="42"/>
      <c r="DO130" s="42"/>
      <c r="DP130" s="42"/>
      <c r="DQ130" s="42"/>
      <c r="DR130" s="42"/>
      <c r="DS130" s="42"/>
      <c r="DT130" s="42"/>
      <c r="DU130" s="42"/>
      <c r="DV130" s="42"/>
      <c r="DW130" s="42"/>
      <c r="DX130" s="42"/>
      <c r="DY130" s="42"/>
      <c r="DZ130" s="42"/>
      <c r="EA130" s="42"/>
      <c r="EB130" s="42"/>
      <c r="EC130" s="42"/>
      <c r="ED130" s="42"/>
      <c r="EE130" s="42"/>
      <c r="EF130" s="42"/>
      <c r="EG130" s="42"/>
      <c r="EH130" s="42"/>
      <c r="EI130" s="42"/>
      <c r="EJ130" s="42"/>
      <c r="EK130" s="42"/>
      <c r="EL130" s="42"/>
      <c r="EM130" s="42"/>
      <c r="EN130" s="42"/>
      <c r="EO130" s="42"/>
      <c r="EP130" s="42"/>
      <c r="EQ130" s="42"/>
      <c r="ER130" s="42"/>
      <c r="ES130" s="42"/>
      <c r="ET130" s="42"/>
      <c r="EU130" s="42"/>
      <c r="EV130" s="42"/>
      <c r="EW130" s="42"/>
      <c r="EX130" s="42"/>
      <c r="EY130" s="42"/>
      <c r="EZ130" s="42"/>
      <c r="FA130" s="42"/>
      <c r="FB130" s="42"/>
      <c r="FC130" s="42"/>
      <c r="FD130" s="42"/>
      <c r="FE130" s="42"/>
      <c r="FF130" s="42"/>
      <c r="FG130" s="42"/>
      <c r="FH130" s="42"/>
      <c r="FI130" s="42"/>
      <c r="FJ130" s="42"/>
      <c r="FK130" s="42"/>
      <c r="FL130" s="42"/>
      <c r="FM130" s="42"/>
      <c r="FN130" s="42"/>
      <c r="FO130" s="42"/>
      <c r="FP130" s="42"/>
      <c r="FQ130" s="42"/>
    </row>
    <row r="131" spans="2:173">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s="42"/>
      <c r="BZ131" s="42"/>
      <c r="CA131" s="42"/>
      <c r="CB131" s="42"/>
      <c r="CC131" s="42"/>
      <c r="CD131" s="42"/>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2"/>
      <c r="DR131" s="42"/>
      <c r="DS131" s="42"/>
      <c r="DT131" s="42"/>
      <c r="DU131" s="42"/>
      <c r="DV131" s="42"/>
      <c r="DW131" s="42"/>
      <c r="DX131" s="42"/>
      <c r="DY131" s="42"/>
      <c r="DZ131" s="42"/>
      <c r="EA131" s="42"/>
      <c r="EB131" s="42"/>
      <c r="EC131" s="42"/>
      <c r="ED131" s="42"/>
      <c r="EE131" s="42"/>
      <c r="EF131" s="42"/>
      <c r="EG131" s="42"/>
      <c r="EH131" s="42"/>
      <c r="EI131" s="42"/>
      <c r="EJ131" s="42"/>
      <c r="EK131" s="42"/>
      <c r="EL131" s="42"/>
      <c r="EM131" s="42"/>
      <c r="EN131" s="42"/>
      <c r="EO131" s="42"/>
      <c r="EP131" s="42"/>
      <c r="EQ131" s="42"/>
      <c r="ER131" s="42"/>
      <c r="ES131" s="42"/>
      <c r="ET131" s="42"/>
      <c r="EU131" s="42"/>
      <c r="EV131" s="42"/>
      <c r="EW131" s="42"/>
      <c r="EX131" s="42"/>
      <c r="EY131" s="42"/>
      <c r="EZ131" s="42"/>
      <c r="FA131" s="42"/>
      <c r="FB131" s="42"/>
      <c r="FC131" s="42"/>
      <c r="FD131" s="42"/>
      <c r="FE131" s="42"/>
      <c r="FF131" s="42"/>
      <c r="FG131" s="42"/>
      <c r="FH131" s="42"/>
      <c r="FI131" s="42"/>
      <c r="FJ131" s="42"/>
      <c r="FK131" s="42"/>
      <c r="FL131" s="42"/>
      <c r="FM131" s="42"/>
      <c r="FN131" s="42"/>
      <c r="FO131" s="42"/>
      <c r="FP131" s="42"/>
      <c r="FQ131" s="42"/>
    </row>
    <row r="132" spans="2:173">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c r="BM132" s="42"/>
      <c r="BN132" s="42"/>
      <c r="BO132" s="42"/>
      <c r="BP132" s="42"/>
      <c r="BQ132" s="42"/>
      <c r="BR132" s="42"/>
      <c r="BS132" s="42"/>
      <c r="BT132" s="42"/>
      <c r="BU132" s="42"/>
      <c r="BV132" s="42"/>
      <c r="BW132" s="42"/>
      <c r="BX132" s="42"/>
      <c r="BY132" s="42"/>
      <c r="BZ132" s="42"/>
      <c r="CA132" s="42"/>
      <c r="CB132" s="42"/>
      <c r="CC132" s="42"/>
      <c r="CD132" s="42"/>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2"/>
      <c r="DR132" s="42"/>
      <c r="DS132" s="42"/>
      <c r="DT132" s="42"/>
      <c r="DU132" s="42"/>
      <c r="DV132" s="42"/>
      <c r="DW132" s="42"/>
      <c r="DX132" s="42"/>
      <c r="DY132" s="42"/>
      <c r="DZ132" s="42"/>
      <c r="EA132" s="42"/>
      <c r="EB132" s="42"/>
      <c r="EC132" s="42"/>
      <c r="ED132" s="42"/>
      <c r="EE132" s="42"/>
      <c r="EF132" s="42"/>
      <c r="EG132" s="42"/>
      <c r="EH132" s="42"/>
      <c r="EI132" s="42"/>
      <c r="EJ132" s="42"/>
      <c r="EK132" s="42"/>
      <c r="EL132" s="42"/>
      <c r="EM132" s="42"/>
      <c r="EN132" s="42"/>
      <c r="EO132" s="42"/>
      <c r="EP132" s="42"/>
      <c r="EQ132" s="42"/>
      <c r="ER132" s="42"/>
      <c r="ES132" s="42"/>
      <c r="ET132" s="42"/>
      <c r="EU132" s="42"/>
      <c r="EV132" s="42"/>
      <c r="EW132" s="42"/>
      <c r="EX132" s="42"/>
      <c r="EY132" s="42"/>
      <c r="EZ132" s="42"/>
      <c r="FA132" s="42"/>
      <c r="FB132" s="42"/>
      <c r="FC132" s="42"/>
      <c r="FD132" s="42"/>
      <c r="FE132" s="42"/>
      <c r="FF132" s="42"/>
      <c r="FG132" s="42"/>
      <c r="FH132" s="42"/>
      <c r="FI132" s="42"/>
      <c r="FJ132" s="42"/>
      <c r="FK132" s="42"/>
      <c r="FL132" s="42"/>
      <c r="FM132" s="42"/>
      <c r="FN132" s="42"/>
      <c r="FO132" s="42"/>
      <c r="FP132" s="42"/>
      <c r="FQ132" s="42"/>
    </row>
    <row r="133" spans="2:173">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c r="BM133" s="42"/>
      <c r="BN133" s="42"/>
      <c r="BO133" s="42"/>
      <c r="BP133" s="42"/>
      <c r="BQ133" s="42"/>
      <c r="BR133" s="42"/>
      <c r="BS133" s="42"/>
      <c r="BT133" s="42"/>
      <c r="BU133" s="42"/>
      <c r="BV133" s="42"/>
      <c r="BW133" s="42"/>
      <c r="BX133" s="42"/>
      <c r="BY133" s="42"/>
      <c r="BZ133" s="42"/>
      <c r="CA133" s="42"/>
      <c r="CB133" s="42"/>
      <c r="CC133" s="42"/>
      <c r="CD133" s="42"/>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2"/>
      <c r="DR133" s="42"/>
      <c r="DS133" s="42"/>
      <c r="DT133" s="42"/>
      <c r="DU133" s="42"/>
      <c r="DV133" s="42"/>
      <c r="DW133" s="42"/>
      <c r="DX133" s="42"/>
      <c r="DY133" s="42"/>
      <c r="DZ133" s="42"/>
      <c r="EA133" s="42"/>
      <c r="EB133" s="42"/>
      <c r="EC133" s="42"/>
      <c r="ED133" s="42"/>
      <c r="EE133" s="42"/>
      <c r="EF133" s="42"/>
      <c r="EG133" s="42"/>
      <c r="EH133" s="42"/>
      <c r="EI133" s="42"/>
      <c r="EJ133" s="42"/>
      <c r="EK133" s="42"/>
      <c r="EL133" s="42"/>
      <c r="EM133" s="42"/>
      <c r="EN133" s="42"/>
      <c r="EO133" s="42"/>
      <c r="EP133" s="42"/>
      <c r="EQ133" s="42"/>
      <c r="ER133" s="42"/>
      <c r="ES133" s="42"/>
      <c r="ET133" s="42"/>
      <c r="EU133" s="42"/>
      <c r="EV133" s="42"/>
      <c r="EW133" s="42"/>
      <c r="EX133" s="42"/>
      <c r="EY133" s="42"/>
      <c r="EZ133" s="42"/>
      <c r="FA133" s="42"/>
      <c r="FB133" s="42"/>
      <c r="FC133" s="42"/>
      <c r="FD133" s="42"/>
      <c r="FE133" s="42"/>
      <c r="FF133" s="42"/>
      <c r="FG133" s="42"/>
      <c r="FH133" s="42"/>
      <c r="FI133" s="42"/>
      <c r="FJ133" s="42"/>
      <c r="FK133" s="42"/>
      <c r="FL133" s="42"/>
      <c r="FM133" s="42"/>
      <c r="FN133" s="42"/>
      <c r="FO133" s="42"/>
      <c r="FP133" s="42"/>
      <c r="FQ133" s="42"/>
    </row>
    <row r="134" spans="2:173">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c r="BM134" s="42"/>
      <c r="BN134" s="42"/>
      <c r="BO134" s="42"/>
      <c r="BP134" s="42"/>
      <c r="BQ134" s="42"/>
      <c r="BR134" s="42"/>
      <c r="BS134" s="42"/>
      <c r="BT134" s="42"/>
      <c r="BU134" s="42"/>
      <c r="BV134" s="42"/>
      <c r="BW134" s="42"/>
      <c r="BX134" s="42"/>
      <c r="BY134" s="42"/>
      <c r="BZ134" s="42"/>
      <c r="CA134" s="42"/>
      <c r="CB134" s="42"/>
      <c r="CC134" s="42"/>
      <c r="CD134" s="42"/>
      <c r="CE134" s="42"/>
      <c r="CF134" s="42"/>
      <c r="CG134" s="42"/>
      <c r="CH134" s="42"/>
      <c r="CI134" s="42"/>
      <c r="CJ134" s="42"/>
      <c r="CK134" s="42"/>
      <c r="CL134" s="42"/>
      <c r="CM134" s="42"/>
      <c r="CN134" s="42"/>
      <c r="CO134" s="42"/>
      <c r="CP134" s="42"/>
      <c r="CQ134" s="42"/>
      <c r="CR134" s="42"/>
      <c r="CS134" s="42"/>
      <c r="CT134" s="42"/>
      <c r="CU134" s="42"/>
      <c r="CV134" s="42"/>
      <c r="CW134" s="42"/>
      <c r="CX134" s="42"/>
      <c r="CY134" s="42"/>
      <c r="CZ134" s="42"/>
      <c r="DA134" s="42"/>
      <c r="DB134" s="42"/>
      <c r="DC134" s="42"/>
      <c r="DD134" s="42"/>
      <c r="DE134" s="42"/>
      <c r="DF134" s="42"/>
      <c r="DG134" s="42"/>
      <c r="DH134" s="42"/>
      <c r="DI134" s="42"/>
      <c r="DJ134" s="42"/>
      <c r="DK134" s="42"/>
      <c r="DL134" s="42"/>
      <c r="DM134" s="42"/>
      <c r="DN134" s="42"/>
      <c r="DO134" s="42"/>
      <c r="DP134" s="42"/>
      <c r="DQ134" s="42"/>
      <c r="DR134" s="42"/>
      <c r="DS134" s="42"/>
      <c r="DT134" s="42"/>
      <c r="DU134" s="42"/>
      <c r="DV134" s="42"/>
      <c r="DW134" s="42"/>
      <c r="DX134" s="42"/>
      <c r="DY134" s="42"/>
      <c r="DZ134" s="42"/>
      <c r="EA134" s="42"/>
      <c r="EB134" s="42"/>
      <c r="EC134" s="42"/>
      <c r="ED134" s="42"/>
      <c r="EE134" s="42"/>
      <c r="EF134" s="42"/>
      <c r="EG134" s="42"/>
      <c r="EH134" s="42"/>
      <c r="EI134" s="42"/>
      <c r="EJ134" s="42"/>
      <c r="EK134" s="42"/>
      <c r="EL134" s="42"/>
      <c r="EM134" s="42"/>
      <c r="EN134" s="42"/>
      <c r="EO134" s="42"/>
      <c r="EP134" s="42"/>
      <c r="EQ134" s="42"/>
      <c r="ER134" s="42"/>
      <c r="ES134" s="42"/>
      <c r="ET134" s="42"/>
      <c r="EU134" s="42"/>
      <c r="EV134" s="42"/>
      <c r="EW134" s="42"/>
      <c r="EX134" s="42"/>
      <c r="EY134" s="42"/>
      <c r="EZ134" s="42"/>
      <c r="FA134" s="42"/>
      <c r="FB134" s="42"/>
      <c r="FC134" s="42"/>
      <c r="FD134" s="42"/>
      <c r="FE134" s="42"/>
      <c r="FF134" s="42"/>
      <c r="FG134" s="42"/>
      <c r="FH134" s="42"/>
      <c r="FI134" s="42"/>
      <c r="FJ134" s="42"/>
      <c r="FK134" s="42"/>
      <c r="FL134" s="42"/>
      <c r="FM134" s="42"/>
      <c r="FN134" s="42"/>
      <c r="FO134" s="42"/>
      <c r="FP134" s="42"/>
      <c r="FQ134" s="42"/>
    </row>
    <row r="135" spans="2:173">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2"/>
      <c r="DR135" s="42"/>
      <c r="DS135" s="42"/>
      <c r="DT135" s="42"/>
      <c r="DU135" s="42"/>
      <c r="DV135" s="42"/>
      <c r="DW135" s="42"/>
      <c r="DX135" s="42"/>
      <c r="DY135" s="42"/>
      <c r="DZ135" s="42"/>
      <c r="EA135" s="42"/>
      <c r="EB135" s="42"/>
      <c r="EC135" s="42"/>
      <c r="ED135" s="42"/>
      <c r="EE135" s="42"/>
      <c r="EF135" s="42"/>
      <c r="EG135" s="42"/>
      <c r="EH135" s="42"/>
      <c r="EI135" s="42"/>
      <c r="EJ135" s="42"/>
      <c r="EK135" s="42"/>
      <c r="EL135" s="42"/>
      <c r="EM135" s="42"/>
      <c r="EN135" s="42"/>
      <c r="EO135" s="42"/>
      <c r="EP135" s="42"/>
      <c r="EQ135" s="42"/>
      <c r="ER135" s="42"/>
      <c r="ES135" s="42"/>
      <c r="ET135" s="42"/>
      <c r="EU135" s="42"/>
      <c r="EV135" s="42"/>
      <c r="EW135" s="42"/>
      <c r="EX135" s="42"/>
      <c r="EY135" s="42"/>
      <c r="EZ135" s="42"/>
      <c r="FA135" s="42"/>
      <c r="FB135" s="42"/>
      <c r="FC135" s="42"/>
      <c r="FD135" s="42"/>
      <c r="FE135" s="42"/>
      <c r="FF135" s="42"/>
      <c r="FG135" s="42"/>
      <c r="FH135" s="42"/>
      <c r="FI135" s="42"/>
      <c r="FJ135" s="42"/>
      <c r="FK135" s="42"/>
      <c r="FL135" s="42"/>
      <c r="FM135" s="42"/>
      <c r="FN135" s="42"/>
      <c r="FO135" s="42"/>
      <c r="FP135" s="42"/>
      <c r="FQ135" s="42"/>
    </row>
    <row r="136" spans="2:173">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s="42"/>
      <c r="BZ136" s="42"/>
      <c r="CA136" s="42"/>
      <c r="CB136" s="42"/>
      <c r="CC136" s="42"/>
      <c r="CD136" s="42"/>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2"/>
      <c r="DR136" s="42"/>
      <c r="DS136" s="42"/>
      <c r="DT136" s="42"/>
      <c r="DU136" s="42"/>
      <c r="DV136" s="42"/>
      <c r="DW136" s="42"/>
      <c r="DX136" s="42"/>
      <c r="DY136" s="42"/>
      <c r="DZ136" s="42"/>
      <c r="EA136" s="42"/>
      <c r="EB136" s="42"/>
      <c r="EC136" s="42"/>
      <c r="ED136" s="42"/>
      <c r="EE136" s="42"/>
      <c r="EF136" s="42"/>
      <c r="EG136" s="42"/>
      <c r="EH136" s="42"/>
      <c r="EI136" s="42"/>
      <c r="EJ136" s="42"/>
      <c r="EK136" s="42"/>
      <c r="EL136" s="42"/>
      <c r="EM136" s="42"/>
      <c r="EN136" s="42"/>
      <c r="EO136" s="42"/>
      <c r="EP136" s="42"/>
      <c r="EQ136" s="42"/>
      <c r="ER136" s="42"/>
      <c r="ES136" s="42"/>
      <c r="ET136" s="42"/>
      <c r="EU136" s="42"/>
      <c r="EV136" s="42"/>
      <c r="EW136" s="42"/>
      <c r="EX136" s="42"/>
      <c r="EY136" s="42"/>
      <c r="EZ136" s="42"/>
      <c r="FA136" s="42"/>
      <c r="FB136" s="42"/>
      <c r="FC136" s="42"/>
      <c r="FD136" s="42"/>
      <c r="FE136" s="42"/>
      <c r="FF136" s="42"/>
      <c r="FG136" s="42"/>
      <c r="FH136" s="42"/>
      <c r="FI136" s="42"/>
      <c r="FJ136" s="42"/>
      <c r="FK136" s="42"/>
      <c r="FL136" s="42"/>
      <c r="FM136" s="42"/>
      <c r="FN136" s="42"/>
      <c r="FO136" s="42"/>
      <c r="FP136" s="42"/>
      <c r="FQ136" s="42"/>
    </row>
    <row r="137" spans="2:173">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2"/>
      <c r="BV137" s="42"/>
      <c r="BW137" s="42"/>
      <c r="BX137" s="42"/>
      <c r="BY137" s="42"/>
      <c r="BZ137" s="42"/>
      <c r="CA137" s="42"/>
      <c r="CB137" s="42"/>
      <c r="CC137" s="42"/>
      <c r="CD137" s="42"/>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2"/>
      <c r="DR137" s="42"/>
      <c r="DS137" s="42"/>
      <c r="DT137" s="42"/>
      <c r="DU137" s="42"/>
      <c r="DV137" s="42"/>
      <c r="DW137" s="42"/>
      <c r="DX137" s="42"/>
      <c r="DY137" s="42"/>
      <c r="DZ137" s="42"/>
      <c r="EA137" s="42"/>
      <c r="EB137" s="42"/>
      <c r="EC137" s="42"/>
      <c r="ED137" s="42"/>
      <c r="EE137" s="42"/>
      <c r="EF137" s="42"/>
      <c r="EG137" s="42"/>
      <c r="EH137" s="42"/>
      <c r="EI137" s="42"/>
      <c r="EJ137" s="42"/>
      <c r="EK137" s="42"/>
      <c r="EL137" s="42"/>
      <c r="EM137" s="42"/>
      <c r="EN137" s="42"/>
      <c r="EO137" s="42"/>
      <c r="EP137" s="42"/>
      <c r="EQ137" s="42"/>
      <c r="ER137" s="42"/>
      <c r="ES137" s="42"/>
      <c r="ET137" s="42"/>
      <c r="EU137" s="42"/>
      <c r="EV137" s="42"/>
      <c r="EW137" s="42"/>
      <c r="EX137" s="42"/>
      <c r="EY137" s="42"/>
      <c r="EZ137" s="42"/>
      <c r="FA137" s="42"/>
      <c r="FB137" s="42"/>
      <c r="FC137" s="42"/>
      <c r="FD137" s="42"/>
      <c r="FE137" s="42"/>
      <c r="FF137" s="42"/>
      <c r="FG137" s="42"/>
      <c r="FH137" s="42"/>
      <c r="FI137" s="42"/>
      <c r="FJ137" s="42"/>
      <c r="FK137" s="42"/>
      <c r="FL137" s="42"/>
      <c r="FM137" s="42"/>
      <c r="FN137" s="42"/>
      <c r="FO137" s="42"/>
      <c r="FP137" s="42"/>
      <c r="FQ137" s="42"/>
    </row>
    <row r="138" spans="2:173">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c r="BM138" s="42"/>
      <c r="BN138" s="42"/>
      <c r="BO138" s="42"/>
      <c r="BP138" s="42"/>
      <c r="BQ138" s="42"/>
      <c r="BR138" s="42"/>
      <c r="BS138" s="42"/>
      <c r="BT138" s="42"/>
      <c r="BU138" s="42"/>
      <c r="BV138" s="42"/>
      <c r="BW138" s="42"/>
      <c r="BX138" s="42"/>
      <c r="BY138" s="42"/>
      <c r="BZ138" s="42"/>
      <c r="CA138" s="42"/>
      <c r="CB138" s="42"/>
      <c r="CC138" s="42"/>
      <c r="CD138" s="42"/>
      <c r="CE138" s="42"/>
      <c r="CF138" s="42"/>
      <c r="CG138" s="42"/>
      <c r="CH138" s="42"/>
      <c r="CI138" s="42"/>
      <c r="CJ138" s="42"/>
      <c r="CK138" s="42"/>
      <c r="CL138" s="42"/>
      <c r="CM138" s="42"/>
      <c r="CN138" s="42"/>
      <c r="CO138" s="42"/>
      <c r="CP138" s="42"/>
      <c r="CQ138" s="42"/>
      <c r="CR138" s="42"/>
      <c r="CS138" s="42"/>
      <c r="CT138" s="42"/>
      <c r="CU138" s="42"/>
      <c r="CV138" s="42"/>
      <c r="CW138" s="42"/>
      <c r="CX138" s="42"/>
      <c r="CY138" s="42"/>
      <c r="CZ138" s="42"/>
      <c r="DA138" s="42"/>
      <c r="DB138" s="42"/>
      <c r="DC138" s="42"/>
      <c r="DD138" s="42"/>
      <c r="DE138" s="42"/>
      <c r="DF138" s="42"/>
      <c r="DG138" s="42"/>
      <c r="DH138" s="42"/>
      <c r="DI138" s="42"/>
      <c r="DJ138" s="42"/>
      <c r="DK138" s="42"/>
      <c r="DL138" s="42"/>
      <c r="DM138" s="42"/>
      <c r="DN138" s="42"/>
      <c r="DO138" s="42"/>
      <c r="DP138" s="42"/>
      <c r="DQ138" s="42"/>
      <c r="DR138" s="42"/>
      <c r="DS138" s="42"/>
      <c r="DT138" s="42"/>
      <c r="DU138" s="42"/>
      <c r="DV138" s="42"/>
      <c r="DW138" s="42"/>
      <c r="DX138" s="42"/>
      <c r="DY138" s="42"/>
      <c r="DZ138" s="42"/>
      <c r="EA138" s="42"/>
      <c r="EB138" s="42"/>
      <c r="EC138" s="42"/>
      <c r="ED138" s="42"/>
      <c r="EE138" s="42"/>
      <c r="EF138" s="42"/>
      <c r="EG138" s="42"/>
      <c r="EH138" s="42"/>
      <c r="EI138" s="42"/>
      <c r="EJ138" s="42"/>
      <c r="EK138" s="42"/>
      <c r="EL138" s="42"/>
      <c r="EM138" s="42"/>
      <c r="EN138" s="42"/>
      <c r="EO138" s="42"/>
      <c r="EP138" s="42"/>
      <c r="EQ138" s="42"/>
      <c r="ER138" s="42"/>
      <c r="ES138" s="42"/>
      <c r="ET138" s="42"/>
      <c r="EU138" s="42"/>
      <c r="EV138" s="42"/>
      <c r="EW138" s="42"/>
      <c r="EX138" s="42"/>
      <c r="EY138" s="42"/>
      <c r="EZ138" s="42"/>
      <c r="FA138" s="42"/>
      <c r="FB138" s="42"/>
      <c r="FC138" s="42"/>
      <c r="FD138" s="42"/>
      <c r="FE138" s="42"/>
      <c r="FF138" s="42"/>
      <c r="FG138" s="42"/>
      <c r="FH138" s="42"/>
      <c r="FI138" s="42"/>
      <c r="FJ138" s="42"/>
      <c r="FK138" s="42"/>
      <c r="FL138" s="42"/>
      <c r="FM138" s="42"/>
      <c r="FN138" s="42"/>
      <c r="FO138" s="42"/>
      <c r="FP138" s="42"/>
      <c r="FQ138" s="42"/>
    </row>
    <row r="139" spans="2:173">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2"/>
      <c r="DR139" s="42"/>
      <c r="DS139" s="42"/>
      <c r="DT139" s="42"/>
      <c r="DU139" s="42"/>
      <c r="DV139" s="42"/>
      <c r="DW139" s="42"/>
      <c r="DX139" s="42"/>
      <c r="DY139" s="42"/>
      <c r="DZ139" s="42"/>
      <c r="EA139" s="42"/>
      <c r="EB139" s="42"/>
      <c r="EC139" s="42"/>
      <c r="ED139" s="42"/>
      <c r="EE139" s="42"/>
      <c r="EF139" s="42"/>
      <c r="EG139" s="42"/>
      <c r="EH139" s="42"/>
      <c r="EI139" s="42"/>
      <c r="EJ139" s="42"/>
      <c r="EK139" s="42"/>
      <c r="EL139" s="42"/>
      <c r="EM139" s="42"/>
      <c r="EN139" s="42"/>
      <c r="EO139" s="42"/>
      <c r="EP139" s="42"/>
      <c r="EQ139" s="42"/>
      <c r="ER139" s="42"/>
      <c r="ES139" s="42"/>
      <c r="ET139" s="42"/>
      <c r="EU139" s="42"/>
      <c r="EV139" s="42"/>
      <c r="EW139" s="42"/>
      <c r="EX139" s="42"/>
      <c r="EY139" s="42"/>
      <c r="EZ139" s="42"/>
      <c r="FA139" s="42"/>
      <c r="FB139" s="42"/>
      <c r="FC139" s="42"/>
      <c r="FD139" s="42"/>
      <c r="FE139" s="42"/>
      <c r="FF139" s="42"/>
      <c r="FG139" s="42"/>
      <c r="FH139" s="42"/>
      <c r="FI139" s="42"/>
      <c r="FJ139" s="42"/>
      <c r="FK139" s="42"/>
      <c r="FL139" s="42"/>
      <c r="FM139" s="42"/>
      <c r="FN139" s="42"/>
      <c r="FO139" s="42"/>
      <c r="FP139" s="42"/>
      <c r="FQ139" s="42"/>
    </row>
    <row r="140" spans="2:173">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2"/>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2"/>
      <c r="DR140" s="42"/>
      <c r="DS140" s="42"/>
      <c r="DT140" s="42"/>
      <c r="DU140" s="42"/>
      <c r="DV140" s="42"/>
      <c r="DW140" s="42"/>
      <c r="DX140" s="42"/>
      <c r="DY140" s="42"/>
      <c r="DZ140" s="42"/>
      <c r="EA140" s="42"/>
      <c r="EB140" s="42"/>
      <c r="EC140" s="42"/>
      <c r="ED140" s="42"/>
      <c r="EE140" s="42"/>
      <c r="EF140" s="42"/>
      <c r="EG140" s="42"/>
      <c r="EH140" s="42"/>
      <c r="EI140" s="42"/>
      <c r="EJ140" s="42"/>
      <c r="EK140" s="42"/>
      <c r="EL140" s="42"/>
      <c r="EM140" s="42"/>
      <c r="EN140" s="42"/>
      <c r="EO140" s="42"/>
      <c r="EP140" s="42"/>
      <c r="EQ140" s="42"/>
      <c r="ER140" s="42"/>
      <c r="ES140" s="42"/>
      <c r="ET140" s="42"/>
      <c r="EU140" s="42"/>
      <c r="EV140" s="42"/>
      <c r="EW140" s="42"/>
      <c r="EX140" s="42"/>
      <c r="EY140" s="42"/>
      <c r="EZ140" s="42"/>
      <c r="FA140" s="42"/>
      <c r="FB140" s="42"/>
      <c r="FC140" s="42"/>
      <c r="FD140" s="42"/>
      <c r="FE140" s="42"/>
      <c r="FF140" s="42"/>
      <c r="FG140" s="42"/>
      <c r="FH140" s="42"/>
      <c r="FI140" s="42"/>
      <c r="FJ140" s="42"/>
      <c r="FK140" s="42"/>
      <c r="FL140" s="42"/>
      <c r="FM140" s="42"/>
      <c r="FN140" s="42"/>
      <c r="FO140" s="42"/>
      <c r="FP140" s="42"/>
      <c r="FQ140" s="42"/>
    </row>
    <row r="141" spans="2:173">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2"/>
      <c r="BO141" s="42"/>
      <c r="BP141" s="42"/>
      <c r="BQ141" s="42"/>
      <c r="BR141" s="42"/>
      <c r="BS141" s="42"/>
      <c r="BT141" s="42"/>
      <c r="BU141" s="42"/>
      <c r="BV141" s="42"/>
      <c r="BW141" s="42"/>
      <c r="BX141" s="42"/>
      <c r="BY141" s="42"/>
      <c r="BZ141" s="42"/>
      <c r="CA141" s="42"/>
      <c r="CB141" s="42"/>
      <c r="CC141" s="42"/>
      <c r="CD141" s="42"/>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2"/>
      <c r="DR141" s="42"/>
      <c r="DS141" s="42"/>
      <c r="DT141" s="42"/>
      <c r="DU141" s="42"/>
      <c r="DV141" s="42"/>
      <c r="DW141" s="42"/>
      <c r="DX141" s="42"/>
      <c r="DY141" s="42"/>
      <c r="DZ141" s="42"/>
      <c r="EA141" s="42"/>
      <c r="EB141" s="42"/>
      <c r="EC141" s="42"/>
      <c r="ED141" s="42"/>
      <c r="EE141" s="42"/>
      <c r="EF141" s="42"/>
      <c r="EG141" s="42"/>
      <c r="EH141" s="42"/>
      <c r="EI141" s="42"/>
      <c r="EJ141" s="42"/>
      <c r="EK141" s="42"/>
      <c r="EL141" s="42"/>
      <c r="EM141" s="42"/>
      <c r="EN141" s="42"/>
      <c r="EO141" s="42"/>
      <c r="EP141" s="42"/>
      <c r="EQ141" s="42"/>
      <c r="ER141" s="42"/>
      <c r="ES141" s="42"/>
      <c r="ET141" s="42"/>
      <c r="EU141" s="42"/>
      <c r="EV141" s="42"/>
      <c r="EW141" s="42"/>
      <c r="EX141" s="42"/>
      <c r="EY141" s="42"/>
      <c r="EZ141" s="42"/>
      <c r="FA141" s="42"/>
      <c r="FB141" s="42"/>
      <c r="FC141" s="42"/>
      <c r="FD141" s="42"/>
      <c r="FE141" s="42"/>
      <c r="FF141" s="42"/>
      <c r="FG141" s="42"/>
      <c r="FH141" s="42"/>
      <c r="FI141" s="42"/>
      <c r="FJ141" s="42"/>
      <c r="FK141" s="42"/>
      <c r="FL141" s="42"/>
      <c r="FM141" s="42"/>
      <c r="FN141" s="42"/>
      <c r="FO141" s="42"/>
      <c r="FP141" s="42"/>
      <c r="FQ141" s="42"/>
    </row>
    <row r="142" spans="2:173">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c r="BM142" s="42"/>
      <c r="BN142" s="42"/>
      <c r="BO142" s="42"/>
      <c r="BP142" s="42"/>
      <c r="BQ142" s="42"/>
      <c r="BR142" s="42"/>
      <c r="BS142" s="42"/>
      <c r="BT142" s="42"/>
      <c r="BU142" s="42"/>
      <c r="BV142" s="42"/>
      <c r="BW142" s="42"/>
      <c r="BX142" s="42"/>
      <c r="BY142" s="42"/>
      <c r="BZ142" s="42"/>
      <c r="CA142" s="42"/>
      <c r="CB142" s="42"/>
      <c r="CC142" s="42"/>
      <c r="CD142" s="42"/>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2"/>
      <c r="DR142" s="42"/>
      <c r="DS142" s="42"/>
      <c r="DT142" s="42"/>
      <c r="DU142" s="42"/>
      <c r="DV142" s="42"/>
      <c r="DW142" s="42"/>
      <c r="DX142" s="42"/>
      <c r="DY142" s="42"/>
      <c r="DZ142" s="42"/>
      <c r="EA142" s="42"/>
      <c r="EB142" s="42"/>
      <c r="EC142" s="42"/>
      <c r="ED142" s="42"/>
      <c r="EE142" s="42"/>
      <c r="EF142" s="42"/>
      <c r="EG142" s="42"/>
      <c r="EH142" s="42"/>
      <c r="EI142" s="42"/>
      <c r="EJ142" s="42"/>
      <c r="EK142" s="42"/>
      <c r="EL142" s="42"/>
      <c r="EM142" s="42"/>
      <c r="EN142" s="42"/>
      <c r="EO142" s="42"/>
      <c r="EP142" s="42"/>
      <c r="EQ142" s="42"/>
      <c r="ER142" s="42"/>
      <c r="ES142" s="42"/>
      <c r="ET142" s="42"/>
      <c r="EU142" s="42"/>
      <c r="EV142" s="42"/>
      <c r="EW142" s="42"/>
      <c r="EX142" s="42"/>
      <c r="EY142" s="42"/>
      <c r="EZ142" s="42"/>
      <c r="FA142" s="42"/>
      <c r="FB142" s="42"/>
      <c r="FC142" s="42"/>
      <c r="FD142" s="42"/>
      <c r="FE142" s="42"/>
      <c r="FF142" s="42"/>
      <c r="FG142" s="42"/>
      <c r="FH142" s="42"/>
      <c r="FI142" s="42"/>
      <c r="FJ142" s="42"/>
      <c r="FK142" s="42"/>
      <c r="FL142" s="42"/>
      <c r="FM142" s="42"/>
      <c r="FN142" s="42"/>
      <c r="FO142" s="42"/>
      <c r="FP142" s="42"/>
      <c r="FQ142" s="42"/>
    </row>
    <row r="143" spans="2:173">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42"/>
      <c r="DA143" s="42"/>
      <c r="DB143" s="42"/>
      <c r="DC143" s="42"/>
      <c r="DD143" s="42"/>
      <c r="DE143" s="42"/>
      <c r="DF143" s="42"/>
      <c r="DG143" s="42"/>
      <c r="DH143" s="42"/>
      <c r="DI143" s="42"/>
      <c r="DJ143" s="42"/>
      <c r="DK143" s="42"/>
      <c r="DL143" s="42"/>
      <c r="DM143" s="42"/>
      <c r="DN143" s="42"/>
      <c r="DO143" s="42"/>
      <c r="DP143" s="42"/>
      <c r="DQ143" s="42"/>
      <c r="DR143" s="42"/>
      <c r="DS143" s="42"/>
      <c r="DT143" s="42"/>
      <c r="DU143" s="42"/>
      <c r="DV143" s="42"/>
      <c r="DW143" s="42"/>
      <c r="DX143" s="42"/>
      <c r="DY143" s="42"/>
      <c r="DZ143" s="42"/>
      <c r="EA143" s="42"/>
      <c r="EB143" s="42"/>
      <c r="EC143" s="42"/>
      <c r="ED143" s="42"/>
      <c r="EE143" s="42"/>
      <c r="EF143" s="42"/>
      <c r="EG143" s="42"/>
      <c r="EH143" s="42"/>
      <c r="EI143" s="42"/>
      <c r="EJ143" s="42"/>
      <c r="EK143" s="42"/>
      <c r="EL143" s="42"/>
      <c r="EM143" s="42"/>
      <c r="EN143" s="42"/>
      <c r="EO143" s="42"/>
      <c r="EP143" s="42"/>
      <c r="EQ143" s="42"/>
      <c r="ER143" s="42"/>
      <c r="ES143" s="42"/>
      <c r="ET143" s="42"/>
      <c r="EU143" s="42"/>
      <c r="EV143" s="42"/>
      <c r="EW143" s="42"/>
      <c r="EX143" s="42"/>
      <c r="EY143" s="42"/>
      <c r="EZ143" s="42"/>
      <c r="FA143" s="42"/>
      <c r="FB143" s="42"/>
      <c r="FC143" s="42"/>
      <c r="FD143" s="42"/>
      <c r="FE143" s="42"/>
      <c r="FF143" s="42"/>
      <c r="FG143" s="42"/>
      <c r="FH143" s="42"/>
      <c r="FI143" s="42"/>
      <c r="FJ143" s="42"/>
      <c r="FK143" s="42"/>
      <c r="FL143" s="42"/>
      <c r="FM143" s="42"/>
      <c r="FN143" s="42"/>
      <c r="FO143" s="42"/>
      <c r="FP143" s="42"/>
      <c r="FQ143" s="42"/>
    </row>
    <row r="144" spans="2:173">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c r="BM144" s="42"/>
      <c r="BN144" s="42"/>
      <c r="BO144" s="42"/>
      <c r="BP144" s="42"/>
      <c r="BQ144" s="42"/>
      <c r="BR144" s="42"/>
      <c r="BS144" s="42"/>
      <c r="BT144" s="42"/>
      <c r="BU144" s="42"/>
      <c r="BV144" s="42"/>
      <c r="BW144" s="42"/>
      <c r="BX144" s="42"/>
      <c r="BY144" s="42"/>
      <c r="BZ144" s="42"/>
      <c r="CA144" s="42"/>
      <c r="CB144" s="42"/>
      <c r="CC144" s="42"/>
      <c r="CD144" s="42"/>
      <c r="CE144" s="42"/>
      <c r="CF144" s="42"/>
      <c r="CG144" s="42"/>
      <c r="CH144" s="42"/>
      <c r="CI144" s="42"/>
      <c r="CJ144" s="42"/>
      <c r="CK144" s="42"/>
      <c r="CL144" s="42"/>
      <c r="CM144" s="42"/>
      <c r="CN144" s="42"/>
      <c r="CO144" s="42"/>
      <c r="CP144" s="42"/>
      <c r="CQ144" s="42"/>
      <c r="CR144" s="42"/>
      <c r="CS144" s="42"/>
      <c r="CT144" s="42"/>
      <c r="CU144" s="42"/>
      <c r="CV144" s="42"/>
      <c r="CW144" s="42"/>
      <c r="CX144" s="42"/>
      <c r="CY144" s="42"/>
      <c r="CZ144" s="42"/>
      <c r="DA144" s="42"/>
      <c r="DB144" s="42"/>
      <c r="DC144" s="42"/>
      <c r="DD144" s="42"/>
      <c r="DE144" s="42"/>
      <c r="DF144" s="42"/>
      <c r="DG144" s="42"/>
      <c r="DH144" s="42"/>
      <c r="DI144" s="42"/>
      <c r="DJ144" s="42"/>
      <c r="DK144" s="42"/>
      <c r="DL144" s="42"/>
      <c r="DM144" s="42"/>
      <c r="DN144" s="42"/>
      <c r="DO144" s="42"/>
      <c r="DP144" s="42"/>
      <c r="DQ144" s="42"/>
      <c r="DR144" s="42"/>
      <c r="DS144" s="42"/>
      <c r="DT144" s="42"/>
      <c r="DU144" s="42"/>
      <c r="DV144" s="42"/>
      <c r="DW144" s="42"/>
      <c r="DX144" s="42"/>
      <c r="DY144" s="42"/>
      <c r="DZ144" s="42"/>
      <c r="EA144" s="42"/>
      <c r="EB144" s="42"/>
      <c r="EC144" s="42"/>
      <c r="ED144" s="42"/>
      <c r="EE144" s="42"/>
      <c r="EF144" s="42"/>
      <c r="EG144" s="42"/>
      <c r="EH144" s="42"/>
      <c r="EI144" s="42"/>
      <c r="EJ144" s="42"/>
      <c r="EK144" s="42"/>
      <c r="EL144" s="42"/>
      <c r="EM144" s="42"/>
      <c r="EN144" s="42"/>
      <c r="EO144" s="42"/>
      <c r="EP144" s="42"/>
      <c r="EQ144" s="42"/>
      <c r="ER144" s="42"/>
      <c r="ES144" s="42"/>
      <c r="ET144" s="42"/>
      <c r="EU144" s="42"/>
      <c r="EV144" s="42"/>
      <c r="EW144" s="42"/>
      <c r="EX144" s="42"/>
      <c r="EY144" s="42"/>
      <c r="EZ144" s="42"/>
      <c r="FA144" s="42"/>
      <c r="FB144" s="42"/>
      <c r="FC144" s="42"/>
      <c r="FD144" s="42"/>
      <c r="FE144" s="42"/>
      <c r="FF144" s="42"/>
      <c r="FG144" s="42"/>
      <c r="FH144" s="42"/>
      <c r="FI144" s="42"/>
      <c r="FJ144" s="42"/>
      <c r="FK144" s="42"/>
      <c r="FL144" s="42"/>
      <c r="FM144" s="42"/>
      <c r="FN144" s="42"/>
      <c r="FO144" s="42"/>
      <c r="FP144" s="42"/>
      <c r="FQ144" s="42"/>
    </row>
    <row r="145" spans="2:173">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s="42"/>
      <c r="BZ145" s="42"/>
      <c r="CA145" s="42"/>
      <c r="CB145" s="42"/>
      <c r="CC145" s="42"/>
      <c r="CD145" s="42"/>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42"/>
      <c r="DB145" s="42"/>
      <c r="DC145" s="42"/>
      <c r="DD145" s="42"/>
      <c r="DE145" s="42"/>
      <c r="DF145" s="42"/>
      <c r="DG145" s="42"/>
      <c r="DH145" s="42"/>
      <c r="DI145" s="42"/>
      <c r="DJ145" s="42"/>
      <c r="DK145" s="42"/>
      <c r="DL145" s="42"/>
      <c r="DM145" s="42"/>
      <c r="DN145" s="42"/>
      <c r="DO145" s="42"/>
      <c r="DP145" s="42"/>
      <c r="DQ145" s="42"/>
      <c r="DR145" s="42"/>
      <c r="DS145" s="42"/>
      <c r="DT145" s="42"/>
      <c r="DU145" s="42"/>
      <c r="DV145" s="42"/>
      <c r="DW145" s="42"/>
      <c r="DX145" s="42"/>
      <c r="DY145" s="42"/>
      <c r="DZ145" s="42"/>
      <c r="EA145" s="42"/>
      <c r="EB145" s="42"/>
      <c r="EC145" s="42"/>
      <c r="ED145" s="42"/>
      <c r="EE145" s="42"/>
      <c r="EF145" s="42"/>
      <c r="EG145" s="42"/>
      <c r="EH145" s="42"/>
      <c r="EI145" s="42"/>
      <c r="EJ145" s="42"/>
      <c r="EK145" s="42"/>
      <c r="EL145" s="42"/>
      <c r="EM145" s="42"/>
      <c r="EN145" s="42"/>
      <c r="EO145" s="42"/>
      <c r="EP145" s="42"/>
      <c r="EQ145" s="42"/>
      <c r="ER145" s="42"/>
      <c r="ES145" s="42"/>
      <c r="ET145" s="42"/>
      <c r="EU145" s="42"/>
      <c r="EV145" s="42"/>
      <c r="EW145" s="42"/>
      <c r="EX145" s="42"/>
      <c r="EY145" s="42"/>
      <c r="EZ145" s="42"/>
      <c r="FA145" s="42"/>
      <c r="FB145" s="42"/>
      <c r="FC145" s="42"/>
      <c r="FD145" s="42"/>
      <c r="FE145" s="42"/>
      <c r="FF145" s="42"/>
      <c r="FG145" s="42"/>
      <c r="FH145" s="42"/>
      <c r="FI145" s="42"/>
      <c r="FJ145" s="42"/>
      <c r="FK145" s="42"/>
      <c r="FL145" s="42"/>
      <c r="FM145" s="42"/>
      <c r="FN145" s="42"/>
      <c r="FO145" s="42"/>
      <c r="FP145" s="42"/>
      <c r="FQ145" s="42"/>
    </row>
    <row r="146" spans="2:173">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c r="BM146" s="42"/>
      <c r="BN146" s="42"/>
      <c r="BO146" s="42"/>
      <c r="BP146" s="42"/>
      <c r="BQ146" s="42"/>
      <c r="BR146" s="42"/>
      <c r="BS146" s="42"/>
      <c r="BT146" s="42"/>
      <c r="BU146" s="42"/>
      <c r="BV146" s="42"/>
      <c r="BW146" s="42"/>
      <c r="BX146" s="42"/>
      <c r="BY146" s="42"/>
      <c r="BZ146" s="42"/>
      <c r="CA146" s="42"/>
      <c r="CB146" s="42"/>
      <c r="CC146" s="42"/>
      <c r="CD146" s="42"/>
      <c r="CE146" s="42"/>
      <c r="CF146" s="42"/>
      <c r="CG146" s="42"/>
      <c r="CH146" s="42"/>
      <c r="CI146" s="42"/>
      <c r="CJ146" s="42"/>
      <c r="CK146" s="42"/>
      <c r="CL146" s="42"/>
      <c r="CM146" s="42"/>
      <c r="CN146" s="42"/>
      <c r="CO146" s="42"/>
      <c r="CP146" s="42"/>
      <c r="CQ146" s="42"/>
      <c r="CR146" s="42"/>
      <c r="CS146" s="42"/>
      <c r="CT146" s="42"/>
      <c r="CU146" s="42"/>
      <c r="CV146" s="42"/>
      <c r="CW146" s="42"/>
      <c r="CX146" s="42"/>
      <c r="CY146" s="42"/>
      <c r="CZ146" s="42"/>
      <c r="DA146" s="42"/>
      <c r="DB146" s="42"/>
      <c r="DC146" s="42"/>
      <c r="DD146" s="42"/>
      <c r="DE146" s="42"/>
      <c r="DF146" s="42"/>
      <c r="DG146" s="42"/>
      <c r="DH146" s="42"/>
      <c r="DI146" s="42"/>
      <c r="DJ146" s="42"/>
      <c r="DK146" s="42"/>
      <c r="DL146" s="42"/>
      <c r="DM146" s="42"/>
      <c r="DN146" s="42"/>
      <c r="DO146" s="42"/>
      <c r="DP146" s="42"/>
      <c r="DQ146" s="42"/>
      <c r="DR146" s="42"/>
      <c r="DS146" s="42"/>
      <c r="DT146" s="42"/>
      <c r="DU146" s="42"/>
      <c r="DV146" s="42"/>
      <c r="DW146" s="42"/>
      <c r="DX146" s="42"/>
      <c r="DY146" s="42"/>
      <c r="DZ146" s="42"/>
      <c r="EA146" s="42"/>
      <c r="EB146" s="42"/>
      <c r="EC146" s="42"/>
      <c r="ED146" s="42"/>
      <c r="EE146" s="42"/>
      <c r="EF146" s="42"/>
      <c r="EG146" s="42"/>
      <c r="EH146" s="42"/>
      <c r="EI146" s="42"/>
      <c r="EJ146" s="42"/>
      <c r="EK146" s="42"/>
      <c r="EL146" s="42"/>
      <c r="EM146" s="42"/>
      <c r="EN146" s="42"/>
      <c r="EO146" s="42"/>
      <c r="EP146" s="42"/>
      <c r="EQ146" s="42"/>
      <c r="ER146" s="42"/>
      <c r="ES146" s="42"/>
      <c r="ET146" s="42"/>
      <c r="EU146" s="42"/>
      <c r="EV146" s="42"/>
      <c r="EW146" s="42"/>
      <c r="EX146" s="42"/>
      <c r="EY146" s="42"/>
      <c r="EZ146" s="42"/>
      <c r="FA146" s="42"/>
      <c r="FB146" s="42"/>
      <c r="FC146" s="42"/>
      <c r="FD146" s="42"/>
      <c r="FE146" s="42"/>
      <c r="FF146" s="42"/>
      <c r="FG146" s="42"/>
      <c r="FH146" s="42"/>
      <c r="FI146" s="42"/>
      <c r="FJ146" s="42"/>
      <c r="FK146" s="42"/>
      <c r="FL146" s="42"/>
      <c r="FM146" s="42"/>
      <c r="FN146" s="42"/>
      <c r="FO146" s="42"/>
      <c r="FP146" s="42"/>
      <c r="FQ146" s="42"/>
    </row>
    <row r="147" spans="2:173">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2"/>
      <c r="DR147" s="42"/>
      <c r="DS147" s="42"/>
      <c r="DT147" s="42"/>
      <c r="DU147" s="42"/>
      <c r="DV147" s="42"/>
      <c r="DW147" s="42"/>
      <c r="DX147" s="42"/>
      <c r="DY147" s="42"/>
      <c r="DZ147" s="42"/>
      <c r="EA147" s="42"/>
      <c r="EB147" s="42"/>
      <c r="EC147" s="42"/>
      <c r="ED147" s="42"/>
      <c r="EE147" s="42"/>
      <c r="EF147" s="42"/>
      <c r="EG147" s="42"/>
      <c r="EH147" s="42"/>
      <c r="EI147" s="42"/>
      <c r="EJ147" s="42"/>
      <c r="EK147" s="42"/>
      <c r="EL147" s="42"/>
      <c r="EM147" s="42"/>
      <c r="EN147" s="42"/>
      <c r="EO147" s="42"/>
      <c r="EP147" s="42"/>
      <c r="EQ147" s="42"/>
      <c r="ER147" s="42"/>
      <c r="ES147" s="42"/>
      <c r="ET147" s="42"/>
      <c r="EU147" s="42"/>
      <c r="EV147" s="42"/>
      <c r="EW147" s="42"/>
      <c r="EX147" s="42"/>
      <c r="EY147" s="42"/>
      <c r="EZ147" s="42"/>
      <c r="FA147" s="42"/>
      <c r="FB147" s="42"/>
      <c r="FC147" s="42"/>
      <c r="FD147" s="42"/>
      <c r="FE147" s="42"/>
      <c r="FF147" s="42"/>
      <c r="FG147" s="42"/>
      <c r="FH147" s="42"/>
      <c r="FI147" s="42"/>
      <c r="FJ147" s="42"/>
      <c r="FK147" s="42"/>
      <c r="FL147" s="42"/>
      <c r="FM147" s="42"/>
      <c r="FN147" s="42"/>
      <c r="FO147" s="42"/>
      <c r="FP147" s="42"/>
      <c r="FQ147" s="42"/>
    </row>
    <row r="148" spans="2:173">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c r="BR148" s="42"/>
      <c r="BS148" s="42"/>
      <c r="BT148" s="42"/>
      <c r="BU148" s="42"/>
      <c r="BV148" s="42"/>
      <c r="BW148" s="42"/>
      <c r="BX148" s="42"/>
      <c r="BY148" s="42"/>
      <c r="BZ148" s="42"/>
      <c r="CA148" s="42"/>
      <c r="CB148" s="42"/>
      <c r="CC148" s="42"/>
      <c r="CD148" s="42"/>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2"/>
      <c r="DR148" s="42"/>
      <c r="DS148" s="42"/>
      <c r="DT148" s="42"/>
      <c r="DU148" s="42"/>
      <c r="DV148" s="42"/>
      <c r="DW148" s="42"/>
      <c r="DX148" s="42"/>
      <c r="DY148" s="42"/>
      <c r="DZ148" s="42"/>
      <c r="EA148" s="42"/>
      <c r="EB148" s="42"/>
      <c r="EC148" s="42"/>
      <c r="ED148" s="42"/>
      <c r="EE148" s="42"/>
      <c r="EF148" s="42"/>
      <c r="EG148" s="42"/>
      <c r="EH148" s="42"/>
      <c r="EI148" s="42"/>
      <c r="EJ148" s="42"/>
      <c r="EK148" s="42"/>
      <c r="EL148" s="42"/>
      <c r="EM148" s="42"/>
      <c r="EN148" s="42"/>
      <c r="EO148" s="42"/>
      <c r="EP148" s="42"/>
      <c r="EQ148" s="42"/>
      <c r="ER148" s="42"/>
      <c r="ES148" s="42"/>
      <c r="ET148" s="42"/>
      <c r="EU148" s="42"/>
      <c r="EV148" s="42"/>
      <c r="EW148" s="42"/>
      <c r="EX148" s="42"/>
      <c r="EY148" s="42"/>
      <c r="EZ148" s="42"/>
      <c r="FA148" s="42"/>
      <c r="FB148" s="42"/>
      <c r="FC148" s="42"/>
      <c r="FD148" s="42"/>
      <c r="FE148" s="42"/>
      <c r="FF148" s="42"/>
      <c r="FG148" s="42"/>
      <c r="FH148" s="42"/>
      <c r="FI148" s="42"/>
      <c r="FJ148" s="42"/>
      <c r="FK148" s="42"/>
      <c r="FL148" s="42"/>
      <c r="FM148" s="42"/>
      <c r="FN148" s="42"/>
      <c r="FO148" s="42"/>
      <c r="FP148" s="42"/>
      <c r="FQ148" s="42"/>
    </row>
    <row r="149" spans="2:173">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c r="BM149" s="42"/>
      <c r="BN149" s="42"/>
      <c r="BO149" s="42"/>
      <c r="BP149" s="42"/>
      <c r="BQ149" s="42"/>
      <c r="BR149" s="42"/>
      <c r="BS149" s="42"/>
      <c r="BT149" s="42"/>
      <c r="BU149" s="42"/>
      <c r="BV149" s="42"/>
      <c r="BW149" s="42"/>
      <c r="BX149" s="42"/>
      <c r="BY149" s="42"/>
      <c r="BZ149" s="42"/>
      <c r="CA149" s="42"/>
      <c r="CB149" s="42"/>
      <c r="CC149" s="42"/>
      <c r="CD149" s="42"/>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2"/>
      <c r="DR149" s="42"/>
      <c r="DS149" s="42"/>
      <c r="DT149" s="42"/>
      <c r="DU149" s="42"/>
      <c r="DV149" s="42"/>
      <c r="DW149" s="42"/>
      <c r="DX149" s="42"/>
      <c r="DY149" s="42"/>
      <c r="DZ149" s="42"/>
      <c r="EA149" s="42"/>
      <c r="EB149" s="42"/>
      <c r="EC149" s="42"/>
      <c r="ED149" s="42"/>
      <c r="EE149" s="42"/>
      <c r="EF149" s="42"/>
      <c r="EG149" s="42"/>
      <c r="EH149" s="42"/>
      <c r="EI149" s="42"/>
      <c r="EJ149" s="42"/>
      <c r="EK149" s="42"/>
      <c r="EL149" s="42"/>
      <c r="EM149" s="42"/>
      <c r="EN149" s="42"/>
      <c r="EO149" s="42"/>
      <c r="EP149" s="42"/>
      <c r="EQ149" s="42"/>
      <c r="ER149" s="42"/>
      <c r="ES149" s="42"/>
      <c r="ET149" s="42"/>
      <c r="EU149" s="42"/>
      <c r="EV149" s="42"/>
      <c r="EW149" s="42"/>
      <c r="EX149" s="42"/>
      <c r="EY149" s="42"/>
      <c r="EZ149" s="42"/>
      <c r="FA149" s="42"/>
      <c r="FB149" s="42"/>
      <c r="FC149" s="42"/>
      <c r="FD149" s="42"/>
      <c r="FE149" s="42"/>
      <c r="FF149" s="42"/>
      <c r="FG149" s="42"/>
      <c r="FH149" s="42"/>
      <c r="FI149" s="42"/>
      <c r="FJ149" s="42"/>
      <c r="FK149" s="42"/>
      <c r="FL149" s="42"/>
      <c r="FM149" s="42"/>
      <c r="FN149" s="42"/>
      <c r="FO149" s="42"/>
      <c r="FP149" s="42"/>
      <c r="FQ149" s="42"/>
    </row>
    <row r="150" spans="2:173">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c r="BM150" s="42"/>
      <c r="BN150" s="42"/>
      <c r="BO150" s="42"/>
      <c r="BP150" s="42"/>
      <c r="BQ150" s="42"/>
      <c r="BR150" s="42"/>
      <c r="BS150" s="42"/>
      <c r="BT150" s="42"/>
      <c r="BU150" s="42"/>
      <c r="BV150" s="42"/>
      <c r="BW150" s="42"/>
      <c r="BX150" s="42"/>
      <c r="BY150" s="42"/>
      <c r="BZ150" s="42"/>
      <c r="CA150" s="42"/>
      <c r="CB150" s="42"/>
      <c r="CC150" s="42"/>
      <c r="CD150" s="42"/>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2"/>
      <c r="DR150" s="42"/>
      <c r="DS150" s="42"/>
      <c r="DT150" s="42"/>
      <c r="DU150" s="42"/>
      <c r="DV150" s="42"/>
      <c r="DW150" s="42"/>
      <c r="DX150" s="42"/>
      <c r="DY150" s="42"/>
      <c r="DZ150" s="42"/>
      <c r="EA150" s="42"/>
      <c r="EB150" s="42"/>
      <c r="EC150" s="42"/>
      <c r="ED150" s="42"/>
      <c r="EE150" s="42"/>
      <c r="EF150" s="42"/>
      <c r="EG150" s="42"/>
      <c r="EH150" s="42"/>
      <c r="EI150" s="42"/>
      <c r="EJ150" s="42"/>
      <c r="EK150" s="42"/>
      <c r="EL150" s="42"/>
      <c r="EM150" s="42"/>
      <c r="EN150" s="42"/>
      <c r="EO150" s="42"/>
      <c r="EP150" s="42"/>
      <c r="EQ150" s="42"/>
      <c r="ER150" s="42"/>
      <c r="ES150" s="42"/>
      <c r="ET150" s="42"/>
      <c r="EU150" s="42"/>
      <c r="EV150" s="42"/>
      <c r="EW150" s="42"/>
      <c r="EX150" s="42"/>
      <c r="EY150" s="42"/>
      <c r="EZ150" s="42"/>
      <c r="FA150" s="42"/>
      <c r="FB150" s="42"/>
      <c r="FC150" s="42"/>
      <c r="FD150" s="42"/>
      <c r="FE150" s="42"/>
      <c r="FF150" s="42"/>
      <c r="FG150" s="42"/>
      <c r="FH150" s="42"/>
      <c r="FI150" s="42"/>
      <c r="FJ150" s="42"/>
      <c r="FK150" s="42"/>
      <c r="FL150" s="42"/>
      <c r="FM150" s="42"/>
      <c r="FN150" s="42"/>
      <c r="FO150" s="42"/>
      <c r="FP150" s="42"/>
      <c r="FQ150" s="42"/>
    </row>
    <row r="151" spans="2:173">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c r="BM151" s="42"/>
      <c r="BN151" s="42"/>
      <c r="BO151" s="42"/>
      <c r="BP151" s="42"/>
      <c r="BQ151" s="42"/>
      <c r="BR151" s="42"/>
      <c r="BS151" s="42"/>
      <c r="BT151" s="42"/>
      <c r="BU151" s="42"/>
      <c r="BV151" s="42"/>
      <c r="BW151" s="42"/>
      <c r="BX151" s="42"/>
      <c r="BY151" s="42"/>
      <c r="BZ151" s="42"/>
      <c r="CA151" s="42"/>
      <c r="CB151" s="42"/>
      <c r="CC151" s="42"/>
      <c r="CD151" s="42"/>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2"/>
      <c r="DR151" s="42"/>
      <c r="DS151" s="42"/>
      <c r="DT151" s="42"/>
      <c r="DU151" s="42"/>
      <c r="DV151" s="42"/>
      <c r="DW151" s="42"/>
      <c r="DX151" s="42"/>
      <c r="DY151" s="42"/>
      <c r="DZ151" s="42"/>
      <c r="EA151" s="42"/>
      <c r="EB151" s="42"/>
      <c r="EC151" s="42"/>
      <c r="ED151" s="42"/>
      <c r="EE151" s="42"/>
      <c r="EF151" s="42"/>
      <c r="EG151" s="42"/>
      <c r="EH151" s="42"/>
      <c r="EI151" s="42"/>
      <c r="EJ151" s="42"/>
      <c r="EK151" s="42"/>
      <c r="EL151" s="42"/>
      <c r="EM151" s="42"/>
      <c r="EN151" s="42"/>
      <c r="EO151" s="42"/>
      <c r="EP151" s="42"/>
      <c r="EQ151" s="42"/>
      <c r="ER151" s="42"/>
      <c r="ES151" s="42"/>
      <c r="ET151" s="42"/>
      <c r="EU151" s="42"/>
      <c r="EV151" s="42"/>
      <c r="EW151" s="42"/>
      <c r="EX151" s="42"/>
      <c r="EY151" s="42"/>
      <c r="EZ151" s="42"/>
      <c r="FA151" s="42"/>
      <c r="FB151" s="42"/>
      <c r="FC151" s="42"/>
      <c r="FD151" s="42"/>
      <c r="FE151" s="42"/>
      <c r="FF151" s="42"/>
      <c r="FG151" s="42"/>
      <c r="FH151" s="42"/>
      <c r="FI151" s="42"/>
      <c r="FJ151" s="42"/>
      <c r="FK151" s="42"/>
      <c r="FL151" s="42"/>
      <c r="FM151" s="42"/>
      <c r="FN151" s="42"/>
      <c r="FO151" s="42"/>
      <c r="FP151" s="42"/>
      <c r="FQ151" s="42"/>
    </row>
    <row r="152" spans="2:173">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c r="BM152" s="42"/>
      <c r="BN152" s="42"/>
      <c r="BO152" s="42"/>
      <c r="BP152" s="42"/>
      <c r="BQ152" s="42"/>
      <c r="BR152" s="42"/>
      <c r="BS152" s="42"/>
      <c r="BT152" s="42"/>
      <c r="BU152" s="42"/>
      <c r="BV152" s="42"/>
      <c r="BW152" s="42"/>
      <c r="BX152" s="42"/>
      <c r="BY152" s="42"/>
      <c r="BZ152" s="42"/>
      <c r="CA152" s="42"/>
      <c r="CB152" s="42"/>
      <c r="CC152" s="42"/>
      <c r="CD152" s="42"/>
      <c r="CE152" s="42"/>
      <c r="CF152" s="42"/>
      <c r="CG152" s="42"/>
      <c r="CH152" s="42"/>
      <c r="CI152" s="42"/>
      <c r="CJ152" s="42"/>
      <c r="CK152" s="42"/>
      <c r="CL152" s="42"/>
      <c r="CM152" s="42"/>
      <c r="CN152" s="42"/>
      <c r="CO152" s="42"/>
      <c r="CP152" s="42"/>
      <c r="CQ152" s="42"/>
      <c r="CR152" s="42"/>
      <c r="CS152" s="42"/>
      <c r="CT152" s="42"/>
      <c r="CU152" s="42"/>
      <c r="CV152" s="42"/>
      <c r="CW152" s="42"/>
      <c r="CX152" s="42"/>
      <c r="CY152" s="42"/>
      <c r="CZ152" s="42"/>
      <c r="DA152" s="42"/>
      <c r="DB152" s="42"/>
      <c r="DC152" s="42"/>
      <c r="DD152" s="42"/>
      <c r="DE152" s="42"/>
      <c r="DF152" s="42"/>
      <c r="DG152" s="42"/>
      <c r="DH152" s="42"/>
      <c r="DI152" s="42"/>
      <c r="DJ152" s="42"/>
      <c r="DK152" s="42"/>
      <c r="DL152" s="42"/>
      <c r="DM152" s="42"/>
      <c r="DN152" s="42"/>
      <c r="DO152" s="42"/>
      <c r="DP152" s="42"/>
      <c r="DQ152" s="42"/>
      <c r="DR152" s="42"/>
      <c r="DS152" s="42"/>
      <c r="DT152" s="42"/>
      <c r="DU152" s="42"/>
      <c r="DV152" s="42"/>
      <c r="DW152" s="42"/>
      <c r="DX152" s="42"/>
      <c r="DY152" s="42"/>
      <c r="DZ152" s="42"/>
      <c r="EA152" s="42"/>
      <c r="EB152" s="42"/>
      <c r="EC152" s="42"/>
      <c r="ED152" s="42"/>
      <c r="EE152" s="42"/>
      <c r="EF152" s="42"/>
      <c r="EG152" s="42"/>
      <c r="EH152" s="42"/>
      <c r="EI152" s="42"/>
      <c r="EJ152" s="42"/>
      <c r="EK152" s="42"/>
      <c r="EL152" s="42"/>
      <c r="EM152" s="42"/>
      <c r="EN152" s="42"/>
      <c r="EO152" s="42"/>
      <c r="EP152" s="42"/>
      <c r="EQ152" s="42"/>
      <c r="ER152" s="42"/>
      <c r="ES152" s="42"/>
      <c r="ET152" s="42"/>
      <c r="EU152" s="42"/>
      <c r="EV152" s="42"/>
      <c r="EW152" s="42"/>
      <c r="EX152" s="42"/>
      <c r="EY152" s="42"/>
      <c r="EZ152" s="42"/>
      <c r="FA152" s="42"/>
      <c r="FB152" s="42"/>
      <c r="FC152" s="42"/>
      <c r="FD152" s="42"/>
      <c r="FE152" s="42"/>
      <c r="FF152" s="42"/>
      <c r="FG152" s="42"/>
      <c r="FH152" s="42"/>
      <c r="FI152" s="42"/>
      <c r="FJ152" s="42"/>
      <c r="FK152" s="42"/>
      <c r="FL152" s="42"/>
      <c r="FM152" s="42"/>
      <c r="FN152" s="42"/>
      <c r="FO152" s="42"/>
      <c r="FP152" s="42"/>
      <c r="FQ152" s="42"/>
    </row>
    <row r="153" spans="2:173">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c r="BM153" s="42"/>
      <c r="BN153" s="42"/>
      <c r="BO153" s="42"/>
      <c r="BP153" s="42"/>
      <c r="BQ153" s="42"/>
      <c r="BR153" s="42"/>
      <c r="BS153" s="42"/>
      <c r="BT153" s="42"/>
      <c r="BU153" s="42"/>
      <c r="BV153" s="42"/>
      <c r="BW153" s="42"/>
      <c r="BX153" s="42"/>
      <c r="BY153" s="42"/>
      <c r="BZ153" s="42"/>
      <c r="CA153" s="42"/>
      <c r="CB153" s="42"/>
      <c r="CC153" s="42"/>
      <c r="CD153" s="42"/>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2"/>
      <c r="DR153" s="42"/>
      <c r="DS153" s="42"/>
      <c r="DT153" s="42"/>
      <c r="DU153" s="42"/>
      <c r="DV153" s="42"/>
      <c r="DW153" s="42"/>
      <c r="DX153" s="42"/>
      <c r="DY153" s="42"/>
      <c r="DZ153" s="42"/>
      <c r="EA153" s="42"/>
      <c r="EB153" s="42"/>
      <c r="EC153" s="42"/>
      <c r="ED153" s="42"/>
      <c r="EE153" s="42"/>
      <c r="EF153" s="42"/>
      <c r="EG153" s="42"/>
      <c r="EH153" s="42"/>
      <c r="EI153" s="42"/>
      <c r="EJ153" s="42"/>
      <c r="EK153" s="42"/>
      <c r="EL153" s="42"/>
      <c r="EM153" s="42"/>
      <c r="EN153" s="42"/>
      <c r="EO153" s="42"/>
      <c r="EP153" s="42"/>
      <c r="EQ153" s="42"/>
      <c r="ER153" s="42"/>
      <c r="ES153" s="42"/>
      <c r="ET153" s="42"/>
      <c r="EU153" s="42"/>
      <c r="EV153" s="42"/>
      <c r="EW153" s="42"/>
      <c r="EX153" s="42"/>
      <c r="EY153" s="42"/>
      <c r="EZ153" s="42"/>
      <c r="FA153" s="42"/>
      <c r="FB153" s="42"/>
      <c r="FC153" s="42"/>
      <c r="FD153" s="42"/>
      <c r="FE153" s="42"/>
      <c r="FF153" s="42"/>
      <c r="FG153" s="42"/>
      <c r="FH153" s="42"/>
      <c r="FI153" s="42"/>
      <c r="FJ153" s="42"/>
      <c r="FK153" s="42"/>
      <c r="FL153" s="42"/>
      <c r="FM153" s="42"/>
      <c r="FN153" s="42"/>
      <c r="FO153" s="42"/>
      <c r="FP153" s="42"/>
      <c r="FQ153" s="42"/>
    </row>
    <row r="154" spans="2:173">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c r="BM154" s="42"/>
      <c r="BN154" s="42"/>
      <c r="BO154" s="42"/>
      <c r="BP154" s="42"/>
      <c r="BQ154" s="42"/>
      <c r="BR154" s="42"/>
      <c r="BS154" s="42"/>
      <c r="BT154" s="42"/>
      <c r="BU154" s="42"/>
      <c r="BV154" s="42"/>
      <c r="BW154" s="42"/>
      <c r="BX154" s="42"/>
      <c r="BY154" s="42"/>
      <c r="BZ154" s="42"/>
      <c r="CA154" s="42"/>
      <c r="CB154" s="42"/>
      <c r="CC154" s="42"/>
      <c r="CD154" s="42"/>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2"/>
      <c r="DR154" s="42"/>
      <c r="DS154" s="42"/>
      <c r="DT154" s="42"/>
      <c r="DU154" s="42"/>
      <c r="DV154" s="42"/>
      <c r="DW154" s="42"/>
      <c r="DX154" s="42"/>
      <c r="DY154" s="42"/>
      <c r="DZ154" s="42"/>
      <c r="EA154" s="42"/>
      <c r="EB154" s="42"/>
      <c r="EC154" s="42"/>
      <c r="ED154" s="42"/>
      <c r="EE154" s="42"/>
      <c r="EF154" s="42"/>
      <c r="EG154" s="42"/>
      <c r="EH154" s="42"/>
      <c r="EI154" s="42"/>
      <c r="EJ154" s="42"/>
      <c r="EK154" s="42"/>
      <c r="EL154" s="42"/>
      <c r="EM154" s="42"/>
      <c r="EN154" s="42"/>
      <c r="EO154" s="42"/>
      <c r="EP154" s="42"/>
      <c r="EQ154" s="42"/>
      <c r="ER154" s="42"/>
      <c r="ES154" s="42"/>
      <c r="ET154" s="42"/>
      <c r="EU154" s="42"/>
      <c r="EV154" s="42"/>
      <c r="EW154" s="42"/>
      <c r="EX154" s="42"/>
      <c r="EY154" s="42"/>
      <c r="EZ154" s="42"/>
      <c r="FA154" s="42"/>
      <c r="FB154" s="42"/>
      <c r="FC154" s="42"/>
      <c r="FD154" s="42"/>
      <c r="FE154" s="42"/>
      <c r="FF154" s="42"/>
      <c r="FG154" s="42"/>
      <c r="FH154" s="42"/>
      <c r="FI154" s="42"/>
      <c r="FJ154" s="42"/>
      <c r="FK154" s="42"/>
      <c r="FL154" s="42"/>
      <c r="FM154" s="42"/>
      <c r="FN154" s="42"/>
      <c r="FO154" s="42"/>
      <c r="FP154" s="42"/>
      <c r="FQ154" s="42"/>
    </row>
    <row r="155" spans="2:173">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s="42"/>
      <c r="BZ155" s="42"/>
      <c r="CA155" s="42"/>
      <c r="CB155" s="42"/>
      <c r="CC155" s="42"/>
      <c r="CD155" s="42"/>
      <c r="CE155" s="42"/>
      <c r="CF155" s="42"/>
      <c r="CG155" s="42"/>
      <c r="CH155" s="42"/>
      <c r="CI155" s="42"/>
      <c r="CJ155" s="42"/>
      <c r="CK155" s="42"/>
      <c r="CL155" s="42"/>
      <c r="CM155" s="42"/>
      <c r="CN155" s="42"/>
      <c r="CO155" s="42"/>
      <c r="CP155" s="42"/>
      <c r="CQ155" s="42"/>
      <c r="CR155" s="42"/>
      <c r="CS155" s="42"/>
      <c r="CT155" s="42"/>
      <c r="CU155" s="42"/>
      <c r="CV155" s="42"/>
      <c r="CW155" s="42"/>
      <c r="CX155" s="42"/>
      <c r="CY155" s="42"/>
      <c r="CZ155" s="42"/>
      <c r="DA155" s="42"/>
      <c r="DB155" s="42"/>
      <c r="DC155" s="42"/>
      <c r="DD155" s="42"/>
      <c r="DE155" s="42"/>
      <c r="DF155" s="42"/>
      <c r="DG155" s="42"/>
      <c r="DH155" s="42"/>
      <c r="DI155" s="42"/>
      <c r="DJ155" s="42"/>
      <c r="DK155" s="42"/>
      <c r="DL155" s="42"/>
      <c r="DM155" s="42"/>
      <c r="DN155" s="42"/>
      <c r="DO155" s="42"/>
      <c r="DP155" s="42"/>
      <c r="DQ155" s="42"/>
      <c r="DR155" s="42"/>
      <c r="DS155" s="42"/>
      <c r="DT155" s="42"/>
      <c r="DU155" s="42"/>
      <c r="DV155" s="42"/>
      <c r="DW155" s="42"/>
      <c r="DX155" s="42"/>
      <c r="DY155" s="42"/>
      <c r="DZ155" s="42"/>
      <c r="EA155" s="42"/>
      <c r="EB155" s="42"/>
      <c r="EC155" s="42"/>
      <c r="ED155" s="42"/>
      <c r="EE155" s="42"/>
      <c r="EF155" s="42"/>
      <c r="EG155" s="42"/>
      <c r="EH155" s="42"/>
      <c r="EI155" s="42"/>
      <c r="EJ155" s="42"/>
      <c r="EK155" s="42"/>
      <c r="EL155" s="42"/>
      <c r="EM155" s="42"/>
      <c r="EN155" s="42"/>
      <c r="EO155" s="42"/>
      <c r="EP155" s="42"/>
      <c r="EQ155" s="42"/>
      <c r="ER155" s="42"/>
      <c r="ES155" s="42"/>
      <c r="ET155" s="42"/>
      <c r="EU155" s="42"/>
      <c r="EV155" s="42"/>
      <c r="EW155" s="42"/>
      <c r="EX155" s="42"/>
      <c r="EY155" s="42"/>
      <c r="EZ155" s="42"/>
      <c r="FA155" s="42"/>
      <c r="FB155" s="42"/>
      <c r="FC155" s="42"/>
      <c r="FD155" s="42"/>
      <c r="FE155" s="42"/>
      <c r="FF155" s="42"/>
      <c r="FG155" s="42"/>
      <c r="FH155" s="42"/>
      <c r="FI155" s="42"/>
      <c r="FJ155" s="42"/>
      <c r="FK155" s="42"/>
      <c r="FL155" s="42"/>
      <c r="FM155" s="42"/>
      <c r="FN155" s="42"/>
      <c r="FO155" s="42"/>
      <c r="FP155" s="42"/>
      <c r="FQ155" s="42"/>
    </row>
    <row r="156" spans="2:173">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2"/>
      <c r="BO156" s="42"/>
      <c r="BP156" s="42"/>
      <c r="BQ156" s="42"/>
      <c r="BR156" s="42"/>
      <c r="BS156" s="42"/>
      <c r="BT156" s="42"/>
      <c r="BU156" s="42"/>
      <c r="BV156" s="42"/>
      <c r="BW156" s="42"/>
      <c r="BX156" s="42"/>
      <c r="BY156" s="42"/>
      <c r="BZ156" s="42"/>
      <c r="CA156" s="42"/>
      <c r="CB156" s="42"/>
      <c r="CC156" s="42"/>
      <c r="CD156" s="42"/>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2"/>
      <c r="DR156" s="42"/>
      <c r="DS156" s="42"/>
      <c r="DT156" s="42"/>
      <c r="DU156" s="42"/>
      <c r="DV156" s="42"/>
      <c r="DW156" s="42"/>
      <c r="DX156" s="42"/>
      <c r="DY156" s="42"/>
      <c r="DZ156" s="42"/>
      <c r="EA156" s="42"/>
      <c r="EB156" s="42"/>
      <c r="EC156" s="42"/>
      <c r="ED156" s="42"/>
      <c r="EE156" s="42"/>
      <c r="EF156" s="42"/>
      <c r="EG156" s="42"/>
      <c r="EH156" s="42"/>
      <c r="EI156" s="42"/>
      <c r="EJ156" s="42"/>
      <c r="EK156" s="42"/>
      <c r="EL156" s="42"/>
      <c r="EM156" s="42"/>
      <c r="EN156" s="42"/>
      <c r="EO156" s="42"/>
      <c r="EP156" s="42"/>
      <c r="EQ156" s="42"/>
      <c r="ER156" s="42"/>
      <c r="ES156" s="42"/>
      <c r="ET156" s="42"/>
      <c r="EU156" s="42"/>
      <c r="EV156" s="42"/>
      <c r="EW156" s="42"/>
      <c r="EX156" s="42"/>
      <c r="EY156" s="42"/>
      <c r="EZ156" s="42"/>
      <c r="FA156" s="42"/>
      <c r="FB156" s="42"/>
      <c r="FC156" s="42"/>
      <c r="FD156" s="42"/>
      <c r="FE156" s="42"/>
      <c r="FF156" s="42"/>
      <c r="FG156" s="42"/>
      <c r="FH156" s="42"/>
      <c r="FI156" s="42"/>
      <c r="FJ156" s="42"/>
      <c r="FK156" s="42"/>
      <c r="FL156" s="42"/>
      <c r="FM156" s="42"/>
      <c r="FN156" s="42"/>
      <c r="FO156" s="42"/>
      <c r="FP156" s="42"/>
      <c r="FQ156" s="42"/>
    </row>
    <row r="157" spans="2:173">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c r="BM157" s="42"/>
      <c r="BN157" s="42"/>
      <c r="BO157" s="42"/>
      <c r="BP157" s="42"/>
      <c r="BQ157" s="42"/>
      <c r="BR157" s="42"/>
      <c r="BS157" s="42"/>
      <c r="BT157" s="42"/>
      <c r="BU157" s="42"/>
      <c r="BV157" s="42"/>
      <c r="BW157" s="42"/>
      <c r="BX157" s="42"/>
      <c r="BY157" s="42"/>
      <c r="BZ157" s="42"/>
      <c r="CA157" s="42"/>
      <c r="CB157" s="42"/>
      <c r="CC157" s="42"/>
      <c r="CD157" s="42"/>
      <c r="CE157" s="42"/>
      <c r="CF157" s="42"/>
      <c r="CG157" s="42"/>
      <c r="CH157" s="42"/>
      <c r="CI157" s="42"/>
      <c r="CJ157" s="42"/>
      <c r="CK157" s="42"/>
      <c r="CL157" s="42"/>
      <c r="CM157" s="42"/>
      <c r="CN157" s="42"/>
      <c r="CO157" s="42"/>
      <c r="CP157" s="42"/>
      <c r="CQ157" s="42"/>
      <c r="CR157" s="42"/>
      <c r="CS157" s="42"/>
      <c r="CT157" s="42"/>
      <c r="CU157" s="42"/>
      <c r="CV157" s="42"/>
      <c r="CW157" s="42"/>
      <c r="CX157" s="42"/>
      <c r="CY157" s="42"/>
      <c r="CZ157" s="42"/>
      <c r="DA157" s="42"/>
      <c r="DB157" s="42"/>
      <c r="DC157" s="42"/>
      <c r="DD157" s="42"/>
      <c r="DE157" s="42"/>
      <c r="DF157" s="42"/>
      <c r="DG157" s="42"/>
      <c r="DH157" s="42"/>
      <c r="DI157" s="42"/>
      <c r="DJ157" s="42"/>
      <c r="DK157" s="42"/>
      <c r="DL157" s="42"/>
      <c r="DM157" s="42"/>
      <c r="DN157" s="42"/>
      <c r="DO157" s="42"/>
      <c r="DP157" s="42"/>
      <c r="DQ157" s="42"/>
      <c r="DR157" s="42"/>
      <c r="DS157" s="42"/>
      <c r="DT157" s="42"/>
      <c r="DU157" s="42"/>
      <c r="DV157" s="42"/>
      <c r="DW157" s="42"/>
      <c r="DX157" s="42"/>
      <c r="DY157" s="42"/>
      <c r="DZ157" s="42"/>
      <c r="EA157" s="42"/>
      <c r="EB157" s="42"/>
      <c r="EC157" s="42"/>
      <c r="ED157" s="42"/>
      <c r="EE157" s="42"/>
      <c r="EF157" s="42"/>
      <c r="EG157" s="42"/>
      <c r="EH157" s="42"/>
      <c r="EI157" s="42"/>
      <c r="EJ157" s="42"/>
      <c r="EK157" s="42"/>
      <c r="EL157" s="42"/>
      <c r="EM157" s="42"/>
      <c r="EN157" s="42"/>
      <c r="EO157" s="42"/>
      <c r="EP157" s="42"/>
      <c r="EQ157" s="42"/>
      <c r="ER157" s="42"/>
      <c r="ES157" s="42"/>
      <c r="ET157" s="42"/>
      <c r="EU157" s="42"/>
      <c r="EV157" s="42"/>
      <c r="EW157" s="42"/>
      <c r="EX157" s="42"/>
      <c r="EY157" s="42"/>
      <c r="EZ157" s="42"/>
      <c r="FA157" s="42"/>
      <c r="FB157" s="42"/>
      <c r="FC157" s="42"/>
      <c r="FD157" s="42"/>
      <c r="FE157" s="42"/>
      <c r="FF157" s="42"/>
      <c r="FG157" s="42"/>
      <c r="FH157" s="42"/>
      <c r="FI157" s="42"/>
      <c r="FJ157" s="42"/>
      <c r="FK157" s="42"/>
      <c r="FL157" s="42"/>
      <c r="FM157" s="42"/>
      <c r="FN157" s="42"/>
      <c r="FO157" s="42"/>
      <c r="FP157" s="42"/>
      <c r="FQ157" s="42"/>
    </row>
    <row r="158" spans="2:173">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c r="BM158" s="42"/>
      <c r="BN158" s="42"/>
      <c r="BO158" s="42"/>
      <c r="BP158" s="42"/>
      <c r="BQ158" s="42"/>
      <c r="BR158" s="42"/>
      <c r="BS158" s="42"/>
      <c r="BT158" s="42"/>
      <c r="BU158" s="42"/>
      <c r="BV158" s="42"/>
      <c r="BW158" s="42"/>
      <c r="BX158" s="42"/>
      <c r="BY158" s="42"/>
      <c r="BZ158" s="42"/>
      <c r="CA158" s="42"/>
      <c r="CB158" s="42"/>
      <c r="CC158" s="42"/>
      <c r="CD158" s="42"/>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2"/>
      <c r="DR158" s="42"/>
      <c r="DS158" s="42"/>
      <c r="DT158" s="42"/>
      <c r="DU158" s="42"/>
      <c r="DV158" s="42"/>
      <c r="DW158" s="42"/>
      <c r="DX158" s="42"/>
      <c r="DY158" s="42"/>
      <c r="DZ158" s="42"/>
      <c r="EA158" s="42"/>
      <c r="EB158" s="42"/>
      <c r="EC158" s="42"/>
      <c r="ED158" s="42"/>
      <c r="EE158" s="42"/>
      <c r="EF158" s="42"/>
      <c r="EG158" s="42"/>
      <c r="EH158" s="42"/>
      <c r="EI158" s="42"/>
      <c r="EJ158" s="42"/>
      <c r="EK158" s="42"/>
      <c r="EL158" s="42"/>
      <c r="EM158" s="42"/>
      <c r="EN158" s="42"/>
      <c r="EO158" s="42"/>
      <c r="EP158" s="42"/>
      <c r="EQ158" s="42"/>
      <c r="ER158" s="42"/>
      <c r="ES158" s="42"/>
      <c r="ET158" s="42"/>
      <c r="EU158" s="42"/>
      <c r="EV158" s="42"/>
      <c r="EW158" s="42"/>
      <c r="EX158" s="42"/>
      <c r="EY158" s="42"/>
      <c r="EZ158" s="42"/>
      <c r="FA158" s="42"/>
      <c r="FB158" s="42"/>
      <c r="FC158" s="42"/>
      <c r="FD158" s="42"/>
      <c r="FE158" s="42"/>
      <c r="FF158" s="42"/>
      <c r="FG158" s="42"/>
      <c r="FH158" s="42"/>
      <c r="FI158" s="42"/>
      <c r="FJ158" s="42"/>
      <c r="FK158" s="42"/>
      <c r="FL158" s="42"/>
      <c r="FM158" s="42"/>
      <c r="FN158" s="42"/>
      <c r="FO158" s="42"/>
      <c r="FP158" s="42"/>
      <c r="FQ158" s="42"/>
    </row>
    <row r="159" spans="2:173">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c r="BW159" s="42"/>
      <c r="BX159" s="42"/>
      <c r="BY159" s="42"/>
      <c r="BZ159" s="42"/>
      <c r="CA159" s="42"/>
      <c r="CB159" s="42"/>
      <c r="CC159" s="42"/>
      <c r="CD159" s="42"/>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2"/>
      <c r="DR159" s="42"/>
      <c r="DS159" s="42"/>
      <c r="DT159" s="42"/>
      <c r="DU159" s="42"/>
      <c r="DV159" s="42"/>
      <c r="DW159" s="42"/>
      <c r="DX159" s="42"/>
      <c r="DY159" s="42"/>
      <c r="DZ159" s="42"/>
      <c r="EA159" s="42"/>
      <c r="EB159" s="42"/>
      <c r="EC159" s="42"/>
      <c r="ED159" s="42"/>
      <c r="EE159" s="42"/>
      <c r="EF159" s="42"/>
      <c r="EG159" s="42"/>
      <c r="EH159" s="42"/>
      <c r="EI159" s="42"/>
      <c r="EJ159" s="42"/>
      <c r="EK159" s="42"/>
      <c r="EL159" s="42"/>
      <c r="EM159" s="42"/>
      <c r="EN159" s="42"/>
      <c r="EO159" s="42"/>
      <c r="EP159" s="42"/>
      <c r="EQ159" s="42"/>
      <c r="ER159" s="42"/>
      <c r="ES159" s="42"/>
      <c r="ET159" s="42"/>
      <c r="EU159" s="42"/>
      <c r="EV159" s="42"/>
      <c r="EW159" s="42"/>
      <c r="EX159" s="42"/>
      <c r="EY159" s="42"/>
      <c r="EZ159" s="42"/>
      <c r="FA159" s="42"/>
      <c r="FB159" s="42"/>
      <c r="FC159" s="42"/>
      <c r="FD159" s="42"/>
      <c r="FE159" s="42"/>
      <c r="FF159" s="42"/>
      <c r="FG159" s="42"/>
      <c r="FH159" s="42"/>
      <c r="FI159" s="42"/>
      <c r="FJ159" s="42"/>
      <c r="FK159" s="42"/>
      <c r="FL159" s="42"/>
      <c r="FM159" s="42"/>
      <c r="FN159" s="42"/>
      <c r="FO159" s="42"/>
      <c r="FP159" s="42"/>
      <c r="FQ159" s="42"/>
    </row>
    <row r="160" spans="2:173">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c r="BM160" s="42"/>
      <c r="BN160" s="42"/>
      <c r="BO160" s="42"/>
      <c r="BP160" s="42"/>
      <c r="BQ160" s="42"/>
      <c r="BR160" s="42"/>
      <c r="BS160" s="42"/>
      <c r="BT160" s="42"/>
      <c r="BU160" s="42"/>
      <c r="BV160" s="42"/>
      <c r="BW160" s="42"/>
      <c r="BX160" s="42"/>
      <c r="BY160" s="42"/>
      <c r="BZ160" s="42"/>
      <c r="CA160" s="42"/>
      <c r="CB160" s="42"/>
      <c r="CC160" s="42"/>
      <c r="CD160" s="42"/>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2"/>
      <c r="DR160" s="42"/>
      <c r="DS160" s="42"/>
      <c r="DT160" s="42"/>
      <c r="DU160" s="42"/>
      <c r="DV160" s="42"/>
      <c r="DW160" s="42"/>
      <c r="DX160" s="42"/>
      <c r="DY160" s="42"/>
      <c r="DZ160" s="42"/>
      <c r="EA160" s="42"/>
      <c r="EB160" s="42"/>
      <c r="EC160" s="42"/>
      <c r="ED160" s="42"/>
      <c r="EE160" s="42"/>
      <c r="EF160" s="42"/>
      <c r="EG160" s="42"/>
      <c r="EH160" s="42"/>
      <c r="EI160" s="42"/>
      <c r="EJ160" s="42"/>
      <c r="EK160" s="42"/>
      <c r="EL160" s="42"/>
      <c r="EM160" s="42"/>
      <c r="EN160" s="42"/>
      <c r="EO160" s="42"/>
      <c r="EP160" s="42"/>
      <c r="EQ160" s="42"/>
      <c r="ER160" s="42"/>
      <c r="ES160" s="42"/>
      <c r="ET160" s="42"/>
      <c r="EU160" s="42"/>
      <c r="EV160" s="42"/>
      <c r="EW160" s="42"/>
      <c r="EX160" s="42"/>
      <c r="EY160" s="42"/>
      <c r="EZ160" s="42"/>
      <c r="FA160" s="42"/>
      <c r="FB160" s="42"/>
      <c r="FC160" s="42"/>
      <c r="FD160" s="42"/>
      <c r="FE160" s="42"/>
      <c r="FF160" s="42"/>
      <c r="FG160" s="42"/>
      <c r="FH160" s="42"/>
      <c r="FI160" s="42"/>
      <c r="FJ160" s="42"/>
      <c r="FK160" s="42"/>
      <c r="FL160" s="42"/>
      <c r="FM160" s="42"/>
      <c r="FN160" s="42"/>
      <c r="FO160" s="42"/>
      <c r="FP160" s="42"/>
      <c r="FQ160" s="42"/>
    </row>
    <row r="161" spans="2:173">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c r="BY161" s="42"/>
      <c r="BZ161" s="42"/>
      <c r="CA161" s="42"/>
      <c r="CB161" s="42"/>
      <c r="CC161" s="42"/>
      <c r="CD161" s="42"/>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2"/>
      <c r="DR161" s="42"/>
      <c r="DS161" s="42"/>
      <c r="DT161" s="42"/>
      <c r="DU161" s="42"/>
      <c r="DV161" s="42"/>
      <c r="DW161" s="42"/>
      <c r="DX161" s="42"/>
      <c r="DY161" s="42"/>
      <c r="DZ161" s="42"/>
      <c r="EA161" s="42"/>
      <c r="EB161" s="42"/>
      <c r="EC161" s="42"/>
      <c r="ED161" s="42"/>
      <c r="EE161" s="42"/>
      <c r="EF161" s="42"/>
      <c r="EG161" s="42"/>
      <c r="EH161" s="42"/>
      <c r="EI161" s="42"/>
      <c r="EJ161" s="42"/>
      <c r="EK161" s="42"/>
      <c r="EL161" s="42"/>
      <c r="EM161" s="42"/>
      <c r="EN161" s="42"/>
      <c r="EO161" s="42"/>
      <c r="EP161" s="42"/>
      <c r="EQ161" s="42"/>
      <c r="ER161" s="42"/>
      <c r="ES161" s="42"/>
      <c r="ET161" s="42"/>
      <c r="EU161" s="42"/>
      <c r="EV161" s="42"/>
      <c r="EW161" s="42"/>
      <c r="EX161" s="42"/>
      <c r="EY161" s="42"/>
      <c r="EZ161" s="42"/>
      <c r="FA161" s="42"/>
      <c r="FB161" s="42"/>
      <c r="FC161" s="42"/>
      <c r="FD161" s="42"/>
      <c r="FE161" s="42"/>
      <c r="FF161" s="42"/>
      <c r="FG161" s="42"/>
      <c r="FH161" s="42"/>
      <c r="FI161" s="42"/>
      <c r="FJ161" s="42"/>
      <c r="FK161" s="42"/>
      <c r="FL161" s="42"/>
      <c r="FM161" s="42"/>
      <c r="FN161" s="42"/>
      <c r="FO161" s="42"/>
      <c r="FP161" s="42"/>
      <c r="FQ161" s="42"/>
    </row>
    <row r="162" spans="2:173">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2"/>
      <c r="BX162" s="42"/>
      <c r="BY162" s="42"/>
      <c r="BZ162" s="42"/>
      <c r="CA162" s="42"/>
      <c r="CB162" s="42"/>
      <c r="CC162" s="42"/>
      <c r="CD162" s="42"/>
      <c r="CE162" s="42"/>
      <c r="CF162" s="42"/>
      <c r="CG162" s="42"/>
      <c r="CH162" s="42"/>
      <c r="CI162" s="42"/>
      <c r="CJ162" s="42"/>
      <c r="CK162" s="42"/>
      <c r="CL162" s="42"/>
      <c r="CM162" s="42"/>
      <c r="CN162" s="42"/>
      <c r="CO162" s="42"/>
      <c r="CP162" s="42"/>
      <c r="CQ162" s="42"/>
      <c r="CR162" s="42"/>
      <c r="CS162" s="42"/>
      <c r="CT162" s="42"/>
      <c r="CU162" s="42"/>
      <c r="CV162" s="42"/>
      <c r="CW162" s="42"/>
      <c r="CX162" s="42"/>
      <c r="CY162" s="42"/>
      <c r="CZ162" s="42"/>
      <c r="DA162" s="42"/>
      <c r="DB162" s="42"/>
      <c r="DC162" s="42"/>
      <c r="DD162" s="42"/>
      <c r="DE162" s="42"/>
      <c r="DF162" s="42"/>
      <c r="DG162" s="42"/>
      <c r="DH162" s="42"/>
      <c r="DI162" s="42"/>
      <c r="DJ162" s="42"/>
      <c r="DK162" s="42"/>
      <c r="DL162" s="42"/>
      <c r="DM162" s="42"/>
      <c r="DN162" s="42"/>
      <c r="DO162" s="42"/>
      <c r="DP162" s="42"/>
      <c r="DQ162" s="42"/>
      <c r="DR162" s="42"/>
      <c r="DS162" s="42"/>
      <c r="DT162" s="42"/>
      <c r="DU162" s="42"/>
      <c r="DV162" s="42"/>
      <c r="DW162" s="42"/>
      <c r="DX162" s="42"/>
      <c r="DY162" s="42"/>
      <c r="DZ162" s="42"/>
      <c r="EA162" s="42"/>
      <c r="EB162" s="42"/>
      <c r="EC162" s="42"/>
      <c r="ED162" s="42"/>
      <c r="EE162" s="42"/>
      <c r="EF162" s="42"/>
      <c r="EG162" s="42"/>
      <c r="EH162" s="42"/>
      <c r="EI162" s="42"/>
      <c r="EJ162" s="42"/>
      <c r="EK162" s="42"/>
      <c r="EL162" s="42"/>
      <c r="EM162" s="42"/>
      <c r="EN162" s="42"/>
      <c r="EO162" s="42"/>
      <c r="EP162" s="42"/>
      <c r="EQ162" s="42"/>
      <c r="ER162" s="42"/>
      <c r="ES162" s="42"/>
      <c r="ET162" s="42"/>
      <c r="EU162" s="42"/>
      <c r="EV162" s="42"/>
      <c r="EW162" s="42"/>
      <c r="EX162" s="42"/>
      <c r="EY162" s="42"/>
      <c r="EZ162" s="42"/>
      <c r="FA162" s="42"/>
      <c r="FB162" s="42"/>
      <c r="FC162" s="42"/>
      <c r="FD162" s="42"/>
      <c r="FE162" s="42"/>
      <c r="FF162" s="42"/>
      <c r="FG162" s="42"/>
      <c r="FH162" s="42"/>
      <c r="FI162" s="42"/>
      <c r="FJ162" s="42"/>
      <c r="FK162" s="42"/>
      <c r="FL162" s="42"/>
      <c r="FM162" s="42"/>
      <c r="FN162" s="42"/>
      <c r="FO162" s="42"/>
      <c r="FP162" s="42"/>
      <c r="FQ162" s="42"/>
    </row>
    <row r="163" spans="2:173">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c r="BM163" s="42"/>
      <c r="BN163" s="42"/>
      <c r="BO163" s="42"/>
      <c r="BP163" s="42"/>
      <c r="BQ163" s="42"/>
      <c r="BR163" s="42"/>
      <c r="BS163" s="42"/>
      <c r="BT163" s="42"/>
      <c r="BU163" s="42"/>
      <c r="BV163" s="42"/>
      <c r="BW163" s="42"/>
      <c r="BX163" s="42"/>
      <c r="BY163" s="42"/>
      <c r="BZ163" s="42"/>
      <c r="CA163" s="42"/>
      <c r="CB163" s="42"/>
      <c r="CC163" s="42"/>
      <c r="CD163" s="42"/>
      <c r="CE163" s="42"/>
      <c r="CF163" s="42"/>
      <c r="CG163" s="42"/>
      <c r="CH163" s="42"/>
      <c r="CI163" s="42"/>
      <c r="CJ163" s="42"/>
      <c r="CK163" s="42"/>
      <c r="CL163" s="42"/>
      <c r="CM163" s="42"/>
      <c r="CN163" s="42"/>
      <c r="CO163" s="42"/>
      <c r="CP163" s="42"/>
      <c r="CQ163" s="42"/>
      <c r="CR163" s="42"/>
      <c r="CS163" s="42"/>
      <c r="CT163" s="42"/>
      <c r="CU163" s="42"/>
      <c r="CV163" s="42"/>
      <c r="CW163" s="42"/>
      <c r="CX163" s="42"/>
      <c r="CY163" s="42"/>
      <c r="CZ163" s="42"/>
      <c r="DA163" s="42"/>
      <c r="DB163" s="42"/>
      <c r="DC163" s="42"/>
      <c r="DD163" s="42"/>
      <c r="DE163" s="42"/>
      <c r="DF163" s="42"/>
      <c r="DG163" s="42"/>
      <c r="DH163" s="42"/>
      <c r="DI163" s="42"/>
      <c r="DJ163" s="42"/>
      <c r="DK163" s="42"/>
      <c r="DL163" s="42"/>
      <c r="DM163" s="42"/>
      <c r="DN163" s="42"/>
      <c r="DO163" s="42"/>
      <c r="DP163" s="42"/>
      <c r="DQ163" s="42"/>
      <c r="DR163" s="42"/>
      <c r="DS163" s="42"/>
      <c r="DT163" s="42"/>
      <c r="DU163" s="42"/>
      <c r="DV163" s="42"/>
      <c r="DW163" s="42"/>
      <c r="DX163" s="42"/>
      <c r="DY163" s="42"/>
      <c r="DZ163" s="42"/>
      <c r="EA163" s="42"/>
      <c r="EB163" s="42"/>
      <c r="EC163" s="42"/>
      <c r="ED163" s="42"/>
      <c r="EE163" s="42"/>
      <c r="EF163" s="42"/>
      <c r="EG163" s="42"/>
      <c r="EH163" s="42"/>
      <c r="EI163" s="42"/>
      <c r="EJ163" s="42"/>
      <c r="EK163" s="42"/>
      <c r="EL163" s="42"/>
      <c r="EM163" s="42"/>
      <c r="EN163" s="42"/>
      <c r="EO163" s="42"/>
      <c r="EP163" s="42"/>
      <c r="EQ163" s="42"/>
      <c r="ER163" s="42"/>
      <c r="ES163" s="42"/>
      <c r="ET163" s="42"/>
      <c r="EU163" s="42"/>
      <c r="EV163" s="42"/>
      <c r="EW163" s="42"/>
      <c r="EX163" s="42"/>
      <c r="EY163" s="42"/>
      <c r="EZ163" s="42"/>
      <c r="FA163" s="42"/>
      <c r="FB163" s="42"/>
      <c r="FC163" s="42"/>
      <c r="FD163" s="42"/>
      <c r="FE163" s="42"/>
      <c r="FF163" s="42"/>
      <c r="FG163" s="42"/>
      <c r="FH163" s="42"/>
      <c r="FI163" s="42"/>
      <c r="FJ163" s="42"/>
      <c r="FK163" s="42"/>
      <c r="FL163" s="42"/>
      <c r="FM163" s="42"/>
      <c r="FN163" s="42"/>
      <c r="FO163" s="42"/>
      <c r="FP163" s="42"/>
      <c r="FQ163" s="42"/>
    </row>
    <row r="164" spans="2:173">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c r="BM164" s="42"/>
      <c r="BN164" s="42"/>
      <c r="BO164" s="42"/>
      <c r="BP164" s="42"/>
      <c r="BQ164" s="42"/>
      <c r="BR164" s="42"/>
      <c r="BS164" s="42"/>
      <c r="BT164" s="42"/>
      <c r="BU164" s="42"/>
      <c r="BV164" s="42"/>
      <c r="BW164" s="42"/>
      <c r="BX164" s="42"/>
      <c r="BY164" s="42"/>
      <c r="BZ164" s="42"/>
      <c r="CA164" s="42"/>
      <c r="CB164" s="42"/>
      <c r="CC164" s="42"/>
      <c r="CD164" s="42"/>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2"/>
      <c r="DR164" s="42"/>
      <c r="DS164" s="42"/>
      <c r="DT164" s="42"/>
      <c r="DU164" s="42"/>
      <c r="DV164" s="42"/>
      <c r="DW164" s="42"/>
      <c r="DX164" s="42"/>
      <c r="DY164" s="42"/>
      <c r="DZ164" s="42"/>
      <c r="EA164" s="42"/>
      <c r="EB164" s="42"/>
      <c r="EC164" s="42"/>
      <c r="ED164" s="42"/>
      <c r="EE164" s="42"/>
      <c r="EF164" s="42"/>
      <c r="EG164" s="42"/>
      <c r="EH164" s="42"/>
      <c r="EI164" s="42"/>
      <c r="EJ164" s="42"/>
      <c r="EK164" s="42"/>
      <c r="EL164" s="42"/>
      <c r="EM164" s="42"/>
      <c r="EN164" s="42"/>
      <c r="EO164" s="42"/>
      <c r="EP164" s="42"/>
      <c r="EQ164" s="42"/>
      <c r="ER164" s="42"/>
      <c r="ES164" s="42"/>
      <c r="ET164" s="42"/>
      <c r="EU164" s="42"/>
      <c r="EV164" s="42"/>
      <c r="EW164" s="42"/>
      <c r="EX164" s="42"/>
      <c r="EY164" s="42"/>
      <c r="EZ164" s="42"/>
      <c r="FA164" s="42"/>
      <c r="FB164" s="42"/>
      <c r="FC164" s="42"/>
      <c r="FD164" s="42"/>
      <c r="FE164" s="42"/>
      <c r="FF164" s="42"/>
      <c r="FG164" s="42"/>
      <c r="FH164" s="42"/>
      <c r="FI164" s="42"/>
      <c r="FJ164" s="42"/>
      <c r="FK164" s="42"/>
      <c r="FL164" s="42"/>
      <c r="FM164" s="42"/>
      <c r="FN164" s="42"/>
      <c r="FO164" s="42"/>
      <c r="FP164" s="42"/>
      <c r="FQ164" s="42"/>
    </row>
    <row r="165" spans="2:173">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c r="BM165" s="42"/>
      <c r="BN165" s="42"/>
      <c r="BO165" s="42"/>
      <c r="BP165" s="42"/>
      <c r="BQ165" s="42"/>
      <c r="BR165" s="42"/>
      <c r="BS165" s="42"/>
      <c r="BT165" s="42"/>
      <c r="BU165" s="42"/>
      <c r="BV165" s="42"/>
      <c r="BW165" s="42"/>
      <c r="BX165" s="42"/>
      <c r="BY165" s="42"/>
      <c r="BZ165" s="42"/>
      <c r="CA165" s="42"/>
      <c r="CB165" s="42"/>
      <c r="CC165" s="42"/>
      <c r="CD165" s="42"/>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2"/>
      <c r="DR165" s="42"/>
      <c r="DS165" s="42"/>
      <c r="DT165" s="42"/>
      <c r="DU165" s="42"/>
      <c r="DV165" s="42"/>
      <c r="DW165" s="42"/>
      <c r="DX165" s="42"/>
      <c r="DY165" s="42"/>
      <c r="DZ165" s="42"/>
      <c r="EA165" s="42"/>
      <c r="EB165" s="42"/>
      <c r="EC165" s="42"/>
      <c r="ED165" s="42"/>
      <c r="EE165" s="42"/>
      <c r="EF165" s="42"/>
      <c r="EG165" s="42"/>
      <c r="EH165" s="42"/>
      <c r="EI165" s="42"/>
      <c r="EJ165" s="42"/>
      <c r="EK165" s="42"/>
      <c r="EL165" s="42"/>
      <c r="EM165" s="42"/>
      <c r="EN165" s="42"/>
      <c r="EO165" s="42"/>
      <c r="EP165" s="42"/>
      <c r="EQ165" s="42"/>
      <c r="ER165" s="42"/>
      <c r="ES165" s="42"/>
      <c r="ET165" s="42"/>
      <c r="EU165" s="42"/>
      <c r="EV165" s="42"/>
      <c r="EW165" s="42"/>
      <c r="EX165" s="42"/>
      <c r="EY165" s="42"/>
      <c r="EZ165" s="42"/>
      <c r="FA165" s="42"/>
      <c r="FB165" s="42"/>
      <c r="FC165" s="42"/>
      <c r="FD165" s="42"/>
      <c r="FE165" s="42"/>
      <c r="FF165" s="42"/>
      <c r="FG165" s="42"/>
      <c r="FH165" s="42"/>
      <c r="FI165" s="42"/>
      <c r="FJ165" s="42"/>
      <c r="FK165" s="42"/>
      <c r="FL165" s="42"/>
      <c r="FM165" s="42"/>
      <c r="FN165" s="42"/>
      <c r="FO165" s="42"/>
      <c r="FP165" s="42"/>
      <c r="FQ165" s="42"/>
    </row>
    <row r="166" spans="2:173">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2"/>
      <c r="DR166" s="42"/>
      <c r="DS166" s="42"/>
      <c r="DT166" s="42"/>
      <c r="DU166" s="42"/>
      <c r="DV166" s="42"/>
      <c r="DW166" s="42"/>
      <c r="DX166" s="42"/>
      <c r="DY166" s="42"/>
      <c r="DZ166" s="42"/>
      <c r="EA166" s="42"/>
      <c r="EB166" s="42"/>
      <c r="EC166" s="42"/>
      <c r="ED166" s="42"/>
      <c r="EE166" s="42"/>
      <c r="EF166" s="42"/>
      <c r="EG166" s="42"/>
      <c r="EH166" s="42"/>
      <c r="EI166" s="42"/>
      <c r="EJ166" s="42"/>
      <c r="EK166" s="42"/>
      <c r="EL166" s="42"/>
      <c r="EM166" s="42"/>
      <c r="EN166" s="42"/>
      <c r="EO166" s="42"/>
      <c r="EP166" s="42"/>
      <c r="EQ166" s="42"/>
      <c r="ER166" s="42"/>
      <c r="ES166" s="42"/>
      <c r="ET166" s="42"/>
      <c r="EU166" s="42"/>
      <c r="EV166" s="42"/>
      <c r="EW166" s="42"/>
      <c r="EX166" s="42"/>
      <c r="EY166" s="42"/>
      <c r="EZ166" s="42"/>
      <c r="FA166" s="42"/>
      <c r="FB166" s="42"/>
      <c r="FC166" s="42"/>
      <c r="FD166" s="42"/>
      <c r="FE166" s="42"/>
      <c r="FF166" s="42"/>
      <c r="FG166" s="42"/>
      <c r="FH166" s="42"/>
      <c r="FI166" s="42"/>
      <c r="FJ166" s="42"/>
      <c r="FK166" s="42"/>
      <c r="FL166" s="42"/>
      <c r="FM166" s="42"/>
      <c r="FN166" s="42"/>
      <c r="FO166" s="42"/>
      <c r="FP166" s="42"/>
      <c r="FQ166" s="42"/>
    </row>
    <row r="167" spans="2:173">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s="42"/>
      <c r="BZ167" s="42"/>
      <c r="CA167" s="42"/>
      <c r="CB167" s="42"/>
      <c r="CC167" s="42"/>
      <c r="CD167" s="42"/>
      <c r="CE167" s="42"/>
      <c r="CF167" s="42"/>
      <c r="CG167" s="42"/>
      <c r="CH167" s="42"/>
      <c r="CI167" s="42"/>
      <c r="CJ167" s="42"/>
      <c r="CK167" s="42"/>
      <c r="CL167" s="42"/>
      <c r="CM167" s="42"/>
      <c r="CN167" s="42"/>
      <c r="CO167" s="42"/>
      <c r="CP167" s="42"/>
      <c r="CQ167" s="42"/>
      <c r="CR167" s="42"/>
      <c r="CS167" s="42"/>
      <c r="CT167" s="42"/>
      <c r="CU167" s="42"/>
      <c r="CV167" s="42"/>
      <c r="CW167" s="42"/>
      <c r="CX167" s="42"/>
      <c r="CY167" s="42"/>
      <c r="CZ167" s="42"/>
      <c r="DA167" s="42"/>
      <c r="DB167" s="42"/>
      <c r="DC167" s="42"/>
      <c r="DD167" s="42"/>
      <c r="DE167" s="42"/>
      <c r="DF167" s="42"/>
      <c r="DG167" s="42"/>
      <c r="DH167" s="42"/>
      <c r="DI167" s="42"/>
      <c r="DJ167" s="42"/>
      <c r="DK167" s="42"/>
      <c r="DL167" s="42"/>
      <c r="DM167" s="42"/>
      <c r="DN167" s="42"/>
      <c r="DO167" s="42"/>
      <c r="DP167" s="42"/>
      <c r="DQ167" s="42"/>
      <c r="DR167" s="42"/>
      <c r="DS167" s="42"/>
      <c r="DT167" s="42"/>
      <c r="DU167" s="42"/>
      <c r="DV167" s="42"/>
      <c r="DW167" s="42"/>
      <c r="DX167" s="42"/>
      <c r="DY167" s="42"/>
      <c r="DZ167" s="42"/>
      <c r="EA167" s="42"/>
      <c r="EB167" s="42"/>
      <c r="EC167" s="42"/>
      <c r="ED167" s="42"/>
      <c r="EE167" s="42"/>
      <c r="EF167" s="42"/>
      <c r="EG167" s="42"/>
      <c r="EH167" s="42"/>
      <c r="EI167" s="42"/>
      <c r="EJ167" s="42"/>
      <c r="EK167" s="42"/>
      <c r="EL167" s="42"/>
      <c r="EM167" s="42"/>
      <c r="EN167" s="42"/>
      <c r="EO167" s="42"/>
      <c r="EP167" s="42"/>
      <c r="EQ167" s="42"/>
      <c r="ER167" s="42"/>
      <c r="ES167" s="42"/>
      <c r="ET167" s="42"/>
      <c r="EU167" s="42"/>
      <c r="EV167" s="42"/>
      <c r="EW167" s="42"/>
      <c r="EX167" s="42"/>
      <c r="EY167" s="42"/>
      <c r="EZ167" s="42"/>
      <c r="FA167" s="42"/>
      <c r="FB167" s="42"/>
      <c r="FC167" s="42"/>
      <c r="FD167" s="42"/>
      <c r="FE167" s="42"/>
      <c r="FF167" s="42"/>
      <c r="FG167" s="42"/>
      <c r="FH167" s="42"/>
      <c r="FI167" s="42"/>
      <c r="FJ167" s="42"/>
      <c r="FK167" s="42"/>
      <c r="FL167" s="42"/>
      <c r="FM167" s="42"/>
      <c r="FN167" s="42"/>
      <c r="FO167" s="42"/>
      <c r="FP167" s="42"/>
      <c r="FQ167" s="42"/>
    </row>
    <row r="168" spans="2:173">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c r="DX168" s="42"/>
      <c r="DY168" s="42"/>
      <c r="DZ168" s="42"/>
      <c r="EA168" s="42"/>
      <c r="EB168" s="42"/>
      <c r="EC168" s="42"/>
      <c r="ED168" s="42"/>
      <c r="EE168" s="42"/>
      <c r="EF168" s="42"/>
      <c r="EG168" s="42"/>
      <c r="EH168" s="42"/>
      <c r="EI168" s="42"/>
      <c r="EJ168" s="42"/>
      <c r="EK168" s="42"/>
      <c r="EL168" s="42"/>
      <c r="EM168" s="42"/>
      <c r="EN168" s="42"/>
      <c r="EO168" s="42"/>
      <c r="EP168" s="42"/>
      <c r="EQ168" s="42"/>
      <c r="ER168" s="42"/>
      <c r="ES168" s="42"/>
      <c r="ET168" s="42"/>
      <c r="EU168" s="42"/>
      <c r="EV168" s="42"/>
      <c r="EW168" s="42"/>
      <c r="EX168" s="42"/>
      <c r="EY168" s="42"/>
      <c r="EZ168" s="42"/>
      <c r="FA168" s="42"/>
      <c r="FB168" s="42"/>
      <c r="FC168" s="42"/>
      <c r="FD168" s="42"/>
      <c r="FE168" s="42"/>
      <c r="FF168" s="42"/>
      <c r="FG168" s="42"/>
      <c r="FH168" s="42"/>
      <c r="FI168" s="42"/>
      <c r="FJ168" s="42"/>
      <c r="FK168" s="42"/>
      <c r="FL168" s="42"/>
      <c r="FM168" s="42"/>
      <c r="FN168" s="42"/>
      <c r="FO168" s="42"/>
      <c r="FP168" s="42"/>
      <c r="FQ168" s="42"/>
    </row>
    <row r="169" spans="2:173">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c r="DX169" s="42"/>
      <c r="DY169" s="42"/>
      <c r="DZ169" s="42"/>
      <c r="EA169" s="42"/>
      <c r="EB169" s="42"/>
      <c r="EC169" s="42"/>
      <c r="ED169" s="42"/>
      <c r="EE169" s="42"/>
      <c r="EF169" s="42"/>
      <c r="EG169" s="42"/>
      <c r="EH169" s="42"/>
      <c r="EI169" s="42"/>
      <c r="EJ169" s="42"/>
      <c r="EK169" s="42"/>
      <c r="EL169" s="42"/>
      <c r="EM169" s="42"/>
      <c r="EN169" s="42"/>
      <c r="EO169" s="42"/>
      <c r="EP169" s="42"/>
      <c r="EQ169" s="42"/>
      <c r="ER169" s="42"/>
      <c r="ES169" s="42"/>
      <c r="ET169" s="42"/>
      <c r="EU169" s="42"/>
      <c r="EV169" s="42"/>
      <c r="EW169" s="42"/>
      <c r="EX169" s="42"/>
      <c r="EY169" s="42"/>
      <c r="EZ169" s="42"/>
      <c r="FA169" s="42"/>
      <c r="FB169" s="42"/>
      <c r="FC169" s="42"/>
      <c r="FD169" s="42"/>
      <c r="FE169" s="42"/>
      <c r="FF169" s="42"/>
      <c r="FG169" s="42"/>
      <c r="FH169" s="42"/>
      <c r="FI169" s="42"/>
      <c r="FJ169" s="42"/>
      <c r="FK169" s="42"/>
      <c r="FL169" s="42"/>
      <c r="FM169" s="42"/>
      <c r="FN169" s="42"/>
      <c r="FO169" s="42"/>
      <c r="FP169" s="42"/>
      <c r="FQ169" s="42"/>
    </row>
    <row r="170" spans="2:173">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c r="FQ170" s="42"/>
    </row>
    <row r="171" spans="2:173">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2"/>
      <c r="DR171" s="42"/>
      <c r="DS171" s="42"/>
      <c r="DT171" s="42"/>
      <c r="DU171" s="42"/>
      <c r="DV171" s="42"/>
      <c r="DW171" s="42"/>
      <c r="DX171" s="42"/>
      <c r="DY171" s="42"/>
      <c r="DZ171" s="42"/>
      <c r="EA171" s="42"/>
      <c r="EB171" s="42"/>
      <c r="EC171" s="42"/>
      <c r="ED171" s="42"/>
      <c r="EE171" s="42"/>
      <c r="EF171" s="42"/>
      <c r="EG171" s="42"/>
      <c r="EH171" s="42"/>
      <c r="EI171" s="42"/>
      <c r="EJ171" s="42"/>
      <c r="EK171" s="42"/>
      <c r="EL171" s="42"/>
      <c r="EM171" s="42"/>
      <c r="EN171" s="42"/>
      <c r="EO171" s="42"/>
      <c r="EP171" s="42"/>
      <c r="EQ171" s="42"/>
      <c r="ER171" s="42"/>
      <c r="ES171" s="42"/>
      <c r="ET171" s="42"/>
      <c r="EU171" s="42"/>
      <c r="EV171" s="42"/>
      <c r="EW171" s="42"/>
      <c r="EX171" s="42"/>
      <c r="EY171" s="42"/>
      <c r="EZ171" s="42"/>
      <c r="FA171" s="42"/>
      <c r="FB171" s="42"/>
      <c r="FC171" s="42"/>
      <c r="FD171" s="42"/>
      <c r="FE171" s="42"/>
      <c r="FF171" s="42"/>
      <c r="FG171" s="42"/>
      <c r="FH171" s="42"/>
      <c r="FI171" s="42"/>
      <c r="FJ171" s="42"/>
      <c r="FK171" s="42"/>
      <c r="FL171" s="42"/>
      <c r="FM171" s="42"/>
      <c r="FN171" s="42"/>
      <c r="FO171" s="42"/>
      <c r="FP171" s="42"/>
      <c r="FQ171" s="42"/>
    </row>
    <row r="172" spans="2:173">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c r="FQ172" s="42"/>
    </row>
    <row r="173" spans="2:173">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c r="DX173" s="42"/>
      <c r="DY173" s="42"/>
      <c r="DZ173" s="42"/>
      <c r="EA173" s="42"/>
      <c r="EB173" s="42"/>
      <c r="EC173" s="42"/>
      <c r="ED173" s="42"/>
      <c r="EE173" s="42"/>
      <c r="EF173" s="42"/>
      <c r="EG173" s="42"/>
      <c r="EH173" s="42"/>
      <c r="EI173" s="42"/>
      <c r="EJ173" s="42"/>
      <c r="EK173" s="42"/>
      <c r="EL173" s="42"/>
      <c r="EM173" s="42"/>
      <c r="EN173" s="42"/>
      <c r="EO173" s="42"/>
      <c r="EP173" s="42"/>
      <c r="EQ173" s="42"/>
      <c r="ER173" s="42"/>
      <c r="ES173" s="42"/>
      <c r="ET173" s="42"/>
      <c r="EU173" s="42"/>
      <c r="EV173" s="42"/>
      <c r="EW173" s="42"/>
      <c r="EX173" s="42"/>
      <c r="EY173" s="42"/>
      <c r="EZ173" s="42"/>
      <c r="FA173" s="42"/>
      <c r="FB173" s="42"/>
      <c r="FC173" s="42"/>
      <c r="FD173" s="42"/>
      <c r="FE173" s="42"/>
      <c r="FF173" s="42"/>
      <c r="FG173" s="42"/>
      <c r="FH173" s="42"/>
      <c r="FI173" s="42"/>
      <c r="FJ173" s="42"/>
      <c r="FK173" s="42"/>
      <c r="FL173" s="42"/>
      <c r="FM173" s="42"/>
      <c r="FN173" s="42"/>
      <c r="FO173" s="42"/>
      <c r="FP173" s="42"/>
      <c r="FQ173" s="42"/>
    </row>
    <row r="174" spans="2:173">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c r="DX174" s="42"/>
      <c r="DY174" s="42"/>
      <c r="DZ174" s="42"/>
      <c r="EA174" s="42"/>
      <c r="EB174" s="42"/>
      <c r="EC174" s="42"/>
      <c r="ED174" s="42"/>
      <c r="EE174" s="42"/>
      <c r="EF174" s="42"/>
      <c r="EG174" s="42"/>
      <c r="EH174" s="42"/>
      <c r="EI174" s="42"/>
      <c r="EJ174" s="42"/>
      <c r="EK174" s="42"/>
      <c r="EL174" s="42"/>
      <c r="EM174" s="42"/>
      <c r="EN174" s="42"/>
      <c r="EO174" s="42"/>
      <c r="EP174" s="42"/>
      <c r="EQ174" s="42"/>
      <c r="ER174" s="42"/>
      <c r="ES174" s="42"/>
      <c r="ET174" s="42"/>
      <c r="EU174" s="42"/>
      <c r="EV174" s="42"/>
      <c r="EW174" s="42"/>
      <c r="EX174" s="42"/>
      <c r="EY174" s="42"/>
      <c r="EZ174" s="42"/>
      <c r="FA174" s="42"/>
      <c r="FB174" s="42"/>
      <c r="FC174" s="42"/>
      <c r="FD174" s="42"/>
      <c r="FE174" s="42"/>
      <c r="FF174" s="42"/>
      <c r="FG174" s="42"/>
      <c r="FH174" s="42"/>
      <c r="FI174" s="42"/>
      <c r="FJ174" s="42"/>
      <c r="FK174" s="42"/>
      <c r="FL174" s="42"/>
      <c r="FM174" s="42"/>
      <c r="FN174" s="42"/>
      <c r="FO174" s="42"/>
      <c r="FP174" s="42"/>
      <c r="FQ174" s="42"/>
    </row>
    <row r="175" spans="2:173">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c r="DX175" s="42"/>
      <c r="DY175" s="42"/>
      <c r="DZ175" s="42"/>
      <c r="EA175" s="42"/>
      <c r="EB175" s="42"/>
      <c r="EC175" s="42"/>
      <c r="ED175" s="42"/>
      <c r="EE175" s="42"/>
      <c r="EF175" s="42"/>
      <c r="EG175" s="42"/>
      <c r="EH175" s="42"/>
      <c r="EI175" s="42"/>
      <c r="EJ175" s="42"/>
      <c r="EK175" s="42"/>
      <c r="EL175" s="42"/>
      <c r="EM175" s="42"/>
      <c r="EN175" s="42"/>
      <c r="EO175" s="42"/>
      <c r="EP175" s="42"/>
      <c r="EQ175" s="42"/>
      <c r="ER175" s="42"/>
      <c r="ES175" s="42"/>
      <c r="ET175" s="42"/>
      <c r="EU175" s="42"/>
      <c r="EV175" s="42"/>
      <c r="EW175" s="42"/>
      <c r="EX175" s="42"/>
      <c r="EY175" s="42"/>
      <c r="EZ175" s="42"/>
      <c r="FA175" s="42"/>
      <c r="FB175" s="42"/>
      <c r="FC175" s="42"/>
      <c r="FD175" s="42"/>
      <c r="FE175" s="42"/>
      <c r="FF175" s="42"/>
      <c r="FG175" s="42"/>
      <c r="FH175" s="42"/>
      <c r="FI175" s="42"/>
      <c r="FJ175" s="42"/>
      <c r="FK175" s="42"/>
      <c r="FL175" s="42"/>
      <c r="FM175" s="42"/>
      <c r="FN175" s="42"/>
      <c r="FO175" s="42"/>
      <c r="FP175" s="42"/>
      <c r="FQ175" s="42"/>
    </row>
    <row r="176" spans="2:173">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c r="DX176" s="42"/>
      <c r="DY176" s="42"/>
      <c r="DZ176" s="42"/>
      <c r="EA176" s="42"/>
      <c r="EB176" s="42"/>
      <c r="EC176" s="42"/>
      <c r="ED176" s="42"/>
      <c r="EE176" s="42"/>
      <c r="EF176" s="42"/>
      <c r="EG176" s="42"/>
      <c r="EH176" s="42"/>
      <c r="EI176" s="42"/>
      <c r="EJ176" s="42"/>
      <c r="EK176" s="42"/>
      <c r="EL176" s="42"/>
      <c r="EM176" s="42"/>
      <c r="EN176" s="42"/>
      <c r="EO176" s="42"/>
      <c r="EP176" s="42"/>
      <c r="EQ176" s="42"/>
      <c r="ER176" s="42"/>
      <c r="ES176" s="42"/>
      <c r="ET176" s="42"/>
      <c r="EU176" s="42"/>
      <c r="EV176" s="42"/>
      <c r="EW176" s="42"/>
      <c r="EX176" s="42"/>
      <c r="EY176" s="42"/>
      <c r="EZ176" s="42"/>
      <c r="FA176" s="42"/>
      <c r="FB176" s="42"/>
      <c r="FC176" s="42"/>
      <c r="FD176" s="42"/>
      <c r="FE176" s="42"/>
      <c r="FF176" s="42"/>
      <c r="FG176" s="42"/>
      <c r="FH176" s="42"/>
      <c r="FI176" s="42"/>
      <c r="FJ176" s="42"/>
      <c r="FK176" s="42"/>
      <c r="FL176" s="42"/>
      <c r="FM176" s="42"/>
      <c r="FN176" s="42"/>
      <c r="FO176" s="42"/>
      <c r="FP176" s="42"/>
      <c r="FQ176" s="42"/>
    </row>
    <row r="177" spans="2:173">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c r="EA177" s="42"/>
      <c r="EB177" s="42"/>
      <c r="EC177" s="42"/>
      <c r="ED177" s="42"/>
      <c r="EE177" s="42"/>
      <c r="EF177" s="42"/>
      <c r="EG177" s="42"/>
      <c r="EH177" s="42"/>
      <c r="EI177" s="42"/>
      <c r="EJ177" s="42"/>
      <c r="EK177" s="42"/>
      <c r="EL177" s="42"/>
      <c r="EM177" s="42"/>
      <c r="EN177" s="42"/>
      <c r="EO177" s="42"/>
      <c r="EP177" s="42"/>
      <c r="EQ177" s="42"/>
      <c r="ER177" s="42"/>
      <c r="ES177" s="42"/>
      <c r="ET177" s="42"/>
      <c r="EU177" s="42"/>
      <c r="EV177" s="42"/>
      <c r="EW177" s="42"/>
      <c r="EX177" s="42"/>
      <c r="EY177" s="42"/>
      <c r="EZ177" s="42"/>
      <c r="FA177" s="42"/>
      <c r="FB177" s="42"/>
      <c r="FC177" s="42"/>
      <c r="FD177" s="42"/>
      <c r="FE177" s="42"/>
      <c r="FF177" s="42"/>
      <c r="FG177" s="42"/>
      <c r="FH177" s="42"/>
      <c r="FI177" s="42"/>
      <c r="FJ177" s="42"/>
      <c r="FK177" s="42"/>
      <c r="FL177" s="42"/>
      <c r="FM177" s="42"/>
      <c r="FN177" s="42"/>
      <c r="FO177" s="42"/>
      <c r="FP177" s="42"/>
      <c r="FQ177" s="42"/>
    </row>
    <row r="178" spans="2:173">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c r="DX178" s="42"/>
      <c r="DY178" s="42"/>
      <c r="DZ178" s="42"/>
      <c r="EA178" s="42"/>
      <c r="EB178" s="42"/>
      <c r="EC178" s="42"/>
      <c r="ED178" s="42"/>
      <c r="EE178" s="42"/>
      <c r="EF178" s="42"/>
      <c r="EG178" s="42"/>
      <c r="EH178" s="42"/>
      <c r="EI178" s="42"/>
      <c r="EJ178" s="42"/>
      <c r="EK178" s="42"/>
      <c r="EL178" s="42"/>
      <c r="EM178" s="42"/>
      <c r="EN178" s="42"/>
      <c r="EO178" s="42"/>
      <c r="EP178" s="42"/>
      <c r="EQ178" s="42"/>
      <c r="ER178" s="42"/>
      <c r="ES178" s="42"/>
      <c r="ET178" s="42"/>
      <c r="EU178" s="42"/>
      <c r="EV178" s="42"/>
      <c r="EW178" s="42"/>
      <c r="EX178" s="42"/>
      <c r="EY178" s="42"/>
      <c r="EZ178" s="42"/>
      <c r="FA178" s="42"/>
      <c r="FB178" s="42"/>
      <c r="FC178" s="42"/>
      <c r="FD178" s="42"/>
      <c r="FE178" s="42"/>
      <c r="FF178" s="42"/>
      <c r="FG178" s="42"/>
      <c r="FH178" s="42"/>
      <c r="FI178" s="42"/>
      <c r="FJ178" s="42"/>
      <c r="FK178" s="42"/>
      <c r="FL178" s="42"/>
      <c r="FM178" s="42"/>
      <c r="FN178" s="42"/>
      <c r="FO178" s="42"/>
      <c r="FP178" s="42"/>
      <c r="FQ178" s="42"/>
    </row>
    <row r="179" spans="2:173">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c r="DX179" s="42"/>
      <c r="DY179" s="42"/>
      <c r="DZ179" s="42"/>
      <c r="EA179" s="42"/>
      <c r="EB179" s="42"/>
      <c r="EC179" s="42"/>
      <c r="ED179" s="42"/>
      <c r="EE179" s="42"/>
      <c r="EF179" s="42"/>
      <c r="EG179" s="42"/>
      <c r="EH179" s="42"/>
      <c r="EI179" s="42"/>
      <c r="EJ179" s="42"/>
      <c r="EK179" s="42"/>
      <c r="EL179" s="42"/>
      <c r="EM179" s="42"/>
      <c r="EN179" s="42"/>
      <c r="EO179" s="42"/>
      <c r="EP179" s="42"/>
      <c r="EQ179" s="42"/>
      <c r="ER179" s="42"/>
      <c r="ES179" s="42"/>
      <c r="ET179" s="42"/>
      <c r="EU179" s="42"/>
      <c r="EV179" s="42"/>
      <c r="EW179" s="42"/>
      <c r="EX179" s="42"/>
      <c r="EY179" s="42"/>
      <c r="EZ179" s="42"/>
      <c r="FA179" s="42"/>
      <c r="FB179" s="42"/>
      <c r="FC179" s="42"/>
      <c r="FD179" s="42"/>
      <c r="FE179" s="42"/>
      <c r="FF179" s="42"/>
      <c r="FG179" s="42"/>
      <c r="FH179" s="42"/>
      <c r="FI179" s="42"/>
      <c r="FJ179" s="42"/>
      <c r="FK179" s="42"/>
      <c r="FL179" s="42"/>
      <c r="FM179" s="42"/>
      <c r="FN179" s="42"/>
      <c r="FO179" s="42"/>
      <c r="FP179" s="42"/>
      <c r="FQ179" s="42"/>
    </row>
    <row r="180" spans="2:173">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c r="FQ180" s="42"/>
    </row>
    <row r="181" spans="2:173">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c r="FQ181" s="42"/>
    </row>
    <row r="182" spans="2:173">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c r="DX182" s="42"/>
      <c r="DY182" s="42"/>
      <c r="DZ182" s="42"/>
      <c r="EA182" s="42"/>
      <c r="EB182" s="42"/>
      <c r="EC182" s="42"/>
      <c r="ED182" s="42"/>
      <c r="EE182" s="42"/>
      <c r="EF182" s="42"/>
      <c r="EG182" s="42"/>
      <c r="EH182" s="42"/>
      <c r="EI182" s="42"/>
      <c r="EJ182" s="42"/>
      <c r="EK182" s="42"/>
      <c r="EL182" s="42"/>
      <c r="EM182" s="42"/>
      <c r="EN182" s="42"/>
      <c r="EO182" s="42"/>
      <c r="EP182" s="42"/>
      <c r="EQ182" s="42"/>
      <c r="ER182" s="42"/>
      <c r="ES182" s="42"/>
      <c r="ET182" s="42"/>
      <c r="EU182" s="42"/>
      <c r="EV182" s="42"/>
      <c r="EW182" s="42"/>
      <c r="EX182" s="42"/>
      <c r="EY182" s="42"/>
      <c r="EZ182" s="42"/>
      <c r="FA182" s="42"/>
      <c r="FB182" s="42"/>
      <c r="FC182" s="42"/>
      <c r="FD182" s="42"/>
      <c r="FE182" s="42"/>
      <c r="FF182" s="42"/>
      <c r="FG182" s="42"/>
      <c r="FH182" s="42"/>
      <c r="FI182" s="42"/>
      <c r="FJ182" s="42"/>
      <c r="FK182" s="42"/>
      <c r="FL182" s="42"/>
      <c r="FM182" s="42"/>
      <c r="FN182" s="42"/>
      <c r="FO182" s="42"/>
      <c r="FP182" s="42"/>
      <c r="FQ182" s="42"/>
    </row>
    <row r="183" spans="2:173">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c r="DX183" s="42"/>
      <c r="DY183" s="42"/>
      <c r="DZ183" s="42"/>
      <c r="EA183" s="42"/>
      <c r="EB183" s="42"/>
      <c r="EC183" s="42"/>
      <c r="ED183" s="42"/>
      <c r="EE183" s="42"/>
      <c r="EF183" s="42"/>
      <c r="EG183" s="42"/>
      <c r="EH183" s="42"/>
      <c r="EI183" s="42"/>
      <c r="EJ183" s="42"/>
      <c r="EK183" s="42"/>
      <c r="EL183" s="42"/>
      <c r="EM183" s="42"/>
      <c r="EN183" s="42"/>
      <c r="EO183" s="42"/>
      <c r="EP183" s="42"/>
      <c r="EQ183" s="42"/>
      <c r="ER183" s="42"/>
      <c r="ES183" s="42"/>
      <c r="ET183" s="42"/>
      <c r="EU183" s="42"/>
      <c r="EV183" s="42"/>
      <c r="EW183" s="42"/>
      <c r="EX183" s="42"/>
      <c r="EY183" s="42"/>
      <c r="EZ183" s="42"/>
      <c r="FA183" s="42"/>
      <c r="FB183" s="42"/>
      <c r="FC183" s="42"/>
      <c r="FD183" s="42"/>
      <c r="FE183" s="42"/>
      <c r="FF183" s="42"/>
      <c r="FG183" s="42"/>
      <c r="FH183" s="42"/>
      <c r="FI183" s="42"/>
      <c r="FJ183" s="42"/>
      <c r="FK183" s="42"/>
      <c r="FL183" s="42"/>
      <c r="FM183" s="42"/>
      <c r="FN183" s="42"/>
      <c r="FO183" s="42"/>
      <c r="FP183" s="42"/>
      <c r="FQ183" s="42"/>
    </row>
    <row r="184" spans="2:173">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2"/>
      <c r="DR184" s="42"/>
      <c r="DS184" s="42"/>
      <c r="DT184" s="42"/>
      <c r="DU184" s="42"/>
      <c r="DV184" s="42"/>
      <c r="DW184" s="42"/>
      <c r="DX184" s="42"/>
      <c r="DY184" s="42"/>
      <c r="DZ184" s="42"/>
      <c r="EA184" s="42"/>
      <c r="EB184" s="42"/>
      <c r="EC184" s="42"/>
      <c r="ED184" s="42"/>
      <c r="EE184" s="42"/>
      <c r="EF184" s="42"/>
      <c r="EG184" s="42"/>
      <c r="EH184" s="42"/>
      <c r="EI184" s="42"/>
      <c r="EJ184" s="42"/>
      <c r="EK184" s="42"/>
      <c r="EL184" s="42"/>
      <c r="EM184" s="42"/>
      <c r="EN184" s="42"/>
      <c r="EO184" s="42"/>
      <c r="EP184" s="42"/>
      <c r="EQ184" s="42"/>
      <c r="ER184" s="42"/>
      <c r="ES184" s="42"/>
      <c r="ET184" s="42"/>
      <c r="EU184" s="42"/>
      <c r="EV184" s="42"/>
      <c r="EW184" s="42"/>
      <c r="EX184" s="42"/>
      <c r="EY184" s="42"/>
      <c r="EZ184" s="42"/>
      <c r="FA184" s="42"/>
      <c r="FB184" s="42"/>
      <c r="FC184" s="42"/>
      <c r="FD184" s="42"/>
      <c r="FE184" s="42"/>
      <c r="FF184" s="42"/>
      <c r="FG184" s="42"/>
      <c r="FH184" s="42"/>
      <c r="FI184" s="42"/>
      <c r="FJ184" s="42"/>
      <c r="FK184" s="42"/>
      <c r="FL184" s="42"/>
      <c r="FM184" s="42"/>
      <c r="FN184" s="42"/>
      <c r="FO184" s="42"/>
      <c r="FP184" s="42"/>
      <c r="FQ184" s="42"/>
    </row>
    <row r="185" spans="2:173">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c r="FQ185" s="42"/>
    </row>
    <row r="186" spans="2:173">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c r="EA186" s="42"/>
      <c r="EB186" s="42"/>
      <c r="EC186" s="42"/>
      <c r="ED186" s="42"/>
      <c r="EE186" s="42"/>
      <c r="EF186" s="42"/>
      <c r="EG186" s="42"/>
      <c r="EH186" s="42"/>
      <c r="EI186" s="42"/>
      <c r="EJ186" s="42"/>
      <c r="EK186" s="42"/>
      <c r="EL186" s="42"/>
      <c r="EM186" s="42"/>
      <c r="EN186" s="42"/>
      <c r="EO186" s="42"/>
      <c r="EP186" s="42"/>
      <c r="EQ186" s="42"/>
      <c r="ER186" s="42"/>
      <c r="ES186" s="42"/>
      <c r="ET186" s="42"/>
      <c r="EU186" s="42"/>
      <c r="EV186" s="42"/>
      <c r="EW186" s="42"/>
      <c r="EX186" s="42"/>
      <c r="EY186" s="42"/>
      <c r="EZ186" s="42"/>
      <c r="FA186" s="42"/>
      <c r="FB186" s="42"/>
      <c r="FC186" s="42"/>
      <c r="FD186" s="42"/>
      <c r="FE186" s="42"/>
      <c r="FF186" s="42"/>
      <c r="FG186" s="42"/>
      <c r="FH186" s="42"/>
      <c r="FI186" s="42"/>
      <c r="FJ186" s="42"/>
      <c r="FK186" s="42"/>
      <c r="FL186" s="42"/>
      <c r="FM186" s="42"/>
      <c r="FN186" s="42"/>
      <c r="FO186" s="42"/>
      <c r="FP186" s="42"/>
      <c r="FQ186" s="42"/>
    </row>
    <row r="187" spans="2:173">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2"/>
      <c r="DR187" s="42"/>
      <c r="DS187" s="42"/>
      <c r="DT187" s="42"/>
      <c r="DU187" s="42"/>
      <c r="DV187" s="42"/>
      <c r="DW187" s="42"/>
      <c r="DX187" s="42"/>
      <c r="DY187" s="42"/>
      <c r="DZ187" s="42"/>
      <c r="EA187" s="42"/>
      <c r="EB187" s="42"/>
      <c r="EC187" s="42"/>
      <c r="ED187" s="42"/>
      <c r="EE187" s="42"/>
      <c r="EF187" s="42"/>
      <c r="EG187" s="42"/>
      <c r="EH187" s="42"/>
      <c r="EI187" s="42"/>
      <c r="EJ187" s="42"/>
      <c r="EK187" s="42"/>
      <c r="EL187" s="42"/>
      <c r="EM187" s="42"/>
      <c r="EN187" s="42"/>
      <c r="EO187" s="42"/>
      <c r="EP187" s="42"/>
      <c r="EQ187" s="42"/>
      <c r="ER187" s="42"/>
      <c r="ES187" s="42"/>
      <c r="ET187" s="42"/>
      <c r="EU187" s="42"/>
      <c r="EV187" s="42"/>
      <c r="EW187" s="42"/>
      <c r="EX187" s="42"/>
      <c r="EY187" s="42"/>
      <c r="EZ187" s="42"/>
      <c r="FA187" s="42"/>
      <c r="FB187" s="42"/>
      <c r="FC187" s="42"/>
      <c r="FD187" s="42"/>
      <c r="FE187" s="42"/>
      <c r="FF187" s="42"/>
      <c r="FG187" s="42"/>
      <c r="FH187" s="42"/>
      <c r="FI187" s="42"/>
      <c r="FJ187" s="42"/>
      <c r="FK187" s="42"/>
      <c r="FL187" s="42"/>
      <c r="FM187" s="42"/>
      <c r="FN187" s="42"/>
      <c r="FO187" s="42"/>
      <c r="FP187" s="42"/>
      <c r="FQ187" s="42"/>
    </row>
    <row r="188" spans="2:173">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2"/>
      <c r="DR188" s="42"/>
      <c r="DS188" s="42"/>
      <c r="DT188" s="42"/>
      <c r="DU188" s="42"/>
      <c r="DV188" s="42"/>
      <c r="DW188" s="42"/>
      <c r="DX188" s="42"/>
      <c r="DY188" s="42"/>
      <c r="DZ188" s="42"/>
      <c r="EA188" s="42"/>
      <c r="EB188" s="42"/>
      <c r="EC188" s="42"/>
      <c r="ED188" s="42"/>
      <c r="EE188" s="42"/>
      <c r="EF188" s="42"/>
      <c r="EG188" s="42"/>
      <c r="EH188" s="42"/>
      <c r="EI188" s="42"/>
      <c r="EJ188" s="42"/>
      <c r="EK188" s="42"/>
      <c r="EL188" s="42"/>
      <c r="EM188" s="42"/>
      <c r="EN188" s="42"/>
      <c r="EO188" s="42"/>
      <c r="EP188" s="42"/>
      <c r="EQ188" s="42"/>
      <c r="ER188" s="42"/>
      <c r="ES188" s="42"/>
      <c r="ET188" s="42"/>
      <c r="EU188" s="42"/>
      <c r="EV188" s="42"/>
      <c r="EW188" s="42"/>
      <c r="EX188" s="42"/>
      <c r="EY188" s="42"/>
      <c r="EZ188" s="42"/>
      <c r="FA188" s="42"/>
      <c r="FB188" s="42"/>
      <c r="FC188" s="42"/>
      <c r="FD188" s="42"/>
      <c r="FE188" s="42"/>
      <c r="FF188" s="42"/>
      <c r="FG188" s="42"/>
      <c r="FH188" s="42"/>
      <c r="FI188" s="42"/>
      <c r="FJ188" s="42"/>
      <c r="FK188" s="42"/>
      <c r="FL188" s="42"/>
      <c r="FM188" s="42"/>
      <c r="FN188" s="42"/>
      <c r="FO188" s="42"/>
      <c r="FP188" s="42"/>
      <c r="FQ188" s="42"/>
    </row>
    <row r="189" spans="2:173">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2"/>
      <c r="DR189" s="42"/>
      <c r="DS189" s="42"/>
      <c r="DT189" s="42"/>
      <c r="DU189" s="42"/>
      <c r="DV189" s="42"/>
      <c r="DW189" s="42"/>
      <c r="DX189" s="42"/>
      <c r="DY189" s="42"/>
      <c r="DZ189" s="42"/>
      <c r="EA189" s="42"/>
      <c r="EB189" s="42"/>
      <c r="EC189" s="42"/>
      <c r="ED189" s="42"/>
      <c r="EE189" s="42"/>
      <c r="EF189" s="42"/>
      <c r="EG189" s="42"/>
      <c r="EH189" s="42"/>
      <c r="EI189" s="42"/>
      <c r="EJ189" s="42"/>
      <c r="EK189" s="42"/>
      <c r="EL189" s="42"/>
      <c r="EM189" s="42"/>
      <c r="EN189" s="42"/>
      <c r="EO189" s="42"/>
      <c r="EP189" s="42"/>
      <c r="EQ189" s="42"/>
      <c r="ER189" s="42"/>
      <c r="ES189" s="42"/>
      <c r="ET189" s="42"/>
      <c r="EU189" s="42"/>
      <c r="EV189" s="42"/>
      <c r="EW189" s="42"/>
      <c r="EX189" s="42"/>
      <c r="EY189" s="42"/>
      <c r="EZ189" s="42"/>
      <c r="FA189" s="42"/>
      <c r="FB189" s="42"/>
      <c r="FC189" s="42"/>
      <c r="FD189" s="42"/>
      <c r="FE189" s="42"/>
      <c r="FF189" s="42"/>
      <c r="FG189" s="42"/>
      <c r="FH189" s="42"/>
      <c r="FI189" s="42"/>
      <c r="FJ189" s="42"/>
      <c r="FK189" s="42"/>
      <c r="FL189" s="42"/>
      <c r="FM189" s="42"/>
      <c r="FN189" s="42"/>
      <c r="FO189" s="42"/>
      <c r="FP189" s="42"/>
      <c r="FQ189" s="42"/>
    </row>
    <row r="190" spans="2:173">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2"/>
      <c r="DR190" s="42"/>
      <c r="DS190" s="42"/>
      <c r="DT190" s="42"/>
      <c r="DU190" s="42"/>
      <c r="DV190" s="42"/>
      <c r="DW190" s="42"/>
      <c r="DX190" s="42"/>
      <c r="DY190" s="42"/>
      <c r="DZ190" s="42"/>
      <c r="EA190" s="42"/>
      <c r="EB190" s="42"/>
      <c r="EC190" s="42"/>
      <c r="ED190" s="42"/>
      <c r="EE190" s="42"/>
      <c r="EF190" s="42"/>
      <c r="EG190" s="42"/>
      <c r="EH190" s="42"/>
      <c r="EI190" s="42"/>
      <c r="EJ190" s="42"/>
      <c r="EK190" s="42"/>
      <c r="EL190" s="42"/>
      <c r="EM190" s="42"/>
      <c r="EN190" s="42"/>
      <c r="EO190" s="42"/>
      <c r="EP190" s="42"/>
      <c r="EQ190" s="42"/>
      <c r="ER190" s="42"/>
      <c r="ES190" s="42"/>
      <c r="ET190" s="42"/>
      <c r="EU190" s="42"/>
      <c r="EV190" s="42"/>
      <c r="EW190" s="42"/>
      <c r="EX190" s="42"/>
      <c r="EY190" s="42"/>
      <c r="EZ190" s="42"/>
      <c r="FA190" s="42"/>
      <c r="FB190" s="42"/>
      <c r="FC190" s="42"/>
      <c r="FD190" s="42"/>
      <c r="FE190" s="42"/>
      <c r="FF190" s="42"/>
      <c r="FG190" s="42"/>
      <c r="FH190" s="42"/>
      <c r="FI190" s="42"/>
      <c r="FJ190" s="42"/>
      <c r="FK190" s="42"/>
      <c r="FL190" s="42"/>
      <c r="FM190" s="42"/>
      <c r="FN190" s="42"/>
      <c r="FO190" s="42"/>
      <c r="FP190" s="42"/>
      <c r="FQ190" s="42"/>
    </row>
    <row r="191" spans="2:173">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2"/>
      <c r="DR191" s="42"/>
      <c r="DS191" s="42"/>
      <c r="DT191" s="42"/>
      <c r="DU191" s="42"/>
      <c r="DV191" s="42"/>
      <c r="DW191" s="42"/>
      <c r="DX191" s="42"/>
      <c r="DY191" s="42"/>
      <c r="DZ191" s="42"/>
      <c r="EA191" s="42"/>
      <c r="EB191" s="42"/>
      <c r="EC191" s="42"/>
      <c r="ED191" s="42"/>
      <c r="EE191" s="42"/>
      <c r="EF191" s="42"/>
      <c r="EG191" s="42"/>
      <c r="EH191" s="42"/>
      <c r="EI191" s="42"/>
      <c r="EJ191" s="42"/>
      <c r="EK191" s="42"/>
      <c r="EL191" s="42"/>
      <c r="EM191" s="42"/>
      <c r="EN191" s="42"/>
      <c r="EO191" s="42"/>
      <c r="EP191" s="42"/>
      <c r="EQ191" s="42"/>
      <c r="ER191" s="42"/>
      <c r="ES191" s="42"/>
      <c r="ET191" s="42"/>
      <c r="EU191" s="42"/>
      <c r="EV191" s="42"/>
      <c r="EW191" s="42"/>
      <c r="EX191" s="42"/>
      <c r="EY191" s="42"/>
      <c r="EZ191" s="42"/>
      <c r="FA191" s="42"/>
      <c r="FB191" s="42"/>
      <c r="FC191" s="42"/>
      <c r="FD191" s="42"/>
      <c r="FE191" s="42"/>
      <c r="FF191" s="42"/>
      <c r="FG191" s="42"/>
      <c r="FH191" s="42"/>
      <c r="FI191" s="42"/>
      <c r="FJ191" s="42"/>
      <c r="FK191" s="42"/>
      <c r="FL191" s="42"/>
      <c r="FM191" s="42"/>
      <c r="FN191" s="42"/>
      <c r="FO191" s="42"/>
      <c r="FP191" s="42"/>
      <c r="FQ191" s="42"/>
    </row>
    <row r="192" spans="2:173">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2"/>
      <c r="DR192" s="42"/>
      <c r="DS192" s="42"/>
      <c r="DT192" s="42"/>
      <c r="DU192" s="42"/>
      <c r="DV192" s="42"/>
      <c r="DW192" s="42"/>
      <c r="DX192" s="42"/>
      <c r="DY192" s="42"/>
      <c r="DZ192" s="42"/>
      <c r="EA192" s="42"/>
      <c r="EB192" s="42"/>
      <c r="EC192" s="42"/>
      <c r="ED192" s="42"/>
      <c r="EE192" s="42"/>
      <c r="EF192" s="42"/>
      <c r="EG192" s="42"/>
      <c r="EH192" s="42"/>
      <c r="EI192" s="42"/>
      <c r="EJ192" s="42"/>
      <c r="EK192" s="42"/>
      <c r="EL192" s="42"/>
      <c r="EM192" s="42"/>
      <c r="EN192" s="42"/>
      <c r="EO192" s="42"/>
      <c r="EP192" s="42"/>
      <c r="EQ192" s="42"/>
      <c r="ER192" s="42"/>
      <c r="ES192" s="42"/>
      <c r="ET192" s="42"/>
      <c r="EU192" s="42"/>
      <c r="EV192" s="42"/>
      <c r="EW192" s="42"/>
      <c r="EX192" s="42"/>
      <c r="EY192" s="42"/>
      <c r="EZ192" s="42"/>
      <c r="FA192" s="42"/>
      <c r="FB192" s="42"/>
      <c r="FC192" s="42"/>
      <c r="FD192" s="42"/>
      <c r="FE192" s="42"/>
      <c r="FF192" s="42"/>
      <c r="FG192" s="42"/>
      <c r="FH192" s="42"/>
      <c r="FI192" s="42"/>
      <c r="FJ192" s="42"/>
      <c r="FK192" s="42"/>
      <c r="FL192" s="42"/>
      <c r="FM192" s="42"/>
      <c r="FN192" s="42"/>
      <c r="FO192" s="42"/>
      <c r="FP192" s="42"/>
      <c r="FQ192" s="42"/>
    </row>
    <row r="193" spans="2:173">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c r="FQ193" s="42"/>
    </row>
    <row r="194" spans="2:173">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2"/>
      <c r="DR194" s="42"/>
      <c r="DS194" s="42"/>
      <c r="DT194" s="42"/>
      <c r="DU194" s="42"/>
      <c r="DV194" s="42"/>
      <c r="DW194" s="42"/>
      <c r="DX194" s="42"/>
      <c r="DY194" s="42"/>
      <c r="DZ194" s="42"/>
      <c r="EA194" s="42"/>
      <c r="EB194" s="42"/>
      <c r="EC194" s="42"/>
      <c r="ED194" s="42"/>
      <c r="EE194" s="42"/>
      <c r="EF194" s="42"/>
      <c r="EG194" s="42"/>
      <c r="EH194" s="42"/>
      <c r="EI194" s="42"/>
      <c r="EJ194" s="42"/>
      <c r="EK194" s="42"/>
      <c r="EL194" s="42"/>
      <c r="EM194" s="42"/>
      <c r="EN194" s="42"/>
      <c r="EO194" s="42"/>
      <c r="EP194" s="42"/>
      <c r="EQ194" s="42"/>
      <c r="ER194" s="42"/>
      <c r="ES194" s="42"/>
      <c r="ET194" s="42"/>
      <c r="EU194" s="42"/>
      <c r="EV194" s="42"/>
      <c r="EW194" s="42"/>
      <c r="EX194" s="42"/>
      <c r="EY194" s="42"/>
      <c r="EZ194" s="42"/>
      <c r="FA194" s="42"/>
      <c r="FB194" s="42"/>
      <c r="FC194" s="42"/>
      <c r="FD194" s="42"/>
      <c r="FE194" s="42"/>
      <c r="FF194" s="42"/>
      <c r="FG194" s="42"/>
      <c r="FH194" s="42"/>
      <c r="FI194" s="42"/>
      <c r="FJ194" s="42"/>
      <c r="FK194" s="42"/>
      <c r="FL194" s="42"/>
      <c r="FM194" s="42"/>
      <c r="FN194" s="42"/>
      <c r="FO194" s="42"/>
      <c r="FP194" s="42"/>
      <c r="FQ194" s="42"/>
    </row>
    <row r="195" spans="2:173">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2"/>
      <c r="DR195" s="42"/>
      <c r="DS195" s="42"/>
      <c r="DT195" s="42"/>
      <c r="DU195" s="42"/>
      <c r="DV195" s="42"/>
      <c r="DW195" s="42"/>
      <c r="DX195" s="42"/>
      <c r="DY195" s="42"/>
      <c r="DZ195" s="42"/>
      <c r="EA195" s="42"/>
      <c r="EB195" s="42"/>
      <c r="EC195" s="42"/>
      <c r="ED195" s="42"/>
      <c r="EE195" s="42"/>
      <c r="EF195" s="42"/>
      <c r="EG195" s="42"/>
      <c r="EH195" s="42"/>
      <c r="EI195" s="42"/>
      <c r="EJ195" s="42"/>
      <c r="EK195" s="42"/>
      <c r="EL195" s="42"/>
      <c r="EM195" s="42"/>
      <c r="EN195" s="42"/>
      <c r="EO195" s="42"/>
      <c r="EP195" s="42"/>
      <c r="EQ195" s="42"/>
      <c r="ER195" s="42"/>
      <c r="ES195" s="42"/>
      <c r="ET195" s="42"/>
      <c r="EU195" s="42"/>
      <c r="EV195" s="42"/>
      <c r="EW195" s="42"/>
      <c r="EX195" s="42"/>
      <c r="EY195" s="42"/>
      <c r="EZ195" s="42"/>
      <c r="FA195" s="42"/>
      <c r="FB195" s="42"/>
      <c r="FC195" s="42"/>
      <c r="FD195" s="42"/>
      <c r="FE195" s="42"/>
      <c r="FF195" s="42"/>
      <c r="FG195" s="42"/>
      <c r="FH195" s="42"/>
      <c r="FI195" s="42"/>
      <c r="FJ195" s="42"/>
      <c r="FK195" s="42"/>
      <c r="FL195" s="42"/>
      <c r="FM195" s="42"/>
      <c r="FN195" s="42"/>
      <c r="FO195" s="42"/>
      <c r="FP195" s="42"/>
      <c r="FQ195" s="42"/>
    </row>
    <row r="196" spans="2:173">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2"/>
      <c r="DR196" s="42"/>
      <c r="DS196" s="42"/>
      <c r="DT196" s="42"/>
      <c r="DU196" s="42"/>
      <c r="DV196" s="42"/>
      <c r="DW196" s="42"/>
      <c r="DX196" s="42"/>
      <c r="DY196" s="42"/>
      <c r="DZ196" s="42"/>
      <c r="EA196" s="42"/>
      <c r="EB196" s="42"/>
      <c r="EC196" s="42"/>
      <c r="ED196" s="42"/>
      <c r="EE196" s="42"/>
      <c r="EF196" s="42"/>
      <c r="EG196" s="42"/>
      <c r="EH196" s="42"/>
      <c r="EI196" s="42"/>
      <c r="EJ196" s="42"/>
      <c r="EK196" s="42"/>
      <c r="EL196" s="42"/>
      <c r="EM196" s="42"/>
      <c r="EN196" s="42"/>
      <c r="EO196" s="42"/>
      <c r="EP196" s="42"/>
      <c r="EQ196" s="42"/>
      <c r="ER196" s="42"/>
      <c r="ES196" s="42"/>
      <c r="ET196" s="42"/>
      <c r="EU196" s="42"/>
      <c r="EV196" s="42"/>
      <c r="EW196" s="42"/>
      <c r="EX196" s="42"/>
      <c r="EY196" s="42"/>
      <c r="EZ196" s="42"/>
      <c r="FA196" s="42"/>
      <c r="FB196" s="42"/>
      <c r="FC196" s="42"/>
      <c r="FD196" s="42"/>
      <c r="FE196" s="42"/>
      <c r="FF196" s="42"/>
      <c r="FG196" s="42"/>
      <c r="FH196" s="42"/>
      <c r="FI196" s="42"/>
      <c r="FJ196" s="42"/>
      <c r="FK196" s="42"/>
      <c r="FL196" s="42"/>
      <c r="FM196" s="42"/>
      <c r="FN196" s="42"/>
      <c r="FO196" s="42"/>
      <c r="FP196" s="42"/>
      <c r="FQ196" s="42"/>
    </row>
    <row r="197" spans="2:173">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c r="FQ197" s="42"/>
    </row>
    <row r="198" spans="2:173">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42"/>
      <c r="EC198" s="42"/>
      <c r="ED198" s="42"/>
      <c r="EE198" s="42"/>
      <c r="EF198" s="42"/>
      <c r="EG198" s="42"/>
      <c r="EH198" s="42"/>
      <c r="EI198" s="42"/>
      <c r="EJ198" s="42"/>
      <c r="EK198" s="42"/>
      <c r="EL198" s="42"/>
      <c r="EM198" s="42"/>
      <c r="EN198" s="42"/>
      <c r="EO198" s="42"/>
      <c r="EP198" s="42"/>
      <c r="EQ198" s="42"/>
      <c r="ER198" s="42"/>
      <c r="ES198" s="42"/>
      <c r="ET198" s="42"/>
      <c r="EU198" s="42"/>
      <c r="EV198" s="42"/>
      <c r="EW198" s="42"/>
      <c r="EX198" s="42"/>
      <c r="EY198" s="42"/>
      <c r="EZ198" s="42"/>
      <c r="FA198" s="42"/>
      <c r="FB198" s="42"/>
      <c r="FC198" s="42"/>
      <c r="FD198" s="42"/>
      <c r="FE198" s="42"/>
      <c r="FF198" s="42"/>
      <c r="FG198" s="42"/>
      <c r="FH198" s="42"/>
      <c r="FI198" s="42"/>
      <c r="FJ198" s="42"/>
      <c r="FK198" s="42"/>
      <c r="FL198" s="42"/>
      <c r="FM198" s="42"/>
      <c r="FN198" s="42"/>
      <c r="FO198" s="42"/>
      <c r="FP198" s="42"/>
      <c r="FQ198" s="42"/>
    </row>
    <row r="199" spans="2:173">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c r="FQ199" s="42"/>
    </row>
    <row r="200" spans="2:173">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c r="FQ200" s="42"/>
    </row>
    <row r="201" spans="2:173">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c r="FQ201" s="42"/>
    </row>
    <row r="202" spans="2:173">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2"/>
      <c r="DR202" s="42"/>
      <c r="DS202" s="42"/>
      <c r="DT202" s="42"/>
      <c r="DU202" s="42"/>
      <c r="DV202" s="42"/>
      <c r="DW202" s="42"/>
      <c r="DX202" s="42"/>
      <c r="DY202" s="42"/>
      <c r="DZ202" s="42"/>
      <c r="EA202" s="42"/>
      <c r="EB202" s="42"/>
      <c r="EC202" s="42"/>
      <c r="ED202" s="42"/>
      <c r="EE202" s="42"/>
      <c r="EF202" s="42"/>
      <c r="EG202" s="42"/>
      <c r="EH202" s="42"/>
      <c r="EI202" s="42"/>
      <c r="EJ202" s="42"/>
      <c r="EK202" s="42"/>
      <c r="EL202" s="42"/>
      <c r="EM202" s="42"/>
      <c r="EN202" s="42"/>
      <c r="EO202" s="42"/>
      <c r="EP202" s="42"/>
      <c r="EQ202" s="42"/>
      <c r="ER202" s="42"/>
      <c r="ES202" s="42"/>
      <c r="ET202" s="42"/>
      <c r="EU202" s="42"/>
      <c r="EV202" s="42"/>
      <c r="EW202" s="42"/>
      <c r="EX202" s="42"/>
      <c r="EY202" s="42"/>
      <c r="EZ202" s="42"/>
      <c r="FA202" s="42"/>
      <c r="FB202" s="42"/>
      <c r="FC202" s="42"/>
      <c r="FD202" s="42"/>
      <c r="FE202" s="42"/>
      <c r="FF202" s="42"/>
      <c r="FG202" s="42"/>
      <c r="FH202" s="42"/>
      <c r="FI202" s="42"/>
      <c r="FJ202" s="42"/>
      <c r="FK202" s="42"/>
      <c r="FL202" s="42"/>
      <c r="FM202" s="42"/>
      <c r="FN202" s="42"/>
      <c r="FO202" s="42"/>
      <c r="FP202" s="42"/>
      <c r="FQ202" s="42"/>
    </row>
    <row r="203" spans="2:173">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2"/>
      <c r="DR203" s="42"/>
      <c r="DS203" s="42"/>
      <c r="DT203" s="42"/>
      <c r="DU203" s="42"/>
      <c r="DV203" s="42"/>
      <c r="DW203" s="42"/>
      <c r="DX203" s="42"/>
      <c r="DY203" s="42"/>
      <c r="DZ203" s="42"/>
      <c r="EA203" s="42"/>
      <c r="EB203" s="42"/>
      <c r="EC203" s="42"/>
      <c r="ED203" s="42"/>
      <c r="EE203" s="42"/>
      <c r="EF203" s="42"/>
      <c r="EG203" s="42"/>
      <c r="EH203" s="42"/>
      <c r="EI203" s="42"/>
      <c r="EJ203" s="42"/>
      <c r="EK203" s="42"/>
      <c r="EL203" s="42"/>
      <c r="EM203" s="42"/>
      <c r="EN203" s="42"/>
      <c r="EO203" s="42"/>
      <c r="EP203" s="42"/>
      <c r="EQ203" s="42"/>
      <c r="ER203" s="42"/>
      <c r="ES203" s="42"/>
      <c r="ET203" s="42"/>
      <c r="EU203" s="42"/>
      <c r="EV203" s="42"/>
      <c r="EW203" s="42"/>
      <c r="EX203" s="42"/>
      <c r="EY203" s="42"/>
      <c r="EZ203" s="42"/>
      <c r="FA203" s="42"/>
      <c r="FB203" s="42"/>
      <c r="FC203" s="42"/>
      <c r="FD203" s="42"/>
      <c r="FE203" s="42"/>
      <c r="FF203" s="42"/>
      <c r="FG203" s="42"/>
      <c r="FH203" s="42"/>
      <c r="FI203" s="42"/>
      <c r="FJ203" s="42"/>
      <c r="FK203" s="42"/>
      <c r="FL203" s="42"/>
      <c r="FM203" s="42"/>
      <c r="FN203" s="42"/>
      <c r="FO203" s="42"/>
      <c r="FP203" s="42"/>
      <c r="FQ203" s="42"/>
    </row>
    <row r="204" spans="2:173">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c r="FQ204" s="42"/>
    </row>
    <row r="205" spans="2:173">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c r="FQ205" s="42"/>
    </row>
    <row r="206" spans="2:173">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c r="FQ206" s="42"/>
    </row>
    <row r="207" spans="2:173">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c r="FQ207" s="42"/>
    </row>
    <row r="208" spans="2:173">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row>
    <row r="209" spans="2:173">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row>
    <row r="210" spans="2:173">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row>
    <row r="211" spans="2:173">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c r="FQ211" s="42"/>
    </row>
    <row r="212" spans="2:173">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2"/>
      <c r="DR212" s="42"/>
      <c r="DS212" s="42"/>
      <c r="DT212" s="42"/>
      <c r="DU212" s="42"/>
      <c r="DV212" s="42"/>
      <c r="DW212" s="42"/>
      <c r="DX212" s="42"/>
      <c r="DY212" s="42"/>
      <c r="DZ212" s="42"/>
      <c r="EA212" s="42"/>
      <c r="EB212" s="42"/>
      <c r="EC212" s="42"/>
      <c r="ED212" s="42"/>
      <c r="EE212" s="42"/>
      <c r="EF212" s="42"/>
      <c r="EG212" s="42"/>
      <c r="EH212" s="42"/>
      <c r="EI212" s="42"/>
      <c r="EJ212" s="42"/>
      <c r="EK212" s="42"/>
      <c r="EL212" s="42"/>
      <c r="EM212" s="42"/>
      <c r="EN212" s="42"/>
      <c r="EO212" s="42"/>
      <c r="EP212" s="42"/>
      <c r="EQ212" s="42"/>
      <c r="ER212" s="42"/>
      <c r="ES212" s="42"/>
      <c r="ET212" s="42"/>
      <c r="EU212" s="42"/>
      <c r="EV212" s="42"/>
      <c r="EW212" s="42"/>
      <c r="EX212" s="42"/>
      <c r="EY212" s="42"/>
      <c r="EZ212" s="42"/>
      <c r="FA212" s="42"/>
      <c r="FB212" s="42"/>
      <c r="FC212" s="42"/>
      <c r="FD212" s="42"/>
      <c r="FE212" s="42"/>
      <c r="FF212" s="42"/>
      <c r="FG212" s="42"/>
      <c r="FH212" s="42"/>
      <c r="FI212" s="42"/>
      <c r="FJ212" s="42"/>
      <c r="FK212" s="42"/>
      <c r="FL212" s="42"/>
      <c r="FM212" s="42"/>
      <c r="FN212" s="42"/>
      <c r="FO212" s="42"/>
      <c r="FP212" s="42"/>
      <c r="FQ212" s="42"/>
    </row>
    <row r="213" spans="2:173">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2"/>
      <c r="DR213" s="42"/>
      <c r="DS213" s="42"/>
      <c r="DT213" s="42"/>
      <c r="DU213" s="42"/>
      <c r="DV213" s="42"/>
      <c r="DW213" s="42"/>
      <c r="DX213" s="42"/>
      <c r="DY213" s="42"/>
      <c r="DZ213" s="42"/>
      <c r="EA213" s="42"/>
      <c r="EB213" s="42"/>
      <c r="EC213" s="42"/>
      <c r="ED213" s="42"/>
      <c r="EE213" s="42"/>
      <c r="EF213" s="42"/>
      <c r="EG213" s="42"/>
      <c r="EH213" s="42"/>
      <c r="EI213" s="42"/>
      <c r="EJ213" s="42"/>
      <c r="EK213" s="42"/>
      <c r="EL213" s="42"/>
      <c r="EM213" s="42"/>
      <c r="EN213" s="42"/>
      <c r="EO213" s="42"/>
      <c r="EP213" s="42"/>
      <c r="EQ213" s="42"/>
      <c r="ER213" s="42"/>
      <c r="ES213" s="42"/>
      <c r="ET213" s="42"/>
      <c r="EU213" s="42"/>
      <c r="EV213" s="42"/>
      <c r="EW213" s="42"/>
      <c r="EX213" s="42"/>
      <c r="EY213" s="42"/>
      <c r="EZ213" s="42"/>
      <c r="FA213" s="42"/>
      <c r="FB213" s="42"/>
      <c r="FC213" s="42"/>
      <c r="FD213" s="42"/>
      <c r="FE213" s="42"/>
      <c r="FF213" s="42"/>
      <c r="FG213" s="42"/>
      <c r="FH213" s="42"/>
      <c r="FI213" s="42"/>
      <c r="FJ213" s="42"/>
      <c r="FK213" s="42"/>
      <c r="FL213" s="42"/>
      <c r="FM213" s="42"/>
      <c r="FN213" s="42"/>
      <c r="FO213" s="42"/>
      <c r="FP213" s="42"/>
      <c r="FQ213" s="42"/>
    </row>
    <row r="214" spans="2:173">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c r="FQ214" s="42"/>
    </row>
    <row r="215" spans="2:173">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2"/>
      <c r="DR215" s="42"/>
      <c r="DS215" s="42"/>
      <c r="DT215" s="42"/>
      <c r="DU215" s="42"/>
      <c r="DV215" s="42"/>
      <c r="DW215" s="42"/>
      <c r="DX215" s="42"/>
      <c r="DY215" s="42"/>
      <c r="DZ215" s="42"/>
      <c r="EA215" s="42"/>
      <c r="EB215" s="42"/>
      <c r="EC215" s="42"/>
      <c r="ED215" s="42"/>
      <c r="EE215" s="42"/>
      <c r="EF215" s="42"/>
      <c r="EG215" s="42"/>
      <c r="EH215" s="42"/>
      <c r="EI215" s="42"/>
      <c r="EJ215" s="42"/>
      <c r="EK215" s="42"/>
      <c r="EL215" s="42"/>
      <c r="EM215" s="42"/>
      <c r="EN215" s="42"/>
      <c r="EO215" s="42"/>
      <c r="EP215" s="42"/>
      <c r="EQ215" s="42"/>
      <c r="ER215" s="42"/>
      <c r="ES215" s="42"/>
      <c r="ET215" s="42"/>
      <c r="EU215" s="42"/>
      <c r="EV215" s="42"/>
      <c r="EW215" s="42"/>
      <c r="EX215" s="42"/>
      <c r="EY215" s="42"/>
      <c r="EZ215" s="42"/>
      <c r="FA215" s="42"/>
      <c r="FB215" s="42"/>
      <c r="FC215" s="42"/>
      <c r="FD215" s="42"/>
      <c r="FE215" s="42"/>
      <c r="FF215" s="42"/>
      <c r="FG215" s="42"/>
      <c r="FH215" s="42"/>
      <c r="FI215" s="42"/>
      <c r="FJ215" s="42"/>
      <c r="FK215" s="42"/>
      <c r="FL215" s="42"/>
      <c r="FM215" s="42"/>
      <c r="FN215" s="42"/>
      <c r="FO215" s="42"/>
      <c r="FP215" s="42"/>
      <c r="FQ215" s="42"/>
    </row>
    <row r="216" spans="2:173">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c r="BX216" s="42"/>
      <c r="BY216" s="42"/>
      <c r="BZ216" s="42"/>
      <c r="CA216" s="42"/>
      <c r="CB216" s="42"/>
      <c r="CC216" s="42"/>
      <c r="CD216" s="42"/>
      <c r="CE216" s="42"/>
      <c r="CF216" s="42"/>
      <c r="CG216" s="42"/>
      <c r="CH216" s="42"/>
      <c r="CI216" s="42"/>
      <c r="CJ216" s="42"/>
      <c r="CK216" s="42"/>
      <c r="CL216" s="42"/>
      <c r="CM216" s="42"/>
      <c r="CN216" s="42"/>
      <c r="CO216" s="42"/>
      <c r="CP216" s="42"/>
      <c r="CQ216" s="42"/>
      <c r="CR216" s="42"/>
      <c r="CS216" s="42"/>
      <c r="CT216" s="42"/>
      <c r="CU216" s="42"/>
      <c r="CV216" s="42"/>
      <c r="CW216" s="42"/>
      <c r="CX216" s="42"/>
      <c r="CY216" s="42"/>
      <c r="CZ216" s="42"/>
      <c r="DA216" s="42"/>
      <c r="DB216" s="42"/>
      <c r="DC216" s="42"/>
      <c r="DD216" s="42"/>
      <c r="DE216" s="42"/>
      <c r="DF216" s="42"/>
      <c r="DG216" s="42"/>
      <c r="DH216" s="42"/>
      <c r="DI216" s="42"/>
      <c r="DJ216" s="42"/>
      <c r="DK216" s="42"/>
      <c r="DL216" s="42"/>
      <c r="DM216" s="42"/>
      <c r="DN216" s="42"/>
      <c r="DO216" s="42"/>
      <c r="DP216" s="42"/>
      <c r="DQ216" s="42"/>
      <c r="DR216" s="42"/>
      <c r="DS216" s="42"/>
      <c r="DT216" s="42"/>
      <c r="DU216" s="42"/>
      <c r="DV216" s="42"/>
      <c r="DW216" s="42"/>
      <c r="DX216" s="42"/>
      <c r="DY216" s="42"/>
      <c r="DZ216" s="42"/>
      <c r="EA216" s="42"/>
      <c r="EB216" s="42"/>
      <c r="EC216" s="42"/>
      <c r="ED216" s="42"/>
      <c r="EE216" s="42"/>
      <c r="EF216" s="42"/>
      <c r="EG216" s="42"/>
      <c r="EH216" s="42"/>
      <c r="EI216" s="42"/>
      <c r="EJ216" s="42"/>
      <c r="EK216" s="42"/>
      <c r="EL216" s="42"/>
      <c r="EM216" s="42"/>
      <c r="EN216" s="42"/>
      <c r="EO216" s="42"/>
      <c r="EP216" s="42"/>
      <c r="EQ216" s="42"/>
      <c r="ER216" s="42"/>
      <c r="ES216" s="42"/>
      <c r="ET216" s="42"/>
      <c r="EU216" s="42"/>
      <c r="EV216" s="42"/>
      <c r="EW216" s="42"/>
      <c r="EX216" s="42"/>
      <c r="EY216" s="42"/>
      <c r="EZ216" s="42"/>
      <c r="FA216" s="42"/>
      <c r="FB216" s="42"/>
      <c r="FC216" s="42"/>
      <c r="FD216" s="42"/>
      <c r="FE216" s="42"/>
      <c r="FF216" s="42"/>
      <c r="FG216" s="42"/>
      <c r="FH216" s="42"/>
      <c r="FI216" s="42"/>
      <c r="FJ216" s="42"/>
      <c r="FK216" s="42"/>
      <c r="FL216" s="42"/>
      <c r="FM216" s="42"/>
      <c r="FN216" s="42"/>
      <c r="FO216" s="42"/>
      <c r="FP216" s="42"/>
      <c r="FQ216" s="42"/>
    </row>
    <row r="217" spans="2:173">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c r="BV217" s="42"/>
      <c r="BW217" s="42"/>
      <c r="BX217" s="42"/>
      <c r="BY217" s="42"/>
      <c r="BZ217" s="42"/>
      <c r="CA217" s="42"/>
      <c r="CB217" s="42"/>
      <c r="CC217" s="42"/>
      <c r="CD217" s="42"/>
      <c r="CE217" s="42"/>
      <c r="CF217" s="42"/>
      <c r="CG217" s="42"/>
      <c r="CH217" s="42"/>
      <c r="CI217" s="42"/>
      <c r="CJ217" s="42"/>
      <c r="CK217" s="42"/>
      <c r="CL217" s="42"/>
      <c r="CM217" s="42"/>
      <c r="CN217" s="42"/>
      <c r="CO217" s="42"/>
      <c r="CP217" s="42"/>
      <c r="CQ217" s="42"/>
      <c r="CR217" s="42"/>
      <c r="CS217" s="42"/>
      <c r="CT217" s="42"/>
      <c r="CU217" s="42"/>
      <c r="CV217" s="42"/>
      <c r="CW217" s="42"/>
      <c r="CX217" s="42"/>
      <c r="CY217" s="42"/>
      <c r="CZ217" s="42"/>
      <c r="DA217" s="42"/>
      <c r="DB217" s="42"/>
      <c r="DC217" s="42"/>
      <c r="DD217" s="42"/>
      <c r="DE217" s="42"/>
      <c r="DF217" s="42"/>
      <c r="DG217" s="42"/>
      <c r="DH217" s="42"/>
      <c r="DI217" s="42"/>
      <c r="DJ217" s="42"/>
      <c r="DK217" s="42"/>
      <c r="DL217" s="42"/>
      <c r="DM217" s="42"/>
      <c r="DN217" s="42"/>
      <c r="DO217" s="42"/>
      <c r="DP217" s="42"/>
      <c r="DQ217" s="42"/>
      <c r="DR217" s="42"/>
      <c r="DS217" s="42"/>
      <c r="DT217" s="42"/>
      <c r="DU217" s="42"/>
      <c r="DV217" s="42"/>
      <c r="DW217" s="42"/>
      <c r="DX217" s="42"/>
      <c r="DY217" s="42"/>
      <c r="DZ217" s="42"/>
      <c r="EA217" s="42"/>
      <c r="EB217" s="42"/>
      <c r="EC217" s="42"/>
      <c r="ED217" s="42"/>
      <c r="EE217" s="42"/>
      <c r="EF217" s="42"/>
      <c r="EG217" s="42"/>
      <c r="EH217" s="42"/>
      <c r="EI217" s="42"/>
      <c r="EJ217" s="42"/>
      <c r="EK217" s="42"/>
      <c r="EL217" s="42"/>
      <c r="EM217" s="42"/>
      <c r="EN217" s="42"/>
      <c r="EO217" s="42"/>
      <c r="EP217" s="42"/>
      <c r="EQ217" s="42"/>
      <c r="ER217" s="42"/>
      <c r="ES217" s="42"/>
      <c r="ET217" s="42"/>
      <c r="EU217" s="42"/>
      <c r="EV217" s="42"/>
      <c r="EW217" s="42"/>
      <c r="EX217" s="42"/>
      <c r="EY217" s="42"/>
      <c r="EZ217" s="42"/>
      <c r="FA217" s="42"/>
      <c r="FB217" s="42"/>
      <c r="FC217" s="42"/>
      <c r="FD217" s="42"/>
      <c r="FE217" s="42"/>
      <c r="FF217" s="42"/>
      <c r="FG217" s="42"/>
      <c r="FH217" s="42"/>
      <c r="FI217" s="42"/>
      <c r="FJ217" s="42"/>
      <c r="FK217" s="42"/>
      <c r="FL217" s="42"/>
      <c r="FM217" s="42"/>
      <c r="FN217" s="42"/>
      <c r="FO217" s="42"/>
      <c r="FP217" s="42"/>
      <c r="FQ217" s="42"/>
    </row>
    <row r="218" spans="2:173">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c r="BM218" s="42"/>
      <c r="BN218" s="42"/>
      <c r="BO218" s="42"/>
      <c r="BP218" s="42"/>
      <c r="BQ218" s="42"/>
      <c r="BR218" s="42"/>
      <c r="BS218" s="42"/>
      <c r="BT218" s="42"/>
      <c r="BU218" s="42"/>
      <c r="BV218" s="42"/>
      <c r="BW218" s="42"/>
      <c r="BX218" s="42"/>
      <c r="BY218" s="42"/>
      <c r="BZ218" s="42"/>
      <c r="CA218" s="42"/>
      <c r="CB218" s="42"/>
      <c r="CC218" s="42"/>
      <c r="CD218" s="42"/>
      <c r="CE218" s="42"/>
      <c r="CF218" s="42"/>
      <c r="CG218" s="42"/>
      <c r="CH218" s="42"/>
      <c r="CI218" s="42"/>
      <c r="CJ218" s="42"/>
      <c r="CK218" s="42"/>
      <c r="CL218" s="42"/>
      <c r="CM218" s="42"/>
      <c r="CN218" s="42"/>
      <c r="CO218" s="42"/>
      <c r="CP218" s="42"/>
      <c r="CQ218" s="42"/>
      <c r="CR218" s="42"/>
      <c r="CS218" s="42"/>
      <c r="CT218" s="42"/>
      <c r="CU218" s="42"/>
      <c r="CV218" s="42"/>
      <c r="CW218" s="42"/>
      <c r="CX218" s="42"/>
      <c r="CY218" s="42"/>
      <c r="CZ218" s="42"/>
      <c r="DA218" s="42"/>
      <c r="DB218" s="42"/>
      <c r="DC218" s="42"/>
      <c r="DD218" s="42"/>
      <c r="DE218" s="42"/>
      <c r="DF218" s="42"/>
      <c r="DG218" s="42"/>
      <c r="DH218" s="42"/>
      <c r="DI218" s="42"/>
      <c r="DJ218" s="42"/>
      <c r="DK218" s="42"/>
      <c r="DL218" s="42"/>
      <c r="DM218" s="42"/>
      <c r="DN218" s="42"/>
      <c r="DO218" s="42"/>
      <c r="DP218" s="42"/>
      <c r="DQ218" s="42"/>
      <c r="DR218" s="42"/>
      <c r="DS218" s="42"/>
      <c r="DT218" s="42"/>
      <c r="DU218" s="42"/>
      <c r="DV218" s="42"/>
      <c r="DW218" s="42"/>
      <c r="DX218" s="42"/>
      <c r="DY218" s="42"/>
      <c r="DZ218" s="42"/>
      <c r="EA218" s="42"/>
      <c r="EB218" s="42"/>
      <c r="EC218" s="42"/>
      <c r="ED218" s="42"/>
      <c r="EE218" s="42"/>
      <c r="EF218" s="42"/>
      <c r="EG218" s="42"/>
      <c r="EH218" s="42"/>
      <c r="EI218" s="42"/>
      <c r="EJ218" s="42"/>
      <c r="EK218" s="42"/>
      <c r="EL218" s="42"/>
      <c r="EM218" s="42"/>
      <c r="EN218" s="42"/>
      <c r="EO218" s="42"/>
      <c r="EP218" s="42"/>
      <c r="EQ218" s="42"/>
      <c r="ER218" s="42"/>
      <c r="ES218" s="42"/>
      <c r="ET218" s="42"/>
      <c r="EU218" s="42"/>
      <c r="EV218" s="42"/>
      <c r="EW218" s="42"/>
      <c r="EX218" s="42"/>
      <c r="EY218" s="42"/>
      <c r="EZ218" s="42"/>
      <c r="FA218" s="42"/>
      <c r="FB218" s="42"/>
      <c r="FC218" s="42"/>
      <c r="FD218" s="42"/>
      <c r="FE218" s="42"/>
      <c r="FF218" s="42"/>
      <c r="FG218" s="42"/>
      <c r="FH218" s="42"/>
      <c r="FI218" s="42"/>
      <c r="FJ218" s="42"/>
      <c r="FK218" s="42"/>
      <c r="FL218" s="42"/>
      <c r="FM218" s="42"/>
      <c r="FN218" s="42"/>
      <c r="FO218" s="42"/>
      <c r="FP218" s="42"/>
      <c r="FQ218" s="42"/>
    </row>
    <row r="219" spans="2:173">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s="42"/>
      <c r="BZ219" s="42"/>
      <c r="CA219" s="42"/>
      <c r="CB219" s="42"/>
      <c r="CC219" s="42"/>
      <c r="CD219" s="42"/>
      <c r="CE219" s="42"/>
      <c r="CF219" s="42"/>
      <c r="CG219" s="42"/>
      <c r="CH219" s="42"/>
      <c r="CI219" s="42"/>
      <c r="CJ219" s="42"/>
      <c r="CK219" s="42"/>
      <c r="CL219" s="42"/>
      <c r="CM219" s="42"/>
      <c r="CN219" s="42"/>
      <c r="CO219" s="42"/>
      <c r="CP219" s="42"/>
      <c r="CQ219" s="42"/>
      <c r="CR219" s="42"/>
      <c r="CS219" s="42"/>
      <c r="CT219" s="42"/>
      <c r="CU219" s="42"/>
      <c r="CV219" s="42"/>
      <c r="CW219" s="42"/>
      <c r="CX219" s="42"/>
      <c r="CY219" s="42"/>
      <c r="CZ219" s="42"/>
      <c r="DA219" s="42"/>
      <c r="DB219" s="42"/>
      <c r="DC219" s="42"/>
      <c r="DD219" s="42"/>
      <c r="DE219" s="42"/>
      <c r="DF219" s="42"/>
      <c r="DG219" s="42"/>
      <c r="DH219" s="42"/>
      <c r="DI219" s="42"/>
      <c r="DJ219" s="42"/>
      <c r="DK219" s="42"/>
      <c r="DL219" s="42"/>
      <c r="DM219" s="42"/>
      <c r="DN219" s="42"/>
      <c r="DO219" s="42"/>
      <c r="DP219" s="42"/>
      <c r="DQ219" s="42"/>
      <c r="DR219" s="42"/>
      <c r="DS219" s="42"/>
      <c r="DT219" s="42"/>
      <c r="DU219" s="42"/>
      <c r="DV219" s="42"/>
      <c r="DW219" s="42"/>
      <c r="DX219" s="42"/>
      <c r="DY219" s="42"/>
      <c r="DZ219" s="42"/>
      <c r="EA219" s="42"/>
      <c r="EB219" s="42"/>
      <c r="EC219" s="42"/>
      <c r="ED219" s="42"/>
      <c r="EE219" s="42"/>
      <c r="EF219" s="42"/>
      <c r="EG219" s="42"/>
      <c r="EH219" s="42"/>
      <c r="EI219" s="42"/>
      <c r="EJ219" s="42"/>
      <c r="EK219" s="42"/>
      <c r="EL219" s="42"/>
      <c r="EM219" s="42"/>
      <c r="EN219" s="42"/>
      <c r="EO219" s="42"/>
      <c r="EP219" s="42"/>
      <c r="EQ219" s="42"/>
      <c r="ER219" s="42"/>
      <c r="ES219" s="42"/>
      <c r="ET219" s="42"/>
      <c r="EU219" s="42"/>
      <c r="EV219" s="42"/>
      <c r="EW219" s="42"/>
      <c r="EX219" s="42"/>
      <c r="EY219" s="42"/>
      <c r="EZ219" s="42"/>
      <c r="FA219" s="42"/>
      <c r="FB219" s="42"/>
      <c r="FC219" s="42"/>
      <c r="FD219" s="42"/>
      <c r="FE219" s="42"/>
      <c r="FF219" s="42"/>
      <c r="FG219" s="42"/>
      <c r="FH219" s="42"/>
      <c r="FI219" s="42"/>
      <c r="FJ219" s="42"/>
      <c r="FK219" s="42"/>
      <c r="FL219" s="42"/>
      <c r="FM219" s="42"/>
      <c r="FN219" s="42"/>
      <c r="FO219" s="42"/>
      <c r="FP219" s="42"/>
      <c r="FQ219" s="42"/>
    </row>
    <row r="220" spans="2:173">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c r="BM220" s="42"/>
      <c r="BN220" s="42"/>
      <c r="BO220" s="42"/>
      <c r="BP220" s="42"/>
      <c r="BQ220" s="42"/>
      <c r="BR220" s="42"/>
      <c r="BS220" s="42"/>
      <c r="BT220" s="42"/>
      <c r="BU220" s="42"/>
      <c r="BV220" s="42"/>
      <c r="BW220" s="42"/>
      <c r="BX220" s="42"/>
      <c r="BY220" s="42"/>
      <c r="BZ220" s="42"/>
      <c r="CA220" s="42"/>
      <c r="CB220" s="42"/>
      <c r="CC220" s="42"/>
      <c r="CD220" s="42"/>
      <c r="CE220" s="42"/>
      <c r="CF220" s="42"/>
      <c r="CG220" s="42"/>
      <c r="CH220" s="42"/>
      <c r="CI220" s="42"/>
      <c r="CJ220" s="42"/>
      <c r="CK220" s="42"/>
      <c r="CL220" s="42"/>
      <c r="CM220" s="42"/>
      <c r="CN220" s="42"/>
      <c r="CO220" s="42"/>
      <c r="CP220" s="42"/>
      <c r="CQ220" s="42"/>
      <c r="CR220" s="42"/>
      <c r="CS220" s="42"/>
      <c r="CT220" s="42"/>
      <c r="CU220" s="42"/>
      <c r="CV220" s="42"/>
      <c r="CW220" s="42"/>
      <c r="CX220" s="42"/>
      <c r="CY220" s="42"/>
      <c r="CZ220" s="42"/>
      <c r="DA220" s="42"/>
      <c r="DB220" s="42"/>
      <c r="DC220" s="42"/>
      <c r="DD220" s="42"/>
      <c r="DE220" s="42"/>
      <c r="DF220" s="42"/>
      <c r="DG220" s="42"/>
      <c r="DH220" s="42"/>
      <c r="DI220" s="42"/>
      <c r="DJ220" s="42"/>
      <c r="DK220" s="42"/>
      <c r="DL220" s="42"/>
      <c r="DM220" s="42"/>
      <c r="DN220" s="42"/>
      <c r="DO220" s="42"/>
      <c r="DP220" s="42"/>
      <c r="DQ220" s="42"/>
      <c r="DR220" s="42"/>
      <c r="DS220" s="42"/>
      <c r="DT220" s="42"/>
      <c r="DU220" s="42"/>
      <c r="DV220" s="42"/>
      <c r="DW220" s="42"/>
      <c r="DX220" s="42"/>
      <c r="DY220" s="42"/>
      <c r="DZ220" s="42"/>
      <c r="EA220" s="42"/>
      <c r="EB220" s="42"/>
      <c r="EC220" s="42"/>
      <c r="ED220" s="42"/>
      <c r="EE220" s="42"/>
      <c r="EF220" s="42"/>
      <c r="EG220" s="42"/>
      <c r="EH220" s="42"/>
      <c r="EI220" s="42"/>
      <c r="EJ220" s="42"/>
      <c r="EK220" s="42"/>
      <c r="EL220" s="42"/>
      <c r="EM220" s="42"/>
      <c r="EN220" s="42"/>
      <c r="EO220" s="42"/>
      <c r="EP220" s="42"/>
      <c r="EQ220" s="42"/>
      <c r="ER220" s="42"/>
      <c r="ES220" s="42"/>
      <c r="ET220" s="42"/>
      <c r="EU220" s="42"/>
      <c r="EV220" s="42"/>
      <c r="EW220" s="42"/>
      <c r="EX220" s="42"/>
      <c r="EY220" s="42"/>
      <c r="EZ220" s="42"/>
      <c r="FA220" s="42"/>
      <c r="FB220" s="42"/>
      <c r="FC220" s="42"/>
      <c r="FD220" s="42"/>
      <c r="FE220" s="42"/>
      <c r="FF220" s="42"/>
      <c r="FG220" s="42"/>
      <c r="FH220" s="42"/>
      <c r="FI220" s="42"/>
      <c r="FJ220" s="42"/>
      <c r="FK220" s="42"/>
      <c r="FL220" s="42"/>
      <c r="FM220" s="42"/>
      <c r="FN220" s="42"/>
      <c r="FO220" s="42"/>
      <c r="FP220" s="42"/>
      <c r="FQ220" s="42"/>
    </row>
    <row r="221" spans="2:173">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s="42"/>
      <c r="BZ221" s="42"/>
      <c r="CA221" s="42"/>
      <c r="CB221" s="42"/>
      <c r="CC221" s="42"/>
      <c r="CD221" s="42"/>
      <c r="CE221" s="42"/>
      <c r="CF221" s="42"/>
      <c r="CG221" s="42"/>
      <c r="CH221" s="42"/>
      <c r="CI221" s="42"/>
      <c r="CJ221" s="42"/>
      <c r="CK221" s="42"/>
      <c r="CL221" s="42"/>
      <c r="CM221" s="42"/>
      <c r="CN221" s="42"/>
      <c r="CO221" s="42"/>
      <c r="CP221" s="42"/>
      <c r="CQ221" s="42"/>
      <c r="CR221" s="42"/>
      <c r="CS221" s="42"/>
      <c r="CT221" s="42"/>
      <c r="CU221" s="42"/>
      <c r="CV221" s="42"/>
      <c r="CW221" s="42"/>
      <c r="CX221" s="42"/>
      <c r="CY221" s="42"/>
      <c r="CZ221" s="42"/>
      <c r="DA221" s="42"/>
      <c r="DB221" s="42"/>
      <c r="DC221" s="42"/>
      <c r="DD221" s="42"/>
      <c r="DE221" s="42"/>
      <c r="DF221" s="42"/>
      <c r="DG221" s="42"/>
      <c r="DH221" s="42"/>
      <c r="DI221" s="42"/>
      <c r="DJ221" s="42"/>
      <c r="DK221" s="42"/>
      <c r="DL221" s="42"/>
      <c r="DM221" s="42"/>
      <c r="DN221" s="42"/>
      <c r="DO221" s="42"/>
      <c r="DP221" s="42"/>
      <c r="DQ221" s="42"/>
      <c r="DR221" s="42"/>
      <c r="DS221" s="42"/>
      <c r="DT221" s="42"/>
      <c r="DU221" s="42"/>
      <c r="DV221" s="42"/>
      <c r="DW221" s="42"/>
      <c r="DX221" s="42"/>
      <c r="DY221" s="42"/>
      <c r="DZ221" s="42"/>
      <c r="EA221" s="42"/>
      <c r="EB221" s="42"/>
      <c r="EC221" s="42"/>
      <c r="ED221" s="42"/>
      <c r="EE221" s="42"/>
      <c r="EF221" s="42"/>
      <c r="EG221" s="42"/>
      <c r="EH221" s="42"/>
      <c r="EI221" s="42"/>
      <c r="EJ221" s="42"/>
      <c r="EK221" s="42"/>
      <c r="EL221" s="42"/>
      <c r="EM221" s="42"/>
      <c r="EN221" s="42"/>
      <c r="EO221" s="42"/>
      <c r="EP221" s="42"/>
      <c r="EQ221" s="42"/>
      <c r="ER221" s="42"/>
      <c r="ES221" s="42"/>
      <c r="ET221" s="42"/>
      <c r="EU221" s="42"/>
      <c r="EV221" s="42"/>
      <c r="EW221" s="42"/>
      <c r="EX221" s="42"/>
      <c r="EY221" s="42"/>
      <c r="EZ221" s="42"/>
      <c r="FA221" s="42"/>
      <c r="FB221" s="42"/>
      <c r="FC221" s="42"/>
      <c r="FD221" s="42"/>
      <c r="FE221" s="42"/>
      <c r="FF221" s="42"/>
      <c r="FG221" s="42"/>
      <c r="FH221" s="42"/>
      <c r="FI221" s="42"/>
      <c r="FJ221" s="42"/>
      <c r="FK221" s="42"/>
      <c r="FL221" s="42"/>
      <c r="FM221" s="42"/>
      <c r="FN221" s="42"/>
      <c r="FO221" s="42"/>
      <c r="FP221" s="42"/>
      <c r="FQ221" s="42"/>
    </row>
  </sheetData>
  <mergeCells count="7">
    <mergeCell ref="A85:L85"/>
    <mergeCell ref="A86:L86"/>
    <mergeCell ref="A87:L87"/>
    <mergeCell ref="A88:L88"/>
    <mergeCell ref="A89:L89"/>
    <mergeCell ref="A90:L90"/>
    <mergeCell ref="A91:L91"/>
  </mergeCells>
  <printOptions horizontalCentered="1"/>
  <pageMargins left="0.984251968503937" right="0.984251969" top="0.826771653543307" bottom="0.354330708661417" header="0.511811023622047" footer="0.511811023622047"/>
  <pageSetup paperSize="1" scale="63" orientation="portrait"/>
  <headerFooter alignWithMargins="0">
    <oddFooter>&amp;C&amp;"Times New Roman,Regular"9</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BW8"/>
  <sheetViews>
    <sheetView workbookViewId="0">
      <pane xSplit="1" ySplit="1" topLeftCell="B17" activePane="bottomRight" state="frozen"/>
      <selection/>
      <selection pane="topRight"/>
      <selection pane="bottomLeft"/>
      <selection pane="bottomRight" activeCell="AA26" sqref="AA26"/>
    </sheetView>
  </sheetViews>
  <sheetFormatPr defaultColWidth="9" defaultRowHeight="14.4" outlineLevelRow="7"/>
  <cols>
    <col min="1" max="1" width="5" style="2" customWidth="1"/>
    <col min="2" max="2" width="6.17592592592593" style="2" customWidth="1"/>
    <col min="3" max="3" width="6.81481481481481" style="2" customWidth="1"/>
    <col min="4" max="4" width="6.36111111111111" style="2" customWidth="1"/>
    <col min="5" max="5" width="6.26851851851852" style="2" customWidth="1"/>
    <col min="6" max="6" width="6.36111111111111" style="2" customWidth="1"/>
    <col min="7" max="7" width="6.81481481481481" style="2" customWidth="1"/>
    <col min="8" max="8" width="7" style="2" customWidth="1"/>
    <col min="9" max="9" width="7.26851851851852" style="2" customWidth="1"/>
    <col min="10" max="10" width="7.4537037037037" style="2" customWidth="1"/>
    <col min="11" max="11" width="7.09259259259259" style="2" customWidth="1"/>
    <col min="12" max="12" width="6.36111111111111" style="2" customWidth="1"/>
    <col min="13" max="13" width="6.4537037037037" style="2" customWidth="1"/>
    <col min="14" max="14" width="9.09259259259259" style="2" customWidth="1"/>
    <col min="15" max="15" width="7.09259259259259" style="2" customWidth="1"/>
    <col min="16" max="16" width="6.72222222222222" style="2" customWidth="1"/>
    <col min="17" max="17" width="6.5462962962963" style="2" customWidth="1"/>
    <col min="18" max="18" width="7.17592592592593" style="2" customWidth="1"/>
    <col min="19" max="20" width="7.36111111111111" style="2" customWidth="1"/>
    <col min="21" max="21" width="6.4537037037037" style="2" customWidth="1"/>
    <col min="22" max="22" width="7.90740740740741" style="2" customWidth="1"/>
    <col min="23" max="23" width="6.4537037037037" style="2" customWidth="1"/>
    <col min="24" max="24" width="7.5462962962963" style="2" customWidth="1"/>
    <col min="25" max="40" width="8.72222222222222" style="2"/>
    <col min="41" max="41" width="9.81481481481481" style="2" customWidth="1"/>
    <col min="42" max="48" width="8.72222222222222" style="2"/>
    <col min="49" max="49" width="10.4537037037037" style="2" customWidth="1"/>
    <col min="50" max="16384" width="8.72222222222222" style="2"/>
  </cols>
  <sheetData>
    <row r="1" spans="1:75">
      <c r="A1" s="2" t="s">
        <v>0</v>
      </c>
      <c r="B1" s="2">
        <f>1982</f>
        <v>1982</v>
      </c>
      <c r="C1" s="2">
        <f>B1+1</f>
        <v>1983</v>
      </c>
      <c r="D1" s="2">
        <f t="shared" ref="D1:BO1" si="0">C1+1</f>
        <v>1984</v>
      </c>
      <c r="E1" s="2">
        <f t="shared" si="0"/>
        <v>1985</v>
      </c>
      <c r="F1" s="2">
        <f t="shared" si="0"/>
        <v>1986</v>
      </c>
      <c r="G1" s="2">
        <f t="shared" si="0"/>
        <v>1987</v>
      </c>
      <c r="H1" s="2">
        <f t="shared" si="0"/>
        <v>1988</v>
      </c>
      <c r="I1" s="2">
        <f t="shared" si="0"/>
        <v>1989</v>
      </c>
      <c r="J1" s="2">
        <f t="shared" si="0"/>
        <v>1990</v>
      </c>
      <c r="K1" s="2">
        <f t="shared" si="0"/>
        <v>1991</v>
      </c>
      <c r="L1" s="2">
        <f t="shared" si="0"/>
        <v>1992</v>
      </c>
      <c r="M1" s="2">
        <f t="shared" si="0"/>
        <v>1993</v>
      </c>
      <c r="N1" s="2">
        <f t="shared" si="0"/>
        <v>1994</v>
      </c>
      <c r="O1" s="2">
        <f t="shared" si="0"/>
        <v>1995</v>
      </c>
      <c r="P1" s="2">
        <f t="shared" si="0"/>
        <v>1996</v>
      </c>
      <c r="Q1" s="2">
        <f t="shared" si="0"/>
        <v>1997</v>
      </c>
      <c r="R1" s="2">
        <f t="shared" si="0"/>
        <v>1998</v>
      </c>
      <c r="S1" s="2">
        <f t="shared" si="0"/>
        <v>1999</v>
      </c>
      <c r="T1" s="2">
        <f t="shared" si="0"/>
        <v>2000</v>
      </c>
      <c r="U1" s="2">
        <f t="shared" si="0"/>
        <v>2001</v>
      </c>
      <c r="V1" s="2">
        <f t="shared" si="0"/>
        <v>2002</v>
      </c>
      <c r="W1" s="2">
        <f t="shared" si="0"/>
        <v>2003</v>
      </c>
      <c r="X1" s="2">
        <f t="shared" si="0"/>
        <v>2004</v>
      </c>
      <c r="Y1" s="2">
        <f t="shared" si="0"/>
        <v>2005</v>
      </c>
      <c r="Z1" s="2">
        <f t="shared" si="0"/>
        <v>2006</v>
      </c>
      <c r="AA1" s="2">
        <f t="shared" si="0"/>
        <v>2007</v>
      </c>
      <c r="AB1" s="2">
        <f t="shared" si="0"/>
        <v>2008</v>
      </c>
      <c r="AC1" s="2">
        <f t="shared" si="0"/>
        <v>2009</v>
      </c>
      <c r="AD1" s="2">
        <f t="shared" si="0"/>
        <v>2010</v>
      </c>
      <c r="AE1" s="2">
        <f t="shared" si="0"/>
        <v>2011</v>
      </c>
      <c r="AF1" s="2">
        <f t="shared" si="0"/>
        <v>2012</v>
      </c>
      <c r="AG1" s="2">
        <f t="shared" si="0"/>
        <v>2013</v>
      </c>
      <c r="AH1" s="2">
        <f t="shared" si="0"/>
        <v>2014</v>
      </c>
      <c r="AI1" s="2">
        <f t="shared" si="0"/>
        <v>2015</v>
      </c>
      <c r="AJ1" s="2">
        <f t="shared" si="0"/>
        <v>2016</v>
      </c>
      <c r="AK1" s="2">
        <f t="shared" si="0"/>
        <v>2017</v>
      </c>
      <c r="AL1" s="2">
        <f t="shared" si="0"/>
        <v>2018</v>
      </c>
      <c r="AM1" s="2">
        <f t="shared" si="0"/>
        <v>2019</v>
      </c>
      <c r="AN1" s="2">
        <f t="shared" si="0"/>
        <v>2020</v>
      </c>
      <c r="AO1" s="2">
        <f t="shared" si="0"/>
        <v>2021</v>
      </c>
      <c r="AP1" s="4">
        <f t="shared" si="0"/>
        <v>2022</v>
      </c>
      <c r="AQ1" s="4">
        <f t="shared" si="0"/>
        <v>2023</v>
      </c>
      <c r="AR1" s="4">
        <f t="shared" si="0"/>
        <v>2024</v>
      </c>
      <c r="AS1" s="4">
        <f t="shared" si="0"/>
        <v>2025</v>
      </c>
      <c r="AT1" s="4">
        <f t="shared" si="0"/>
        <v>2026</v>
      </c>
      <c r="AU1" s="4">
        <f t="shared" si="0"/>
        <v>2027</v>
      </c>
      <c r="AV1" s="4">
        <f t="shared" si="0"/>
        <v>2028</v>
      </c>
      <c r="AW1" s="4">
        <f t="shared" si="0"/>
        <v>2029</v>
      </c>
      <c r="AX1" s="4">
        <f t="shared" si="0"/>
        <v>2030</v>
      </c>
      <c r="AY1" s="4">
        <f t="shared" si="0"/>
        <v>2031</v>
      </c>
      <c r="AZ1" s="4">
        <f t="shared" si="0"/>
        <v>2032</v>
      </c>
      <c r="BA1" s="4">
        <f t="shared" si="0"/>
        <v>2033</v>
      </c>
      <c r="BB1" s="4">
        <f t="shared" si="0"/>
        <v>2034</v>
      </c>
      <c r="BC1" s="4">
        <f t="shared" si="0"/>
        <v>2035</v>
      </c>
      <c r="BD1" s="4">
        <f t="shared" si="0"/>
        <v>2036</v>
      </c>
      <c r="BE1" s="4">
        <f t="shared" si="0"/>
        <v>2037</v>
      </c>
      <c r="BF1" s="4">
        <f t="shared" si="0"/>
        <v>2038</v>
      </c>
      <c r="BG1" s="4">
        <f t="shared" si="0"/>
        <v>2039</v>
      </c>
      <c r="BH1" s="4">
        <f t="shared" si="0"/>
        <v>2040</v>
      </c>
      <c r="BI1" s="4">
        <f t="shared" si="0"/>
        <v>2041</v>
      </c>
      <c r="BJ1" s="4">
        <f t="shared" si="0"/>
        <v>2042</v>
      </c>
      <c r="BK1" s="4">
        <f t="shared" si="0"/>
        <v>2043</v>
      </c>
      <c r="BL1" s="4">
        <f t="shared" si="0"/>
        <v>2044</v>
      </c>
      <c r="BM1" s="4">
        <f t="shared" si="0"/>
        <v>2045</v>
      </c>
      <c r="BN1" s="4">
        <f t="shared" si="0"/>
        <v>2046</v>
      </c>
      <c r="BO1" s="4">
        <f t="shared" si="0"/>
        <v>2047</v>
      </c>
      <c r="BP1" s="4">
        <f t="shared" ref="BP1:BW1" si="1">BO1+1</f>
        <v>2048</v>
      </c>
      <c r="BQ1" s="4">
        <f t="shared" si="1"/>
        <v>2049</v>
      </c>
      <c r="BR1" s="4">
        <f t="shared" si="1"/>
        <v>2050</v>
      </c>
      <c r="BS1" s="4">
        <f t="shared" si="1"/>
        <v>2051</v>
      </c>
      <c r="BT1" s="4">
        <f t="shared" si="1"/>
        <v>2052</v>
      </c>
      <c r="BU1" s="4">
        <f t="shared" si="1"/>
        <v>2053</v>
      </c>
      <c r="BV1" s="4">
        <f t="shared" si="1"/>
        <v>2054</v>
      </c>
      <c r="BW1" s="4">
        <f t="shared" si="1"/>
        <v>2055</v>
      </c>
    </row>
    <row r="2" spans="1:75">
      <c r="A2" s="2" t="s">
        <v>1</v>
      </c>
      <c r="B2" s="8">
        <f t="array" ref="B2:BW2">TRANSPOSE('Fiscal-S1'!P11:P84)</f>
        <v>0.0741881436917793</v>
      </c>
      <c r="C2" s="8">
        <v>0.0968071477582506</v>
      </c>
      <c r="D2" s="8">
        <v>0.129166021357992</v>
      </c>
      <c r="E2" s="8">
        <v>0.115906881368994</v>
      </c>
      <c r="F2" s="8">
        <v>0.102553649742835</v>
      </c>
      <c r="G2" s="8">
        <v>0.0801973786895838</v>
      </c>
      <c r="H2" s="8">
        <v>0.0854353775038037</v>
      </c>
      <c r="I2" s="8">
        <v>0.0910764470977203</v>
      </c>
      <c r="J2" s="8">
        <v>0.10524168615346</v>
      </c>
      <c r="K2" s="8">
        <v>0.0940961126298381</v>
      </c>
      <c r="L2" s="8">
        <v>0.095611605716444</v>
      </c>
      <c r="M2" s="8">
        <v>0.0859218506025388</v>
      </c>
      <c r="N2" s="8">
        <v>0.0852713607772846</v>
      </c>
      <c r="O2" s="8">
        <v>0.0804624611617004</v>
      </c>
      <c r="P2" s="8">
        <v>0.0779343800409957</v>
      </c>
      <c r="Q2" s="8">
        <v>0.0745977084889153</v>
      </c>
      <c r="R2" s="8">
        <v>0.0896540769072278</v>
      </c>
      <c r="S2" s="8">
        <v>0.0679987908969411</v>
      </c>
      <c r="T2" s="8">
        <v>0.0458391662107089</v>
      </c>
      <c r="U2" s="8">
        <v>0.0699794861951357</v>
      </c>
      <c r="V2" s="8">
        <v>0.0697651058210094</v>
      </c>
      <c r="W2" s="8">
        <v>0.0472706506945018</v>
      </c>
      <c r="X2" s="8">
        <v>0.0450492650903138</v>
      </c>
      <c r="Y2" s="8">
        <v>0.0460079600588654</v>
      </c>
      <c r="Z2" s="8">
        <v>0.0538344823576491</v>
      </c>
      <c r="AA2" s="8">
        <v>0.0472719658804588</v>
      </c>
      <c r="AB2" s="8">
        <v>0.0310797037916464</v>
      </c>
      <c r="AC2" s="8">
        <v>0.0930612172889991</v>
      </c>
      <c r="AD2" s="8">
        <v>0.0353244325850435</v>
      </c>
      <c r="AE2" s="8">
        <v>0.0289592876455442</v>
      </c>
      <c r="AF2" s="8">
        <v>0.0407096108497207</v>
      </c>
      <c r="AG2" s="8">
        <v>0.0320416574115518</v>
      </c>
      <c r="AH2" s="8">
        <v>0.028793599431703</v>
      </c>
      <c r="AI2" s="8">
        <v>0.0541498988441651</v>
      </c>
      <c r="AJ2" s="8">
        <v>0.0362627043758081</v>
      </c>
      <c r="AK2" s="8">
        <v>0.0174690319909849</v>
      </c>
      <c r="AL2" s="8">
        <v>0.0277599459929772</v>
      </c>
      <c r="AM2" s="8">
        <v>0.0299065330215011</v>
      </c>
      <c r="AN2" s="8">
        <v>0.0280408372603298</v>
      </c>
      <c r="AO2" s="8">
        <v>-0.0404772169092271</v>
      </c>
      <c r="AP2" s="5">
        <v>-0.0333919635039391</v>
      </c>
      <c r="AQ2" s="5">
        <v>0.0238565533750219</v>
      </c>
      <c r="AR2" s="5">
        <v>0.0140858570327445</v>
      </c>
      <c r="AS2" s="5">
        <v>0.0242733713861862</v>
      </c>
      <c r="AT2" s="5">
        <v>0.0235745638955682</v>
      </c>
      <c r="AU2" s="5">
        <v>0.0254566012381252</v>
      </c>
      <c r="AV2" s="5">
        <v>0.0270291441278738</v>
      </c>
      <c r="AW2" s="5">
        <v>0.0275291441278738</v>
      </c>
      <c r="AX2" s="5">
        <v>0.0280291441278738</v>
      </c>
      <c r="AY2" s="5">
        <v>0.0285291441278738</v>
      </c>
      <c r="AZ2" s="5">
        <v>0.0290291441278738</v>
      </c>
      <c r="BA2" s="5">
        <v>0.0295291441278738</v>
      </c>
      <c r="BB2" s="5">
        <v>0.0300291441278738</v>
      </c>
      <c r="BC2" s="5">
        <v>0.0305291441278738</v>
      </c>
      <c r="BD2" s="5">
        <v>0.0310291441278738</v>
      </c>
      <c r="BE2" s="5">
        <v>0.0315291441278738</v>
      </c>
      <c r="BF2" s="5">
        <v>0.0320291441278738</v>
      </c>
      <c r="BG2" s="5">
        <v>0.0320291441278738</v>
      </c>
      <c r="BH2" s="5">
        <v>0.0320291441278738</v>
      </c>
      <c r="BI2" s="5">
        <v>0.0320291441278738</v>
      </c>
      <c r="BJ2" s="5">
        <v>0.0320291441278738</v>
      </c>
      <c r="BK2" s="5">
        <v>0.0320291441278738</v>
      </c>
      <c r="BL2" s="5">
        <v>0.0320291441278738</v>
      </c>
      <c r="BM2" s="5">
        <v>0.0320291441278738</v>
      </c>
      <c r="BN2" s="5">
        <v>0.0320291441278738</v>
      </c>
      <c r="BO2" s="5">
        <v>0.0320291441278738</v>
      </c>
      <c r="BP2" s="5">
        <v>0.0320291441278738</v>
      </c>
      <c r="BQ2" s="5">
        <v>0.0320291441278738</v>
      </c>
      <c r="BR2" s="5">
        <v>0.0320291441278738</v>
      </c>
      <c r="BS2" s="5">
        <v>0.0320291441278738</v>
      </c>
      <c r="BT2" s="5">
        <v>0.0320291441278738</v>
      </c>
      <c r="BU2" s="5">
        <v>0.0320291441278738</v>
      </c>
      <c r="BV2" s="5">
        <v>0.0320291441278738</v>
      </c>
      <c r="BW2" s="5">
        <v>0.0320291441278738</v>
      </c>
    </row>
    <row r="3" spans="1:75">
      <c r="A3" s="2" t="s">
        <v>2</v>
      </c>
      <c r="B3" s="8">
        <f t="array" ref="B3:BW3">TRANSPOSE('ECON-S1'!D8:D81)</f>
        <v>-0.0216617557725525</v>
      </c>
      <c r="C3" s="8">
        <v>0.0356222498554466</v>
      </c>
      <c r="D3" s="8">
        <v>0.0689856946330931</v>
      </c>
      <c r="E3" s="8">
        <v>0.0573765509813333</v>
      </c>
      <c r="F3" s="8">
        <v>0.031215549631002</v>
      </c>
      <c r="G3" s="8">
        <v>0.050719416718233</v>
      </c>
      <c r="H3" s="8">
        <v>0.0541090932592259</v>
      </c>
      <c r="I3" s="8">
        <v>0.0333728451610906</v>
      </c>
      <c r="J3" s="8">
        <v>0.0120296945435001</v>
      </c>
      <c r="K3" s="8">
        <v>-0.0109103310780863</v>
      </c>
      <c r="L3" s="8">
        <v>0.0189042175694041</v>
      </c>
      <c r="M3" s="8">
        <v>0.0365772871350916</v>
      </c>
      <c r="N3" s="8">
        <v>0.0549406958669083</v>
      </c>
      <c r="O3" s="8">
        <v>0.0368232720632216</v>
      </c>
      <c r="P3" s="8">
        <v>0.0268896053359455</v>
      </c>
      <c r="Q3" s="8">
        <v>0.0528012622623613</v>
      </c>
      <c r="R3" s="8">
        <v>0.0489286784637795</v>
      </c>
      <c r="S3" s="8">
        <v>0.0614100444716847</v>
      </c>
      <c r="T3" s="8">
        <v>0.0613854004240666</v>
      </c>
      <c r="U3" s="8">
        <v>0.0287509842737459</v>
      </c>
      <c r="V3" s="8">
        <v>0.0399927178884432</v>
      </c>
      <c r="W3" s="8">
        <v>0.0280640063804201</v>
      </c>
      <c r="X3" s="8">
        <v>0.0409236336168035</v>
      </c>
      <c r="Y3" s="8">
        <v>0.0421043914193686</v>
      </c>
      <c r="Z3" s="8">
        <v>0.0363795806152793</v>
      </c>
      <c r="AA3" s="8">
        <v>0.0304989039063328</v>
      </c>
      <c r="AB3" s="8">
        <v>0.0199542000755406</v>
      </c>
      <c r="AC3" s="8">
        <v>-0.0191509939437893</v>
      </c>
      <c r="AD3" s="8">
        <v>0.0409082030161196</v>
      </c>
      <c r="AE3" s="8">
        <v>0.0413718046885476</v>
      </c>
      <c r="AF3" s="8">
        <v>0.0275568752893507</v>
      </c>
      <c r="AG3" s="8">
        <v>0.0332577431775896</v>
      </c>
      <c r="AH3" s="8">
        <v>0.0387349231662446</v>
      </c>
      <c r="AI3" s="8">
        <v>0.0164998316181883</v>
      </c>
      <c r="AJ3" s="8">
        <v>0.0203853850811304</v>
      </c>
      <c r="AK3" s="8">
        <v>0.0403382251721931</v>
      </c>
      <c r="AL3" s="8">
        <v>0.0374296343945575</v>
      </c>
      <c r="AM3" s="8">
        <v>0.0290842054817815</v>
      </c>
      <c r="AN3" s="8">
        <v>-0.0403821166976229</v>
      </c>
      <c r="AO3" s="8">
        <v>0.062869562602659</v>
      </c>
      <c r="AP3" s="5">
        <v>0.0481987705137496</v>
      </c>
      <c r="AQ3" s="5">
        <v>0.021</v>
      </c>
      <c r="AR3" s="5">
        <v>0.017</v>
      </c>
      <c r="AS3" s="5">
        <v>0.029</v>
      </c>
      <c r="AT3" s="5">
        <v>0.032</v>
      </c>
      <c r="AU3" s="5">
        <v>0.031</v>
      </c>
      <c r="AV3" s="5">
        <v>0.03</v>
      </c>
      <c r="AW3" s="5">
        <v>0.026</v>
      </c>
      <c r="AX3" s="5">
        <v>0.026</v>
      </c>
      <c r="AY3" s="5">
        <v>0.026</v>
      </c>
      <c r="AZ3" s="5">
        <v>0.026</v>
      </c>
      <c r="BA3" s="5">
        <v>0.026</v>
      </c>
      <c r="BB3" s="5">
        <v>0.026</v>
      </c>
      <c r="BC3" s="5">
        <v>0.026</v>
      </c>
      <c r="BD3" s="5">
        <v>0.026</v>
      </c>
      <c r="BE3" s="5">
        <v>0.026</v>
      </c>
      <c r="BF3" s="5">
        <v>0.026</v>
      </c>
      <c r="BG3" s="5">
        <v>0.026</v>
      </c>
      <c r="BH3" s="5">
        <v>0.026</v>
      </c>
      <c r="BI3" s="5">
        <v>0.026</v>
      </c>
      <c r="BJ3" s="5">
        <v>0.026</v>
      </c>
      <c r="BK3" s="5">
        <v>0.026</v>
      </c>
      <c r="BL3" s="5">
        <v>0.026</v>
      </c>
      <c r="BM3" s="5">
        <v>0.026</v>
      </c>
      <c r="BN3" s="5">
        <v>0.026</v>
      </c>
      <c r="BO3" s="5">
        <v>0.026</v>
      </c>
      <c r="BP3" s="5">
        <v>0.026</v>
      </c>
      <c r="BQ3" s="5">
        <v>0.026</v>
      </c>
      <c r="BR3" s="5">
        <v>0.026</v>
      </c>
      <c r="BS3" s="5">
        <v>0.026</v>
      </c>
      <c r="BT3" s="5">
        <v>0.026</v>
      </c>
      <c r="BU3" s="5">
        <v>0.026</v>
      </c>
      <c r="BV3" s="5">
        <v>0.026</v>
      </c>
      <c r="BW3" s="5">
        <v>0.026</v>
      </c>
    </row>
    <row r="4" spans="1:75">
      <c r="A4" s="2" t="s">
        <v>3</v>
      </c>
      <c r="B4" s="8">
        <f t="array" ref="B4:BW4">TRANSPOSE('Fiscal-S1'!Q11:Q84)</f>
        <v>-0.0312895273081372</v>
      </c>
      <c r="C4" s="8">
        <v>-0.0283231588641305</v>
      </c>
      <c r="D4" s="8">
        <v>-0.0265808920616642</v>
      </c>
      <c r="E4" s="8">
        <v>-0.0114633809774272</v>
      </c>
      <c r="F4" s="8">
        <v>-0.00213432580749293</v>
      </c>
      <c r="G4" s="8">
        <v>0.00384095720971696</v>
      </c>
      <c r="H4" s="8">
        <v>0.0120993341777079</v>
      </c>
      <c r="I4" s="8">
        <v>0.0180217070515904</v>
      </c>
      <c r="J4" s="8">
        <v>0.0160100416821831</v>
      </c>
      <c r="K4" s="8">
        <v>0.0164469137456129</v>
      </c>
      <c r="L4" s="8">
        <v>0.00321949345522774</v>
      </c>
      <c r="M4" s="8">
        <v>0.00210029757562209</v>
      </c>
      <c r="N4" s="8">
        <v>0.00953695332663276</v>
      </c>
      <c r="O4" s="8">
        <v>0.0233291367101119</v>
      </c>
      <c r="P4" s="8">
        <v>0.0448481916276863</v>
      </c>
      <c r="Q4" s="8">
        <v>0.0508078939185777</v>
      </c>
      <c r="R4" s="8">
        <v>0.0521844711806309</v>
      </c>
      <c r="S4" s="8">
        <v>0.0571886654489859</v>
      </c>
      <c r="T4" s="8">
        <v>0.0576662800127659</v>
      </c>
      <c r="U4" s="8">
        <v>0.0416751489459112</v>
      </c>
      <c r="V4" s="8">
        <v>0.0367690547158652</v>
      </c>
      <c r="W4" s="8">
        <v>0.0357952639057914</v>
      </c>
      <c r="X4" s="8">
        <v>0.0266378484889547</v>
      </c>
      <c r="Y4" s="8">
        <v>0.0330545375248841</v>
      </c>
      <c r="Z4" s="8">
        <v>0.031870154028721</v>
      </c>
      <c r="AA4" s="8">
        <v>0.0272060981414892</v>
      </c>
      <c r="AB4" s="8">
        <v>0.0115585552801651</v>
      </c>
      <c r="AC4" s="8">
        <v>-0.0189685961100568</v>
      </c>
      <c r="AD4" s="8">
        <v>-0.00380721323755378</v>
      </c>
      <c r="AE4" s="8">
        <v>0.000566496229277089</v>
      </c>
      <c r="AF4" s="8">
        <v>0.00232048909780588</v>
      </c>
      <c r="AG4" s="8">
        <v>0.00876805167783153</v>
      </c>
      <c r="AH4" s="8">
        <v>0.0118587516755243</v>
      </c>
      <c r="AI4" s="8">
        <v>0.00953356567715396</v>
      </c>
      <c r="AJ4" s="8">
        <v>0.00112316005401042</v>
      </c>
      <c r="AK4" s="8">
        <v>0.00136781459385296</v>
      </c>
      <c r="AL4" s="8">
        <v>0.00416071208919007</v>
      </c>
      <c r="AM4" s="8">
        <v>-0.00645973332042395</v>
      </c>
      <c r="AN4" s="8">
        <v>-0.138422545638941</v>
      </c>
      <c r="AO4" s="8">
        <v>-0.0261520791792852</v>
      </c>
      <c r="AP4" s="5">
        <v>-0.000130452292672385</v>
      </c>
      <c r="AQ4" s="5">
        <v>0.00249199808771127</v>
      </c>
      <c r="AR4" s="5">
        <v>0.00473484971707077</v>
      </c>
      <c r="AS4" s="5">
        <v>0.00510269289955301</v>
      </c>
      <c r="AT4" s="5">
        <v>0.0080693003276409</v>
      </c>
      <c r="AU4" s="5">
        <v>0.0100790882614377</v>
      </c>
      <c r="AV4" s="5">
        <v>0.0125903341411485</v>
      </c>
      <c r="AW4" s="5">
        <v>0.00485321594055077</v>
      </c>
      <c r="AX4" s="5">
        <v>0.00498057221294105</v>
      </c>
      <c r="AY4" s="5">
        <v>0.00510226723299824</v>
      </c>
      <c r="AZ4" s="5">
        <v>0.00521855265521396</v>
      </c>
      <c r="BA4" s="5">
        <v>0.00532966894751199</v>
      </c>
      <c r="BB4" s="5">
        <v>0.00543584588851458</v>
      </c>
      <c r="BC4" s="5">
        <v>0.00553730304270427</v>
      </c>
      <c r="BD4" s="5">
        <v>0.00563425021446369</v>
      </c>
      <c r="BE4" s="5">
        <v>0.00572688788193247</v>
      </c>
      <c r="BF4" s="5">
        <v>0.00581540761157813</v>
      </c>
      <c r="BG4" s="5">
        <v>0.00589999245433859</v>
      </c>
      <c r="BH4" s="5">
        <v>0.00598081732415517</v>
      </c>
      <c r="BI4" s="5">
        <v>0.00605804935967918</v>
      </c>
      <c r="BJ4" s="5">
        <v>0.00613184826989972</v>
      </c>
      <c r="BK4" s="5">
        <v>0.00620236666440776</v>
      </c>
      <c r="BL4" s="5">
        <v>0.00626975036897913</v>
      </c>
      <c r="BM4" s="5">
        <v>0.00633413872712936</v>
      </c>
      <c r="BN4" s="5">
        <v>0.00639566488826362</v>
      </c>
      <c r="BO4" s="5">
        <v>0.00645445608301791</v>
      </c>
      <c r="BP4" s="5">
        <v>0.0065106338863607</v>
      </c>
      <c r="BQ4" s="5">
        <v>0.00656431446899915</v>
      </c>
      <c r="BR4" s="5">
        <v>0.00661560883760981</v>
      </c>
      <c r="BS4" s="5">
        <v>0.00666462306439063</v>
      </c>
      <c r="BT4" s="5">
        <v>0.00671145850640879</v>
      </c>
      <c r="BU4" s="5">
        <v>0.00675621201519807</v>
      </c>
      <c r="BV4" s="5">
        <v>0.0067989761370393</v>
      </c>
      <c r="BW4" s="5">
        <v>0.00683983930433778</v>
      </c>
    </row>
    <row r="5" spans="1:75">
      <c r="A5" s="2" t="s">
        <v>4</v>
      </c>
      <c r="B5" s="8">
        <f t="array" ref="B5:AV5">TRANSPOSE('Fiscal-S1'!R11:R57)</f>
        <v>0.352080601575038</v>
      </c>
      <c r="C5" s="8">
        <v>0.373240038356008</v>
      </c>
      <c r="D5" s="8">
        <v>0.420833098838493</v>
      </c>
      <c r="E5" s="8">
        <v>0.455591398064504</v>
      </c>
      <c r="F5" s="8">
        <v>0.489242921975581</v>
      </c>
      <c r="G5" s="8">
        <v>0.499127688321819</v>
      </c>
      <c r="H5" s="8">
        <v>0.501861558732417</v>
      </c>
      <c r="I5" s="8">
        <v>0.511863831358634</v>
      </c>
      <c r="J5" s="8">
        <v>0.54299850036161</v>
      </c>
      <c r="K5" s="8">
        <v>0.584198879124731</v>
      </c>
      <c r="L5" s="8">
        <v>0.624960330495688</v>
      </c>
      <c r="M5" s="8">
        <v>0.652610245543393</v>
      </c>
      <c r="N5" s="8">
        <v>0.661836529574278</v>
      </c>
      <c r="O5" s="8">
        <v>0.666363644015723</v>
      </c>
      <c r="P5" s="8">
        <v>0.654639151278037</v>
      </c>
      <c r="Q5" s="8">
        <v>0.617384439303758</v>
      </c>
      <c r="R5" s="8">
        <v>0.589170356005222</v>
      </c>
      <c r="S5" s="8">
        <v>0.535638989728423</v>
      </c>
      <c r="T5" s="8">
        <v>0.470127143736704</v>
      </c>
      <c r="U5" s="8">
        <v>0.447292937006299</v>
      </c>
      <c r="V5" s="8">
        <v>0.423328759296771</v>
      </c>
      <c r="W5" s="8">
        <v>0.395442268441367</v>
      </c>
      <c r="X5" s="8">
        <v>0.370371729038257</v>
      </c>
      <c r="Y5" s="8">
        <v>0.338704549131606</v>
      </c>
      <c r="Z5" s="8">
        <v>0.31221886350698</v>
      </c>
      <c r="AA5" s="8">
        <v>0.290073089212448</v>
      </c>
      <c r="AB5" s="8">
        <v>0.282398564670397</v>
      </c>
      <c r="AC5" s="8">
        <v>0.333540163962595</v>
      </c>
      <c r="AD5" s="8">
        <v>0.334272481945298</v>
      </c>
      <c r="AE5" s="8">
        <v>0.333650496064683</v>
      </c>
      <c r="AF5" s="8">
        <v>0.339650645988044</v>
      </c>
      <c r="AG5" s="8">
        <v>0.329084498490469</v>
      </c>
      <c r="AH5" s="8">
        <v>0.315259226286256</v>
      </c>
      <c r="AI5" s="8">
        <v>0.318743434243969</v>
      </c>
      <c r="AJ5" s="8">
        <v>0.321663165534044</v>
      </c>
      <c r="AK5" s="8">
        <v>0.313576167138722</v>
      </c>
      <c r="AL5" s="8">
        <v>0.306596441790511</v>
      </c>
      <c r="AM5" s="8">
        <v>0.311796134360724</v>
      </c>
      <c r="AN5" s="8">
        <v>0.472295990996732</v>
      </c>
      <c r="AO5" s="8">
        <v>0.452888078969522</v>
      </c>
      <c r="AP5" s="5">
        <v>0.416954319303847</v>
      </c>
      <c r="AQ5" s="5">
        <v>0.420697732724035</v>
      </c>
      <c r="AR5" s="5">
        <v>0.418567383791474</v>
      </c>
      <c r="AS5" s="5">
        <v>0.415307854170538</v>
      </c>
      <c r="AT5" s="5">
        <v>0.408054045957688</v>
      </c>
      <c r="AU5" s="5">
        <v>0.399527964896932</v>
      </c>
      <c r="AV5" s="5">
        <v>0.389845628474344</v>
      </c>
      <c r="AW5" s="5">
        <f>((1+AW2)/(1+AW3))*AV5-AW4</f>
        <v>0.385573436075274</v>
      </c>
      <c r="AX5" s="5">
        <f t="shared" ref="AX5:BW5" si="2">((1+AX2)/(1+AX3))*AW5-AX4</f>
        <v>0.381355421439015</v>
      </c>
      <c r="AY5" s="5">
        <f t="shared" si="2"/>
        <v>0.377193215438732</v>
      </c>
      <c r="AZ5" s="5">
        <f t="shared" si="2"/>
        <v>0.373088281315311</v>
      </c>
      <c r="BA5" s="5">
        <f t="shared" si="2"/>
        <v>0.369041928466417</v>
      </c>
      <c r="BB5" s="5">
        <f t="shared" si="2"/>
        <v>0.365055325383965</v>
      </c>
      <c r="BC5" s="5">
        <f t="shared" si="2"/>
        <v>0.36112951179868</v>
      </c>
      <c r="BD5" s="5">
        <f t="shared" si="2"/>
        <v>0.357265410086813</v>
      </c>
      <c r="BE5" s="5">
        <f t="shared" si="2"/>
        <v>0.353463835990722</v>
      </c>
      <c r="BF5" s="5">
        <f t="shared" si="2"/>
        <v>0.349725508701931</v>
      </c>
      <c r="BG5" s="5">
        <f t="shared" si="2"/>
        <v>0.345880628817922</v>
      </c>
      <c r="BH5" s="5">
        <f t="shared" si="2"/>
        <v>0.341932330170358</v>
      </c>
      <c r="BI5" s="5">
        <f t="shared" si="2"/>
        <v>0.337883597867771</v>
      </c>
      <c r="BJ5" s="5">
        <f t="shared" si="2"/>
        <v>0.333737274851272</v>
      </c>
      <c r="BK5" s="5">
        <f t="shared" si="2"/>
        <v>0.329496068158523</v>
      </c>
      <c r="BL5" s="5">
        <f t="shared" si="2"/>
        <v>0.325162554908935</v>
      </c>
      <c r="BM5" s="5">
        <f t="shared" si="2"/>
        <v>0.320739188022482</v>
      </c>
      <c r="BN5" s="5">
        <f t="shared" si="2"/>
        <v>0.31622830168397</v>
      </c>
      <c r="BO5" s="5">
        <f t="shared" si="2"/>
        <v>0.311632116564076</v>
      </c>
      <c r="BP5" s="5">
        <f t="shared" si="2"/>
        <v>0.306952744807968</v>
      </c>
      <c r="BQ5" s="5">
        <f t="shared" si="2"/>
        <v>0.302192194801828</v>
      </c>
      <c r="BR5" s="5">
        <f t="shared" si="2"/>
        <v>0.29735237572716</v>
      </c>
      <c r="BS5" s="5">
        <f t="shared" si="2"/>
        <v>0.292435101912306</v>
      </c>
      <c r="BT5" s="5">
        <f t="shared" si="2"/>
        <v>0.287442096990185</v>
      </c>
      <c r="BU5" s="5">
        <f t="shared" si="2"/>
        <v>0.282374997870866</v>
      </c>
      <c r="BV5" s="5">
        <f t="shared" si="2"/>
        <v>0.27723535853721</v>
      </c>
      <c r="BW5" s="5">
        <f t="shared" si="2"/>
        <v>0.272024653671433</v>
      </c>
    </row>
    <row r="6" spans="41:75">
      <c r="AO6" s="2" t="s">
        <v>104</v>
      </c>
      <c r="AP6" s="63">
        <f>$AV$5</f>
        <v>0.389845628474344</v>
      </c>
      <c r="AQ6" s="63">
        <f t="shared" ref="AQ6:BW6" si="3">$AV$5</f>
        <v>0.389845628474344</v>
      </c>
      <c r="AR6" s="63">
        <f t="shared" si="3"/>
        <v>0.389845628474344</v>
      </c>
      <c r="AS6" s="63">
        <f t="shared" si="3"/>
        <v>0.389845628474344</v>
      </c>
      <c r="AT6" s="63">
        <f t="shared" si="3"/>
        <v>0.389845628474344</v>
      </c>
      <c r="AU6" s="63">
        <f t="shared" si="3"/>
        <v>0.389845628474344</v>
      </c>
      <c r="AV6" s="63">
        <f t="shared" si="3"/>
        <v>0.389845628474344</v>
      </c>
      <c r="AW6" s="63">
        <f t="shared" si="3"/>
        <v>0.389845628474344</v>
      </c>
      <c r="AX6" s="63">
        <f t="shared" si="3"/>
        <v>0.389845628474344</v>
      </c>
      <c r="AY6" s="63">
        <f t="shared" si="3"/>
        <v>0.389845628474344</v>
      </c>
      <c r="AZ6" s="63">
        <f t="shared" si="3"/>
        <v>0.389845628474344</v>
      </c>
      <c r="BA6" s="63">
        <f t="shared" si="3"/>
        <v>0.389845628474344</v>
      </c>
      <c r="BB6" s="63">
        <f t="shared" si="3"/>
        <v>0.389845628474344</v>
      </c>
      <c r="BC6" s="63">
        <f t="shared" si="3"/>
        <v>0.389845628474344</v>
      </c>
      <c r="BD6" s="63">
        <f t="shared" si="3"/>
        <v>0.389845628474344</v>
      </c>
      <c r="BE6" s="63">
        <f t="shared" si="3"/>
        <v>0.389845628474344</v>
      </c>
      <c r="BF6" s="63">
        <f t="shared" si="3"/>
        <v>0.389845628474344</v>
      </c>
      <c r="BG6" s="63">
        <f t="shared" si="3"/>
        <v>0.389845628474344</v>
      </c>
      <c r="BH6" s="63">
        <f t="shared" si="3"/>
        <v>0.389845628474344</v>
      </c>
      <c r="BI6" s="63">
        <f t="shared" si="3"/>
        <v>0.389845628474344</v>
      </c>
      <c r="BJ6" s="63">
        <f t="shared" si="3"/>
        <v>0.389845628474344</v>
      </c>
      <c r="BK6" s="63">
        <f t="shared" si="3"/>
        <v>0.389845628474344</v>
      </c>
      <c r="BL6" s="63">
        <f t="shared" si="3"/>
        <v>0.389845628474344</v>
      </c>
      <c r="BM6" s="63">
        <f t="shared" si="3"/>
        <v>0.389845628474344</v>
      </c>
      <c r="BN6" s="63">
        <f t="shared" si="3"/>
        <v>0.389845628474344</v>
      </c>
      <c r="BO6" s="63">
        <f t="shared" si="3"/>
        <v>0.389845628474344</v>
      </c>
      <c r="BP6" s="63">
        <f t="shared" si="3"/>
        <v>0.389845628474344</v>
      </c>
      <c r="BQ6" s="63">
        <f t="shared" si="3"/>
        <v>0.389845628474344</v>
      </c>
      <c r="BR6" s="63">
        <f t="shared" si="3"/>
        <v>0.389845628474344</v>
      </c>
      <c r="BS6" s="63">
        <f t="shared" si="3"/>
        <v>0.389845628474344</v>
      </c>
      <c r="BT6" s="63">
        <f t="shared" si="3"/>
        <v>0.389845628474344</v>
      </c>
      <c r="BU6" s="63">
        <f t="shared" si="3"/>
        <v>0.389845628474344</v>
      </c>
      <c r="BV6" s="63">
        <f t="shared" si="3"/>
        <v>0.389845628474344</v>
      </c>
      <c r="BW6" s="63">
        <f t="shared" si="3"/>
        <v>0.389845628474344</v>
      </c>
    </row>
    <row r="7" spans="9:12">
      <c r="I7" s="4" t="s">
        <v>105</v>
      </c>
      <c r="J7" s="61" t="s">
        <v>1</v>
      </c>
      <c r="K7" s="61" t="s">
        <v>2</v>
      </c>
      <c r="L7" s="61" t="s">
        <v>106</v>
      </c>
    </row>
    <row r="8" spans="9:12">
      <c r="I8" s="4"/>
      <c r="J8" s="62">
        <v>0</v>
      </c>
      <c r="K8" s="62">
        <v>0.01</v>
      </c>
      <c r="L8" s="62">
        <v>-0.00419</v>
      </c>
    </row>
  </sheetData>
  <pageMargins left="0.7" right="0.7" top="0.75" bottom="0.75" header="0.3" footer="0.3"/>
  <pageSetup paperSize="9" orientation="portrait" horizontalDpi="3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2:F81"/>
  <sheetViews>
    <sheetView workbookViewId="0">
      <selection activeCell="G6" sqref="G6"/>
    </sheetView>
  </sheetViews>
  <sheetFormatPr defaultColWidth="9" defaultRowHeight="13.8" outlineLevelCol="5"/>
  <cols>
    <col min="1" max="1" width="10.6296296296296" customWidth="1"/>
    <col min="2" max="2" width="13.3611111111111" customWidth="1"/>
    <col min="3" max="3" width="12.3611111111111" customWidth="1"/>
  </cols>
  <sheetData>
    <row r="2" spans="1:2">
      <c r="A2" t="s">
        <v>5</v>
      </c>
      <c r="B2" t="s">
        <v>6</v>
      </c>
    </row>
    <row r="3" spans="1:3">
      <c r="A3" t="s">
        <v>7</v>
      </c>
      <c r="B3" t="s">
        <v>8</v>
      </c>
      <c r="C3" t="s">
        <v>9</v>
      </c>
    </row>
    <row r="4" spans="1:3">
      <c r="A4" t="s">
        <v>10</v>
      </c>
      <c r="B4" t="s">
        <v>11</v>
      </c>
      <c r="C4" t="s">
        <v>11</v>
      </c>
    </row>
    <row r="5" spans="1:1">
      <c r="A5" t="s">
        <v>12</v>
      </c>
    </row>
    <row r="6" ht="14.4" spans="2:6">
      <c r="B6" s="57" t="s">
        <v>13</v>
      </c>
      <c r="D6" s="58" t="s">
        <v>2</v>
      </c>
      <c r="E6" s="58" t="s">
        <v>14</v>
      </c>
      <c r="F6" s="58" t="s">
        <v>15</v>
      </c>
    </row>
    <row r="7" spans="1:3">
      <c r="A7">
        <v>1981</v>
      </c>
      <c r="B7" s="59">
        <v>925154</v>
      </c>
      <c r="C7" s="59">
        <v>368358</v>
      </c>
    </row>
    <row r="8" spans="1:6">
      <c r="A8">
        <v>1982</v>
      </c>
      <c r="B8" s="59">
        <v>895862</v>
      </c>
      <c r="C8" s="59">
        <v>388181</v>
      </c>
      <c r="D8" s="60">
        <f>'ECON-Baseline'!D8+'S1'!$K$8</f>
        <v>-0.0216617557725525</v>
      </c>
      <c r="E8" s="60">
        <f t="shared" ref="E8:E48" si="0">C8/C7-1</f>
        <v>0.0538144956808322</v>
      </c>
      <c r="F8" s="60">
        <f>((1+E8)/(1+D8))-1</f>
        <v>0.077147399581609</v>
      </c>
    </row>
    <row r="9" spans="1:6">
      <c r="A9">
        <v>1983</v>
      </c>
      <c r="B9" s="59">
        <v>918816</v>
      </c>
      <c r="C9" s="59">
        <v>421316</v>
      </c>
      <c r="D9" s="60">
        <f>'ECON-Baseline'!D9+'S1'!$K$8</f>
        <v>0.0356222498554466</v>
      </c>
      <c r="E9" s="60">
        <f t="shared" si="0"/>
        <v>0.0853596646925017</v>
      </c>
      <c r="F9" s="60">
        <f t="shared" ref="F9:F48" si="1">((1+E9)/(1+D9))-1</f>
        <v>0.0480265993164954</v>
      </c>
    </row>
    <row r="10" spans="1:6">
      <c r="A10">
        <v>1984</v>
      </c>
      <c r="B10" s="59">
        <v>973013</v>
      </c>
      <c r="C10" s="59">
        <v>461986</v>
      </c>
      <c r="D10" s="60">
        <f>'ECON-Baseline'!D10+'S1'!$K$8</f>
        <v>0.0689856946330931</v>
      </c>
      <c r="E10" s="60">
        <f t="shared" si="0"/>
        <v>0.096530869940852</v>
      </c>
      <c r="F10" s="60">
        <f t="shared" si="1"/>
        <v>0.0257675808442068</v>
      </c>
    </row>
    <row r="11" spans="1:6">
      <c r="A11">
        <v>1985</v>
      </c>
      <c r="B11" s="59">
        <v>1019111</v>
      </c>
      <c r="C11" s="59">
        <v>500027</v>
      </c>
      <c r="D11" s="60">
        <f>'ECON-Baseline'!D11+'S1'!$K$8</f>
        <v>0.0573765509813333</v>
      </c>
      <c r="E11" s="60">
        <f t="shared" si="0"/>
        <v>0.0823423220617074</v>
      </c>
      <c r="F11" s="60">
        <f t="shared" si="1"/>
        <v>0.0236110504410221</v>
      </c>
    </row>
    <row r="12" spans="1:6">
      <c r="A12">
        <v>1986</v>
      </c>
      <c r="B12" s="59">
        <v>1040732</v>
      </c>
      <c r="C12" s="59">
        <v>526630</v>
      </c>
      <c r="D12" s="60">
        <f>'ECON-Baseline'!D12+'S1'!$K$8</f>
        <v>0.031215549631002</v>
      </c>
      <c r="E12" s="60">
        <f t="shared" si="0"/>
        <v>0.0532031270311404</v>
      </c>
      <c r="F12" s="60">
        <f t="shared" si="1"/>
        <v>0.0213219994675276</v>
      </c>
    </row>
    <row r="13" spans="1:6">
      <c r="A13">
        <v>1987</v>
      </c>
      <c r="B13" s="59">
        <v>1083110</v>
      </c>
      <c r="C13" s="59">
        <v>574336</v>
      </c>
      <c r="D13" s="60">
        <f>'ECON-Baseline'!D13+'S1'!$K$8</f>
        <v>0.050719416718233</v>
      </c>
      <c r="E13" s="60">
        <f t="shared" si="0"/>
        <v>0.0905873193703359</v>
      </c>
      <c r="F13" s="60">
        <f t="shared" si="1"/>
        <v>0.0379434338204432</v>
      </c>
    </row>
    <row r="14" spans="1:6">
      <c r="A14">
        <v>1988</v>
      </c>
      <c r="B14" s="59">
        <v>1130885</v>
      </c>
      <c r="C14" s="59">
        <v>626894</v>
      </c>
      <c r="D14" s="60">
        <f>'ECON-Baseline'!D14+'S1'!$K$8</f>
        <v>0.0541090932592259</v>
      </c>
      <c r="E14" s="60">
        <f t="shared" si="0"/>
        <v>0.0915108925785604</v>
      </c>
      <c r="F14" s="60">
        <f t="shared" si="1"/>
        <v>0.035481905581225</v>
      </c>
    </row>
    <row r="15" spans="1:6">
      <c r="A15">
        <v>1989</v>
      </c>
      <c r="B15" s="59">
        <v>1157317</v>
      </c>
      <c r="C15" s="59">
        <v>671579</v>
      </c>
      <c r="D15" s="60">
        <f>'ECON-Baseline'!D15+'S1'!$K$8</f>
        <v>0.0333728451610906</v>
      </c>
      <c r="E15" s="60">
        <f t="shared" si="0"/>
        <v>0.0712799931088828</v>
      </c>
      <c r="F15" s="60">
        <f t="shared" si="1"/>
        <v>0.0366829340690513</v>
      </c>
    </row>
    <row r="16" spans="1:6">
      <c r="A16">
        <v>1990</v>
      </c>
      <c r="B16" s="59">
        <v>1159666</v>
      </c>
      <c r="C16" s="59">
        <v>695501</v>
      </c>
      <c r="D16" s="60">
        <f>'ECON-Baseline'!D16+'S1'!$K$8</f>
        <v>0.0120296945435001</v>
      </c>
      <c r="E16" s="60">
        <f t="shared" si="0"/>
        <v>0.0356205301237829</v>
      </c>
      <c r="F16" s="60">
        <f t="shared" si="1"/>
        <v>0.0233104183676389</v>
      </c>
    </row>
    <row r="17" spans="1:6">
      <c r="A17">
        <v>1991</v>
      </c>
      <c r="B17" s="59">
        <v>1135417</v>
      </c>
      <c r="C17" s="59">
        <v>701773</v>
      </c>
      <c r="D17" s="60">
        <f>'ECON-Baseline'!D17+'S1'!$K$8</f>
        <v>-0.0109103310780863</v>
      </c>
      <c r="E17" s="60">
        <f t="shared" si="0"/>
        <v>0.00901795971537056</v>
      </c>
      <c r="F17" s="60">
        <f t="shared" si="1"/>
        <v>0.0201481133810428</v>
      </c>
    </row>
    <row r="18" spans="1:6">
      <c r="A18">
        <v>1992</v>
      </c>
      <c r="B18" s="59">
        <v>1145527</v>
      </c>
      <c r="C18" s="59">
        <v>718436</v>
      </c>
      <c r="D18" s="60">
        <f>'ECON-Baseline'!D18+'S1'!$K$8</f>
        <v>0.0189042175694041</v>
      </c>
      <c r="E18" s="60">
        <f t="shared" si="0"/>
        <v>0.023744145186549</v>
      </c>
      <c r="F18" s="60">
        <f t="shared" si="1"/>
        <v>0.00475013012380154</v>
      </c>
    </row>
    <row r="19" spans="1:6">
      <c r="A19">
        <v>1993</v>
      </c>
      <c r="B19" s="59">
        <v>1175972</v>
      </c>
      <c r="C19" s="59">
        <v>747037</v>
      </c>
      <c r="D19" s="60">
        <f>'ECON-Baseline'!D19+'S1'!$K$8</f>
        <v>0.0365772871350916</v>
      </c>
      <c r="E19" s="60">
        <f t="shared" si="0"/>
        <v>0.0398100874677771</v>
      </c>
      <c r="F19" s="60">
        <f t="shared" si="1"/>
        <v>0.00311872580347616</v>
      </c>
    </row>
    <row r="20" spans="1:6">
      <c r="A20">
        <v>1994</v>
      </c>
      <c r="B20" s="59">
        <v>1228821</v>
      </c>
      <c r="C20" s="59">
        <v>791972</v>
      </c>
      <c r="D20" s="60">
        <f>'ECON-Baseline'!D20+'S1'!$K$8</f>
        <v>0.0549406958669083</v>
      </c>
      <c r="E20" s="60">
        <f t="shared" si="0"/>
        <v>0.0601509697645499</v>
      </c>
      <c r="F20" s="60">
        <f t="shared" si="1"/>
        <v>0.00493892587332612</v>
      </c>
    </row>
    <row r="21" spans="1:6">
      <c r="A21">
        <v>1995</v>
      </c>
      <c r="B21" s="59">
        <v>1261782</v>
      </c>
      <c r="C21" s="59">
        <v>831621</v>
      </c>
      <c r="D21" s="60">
        <f>'ECON-Baseline'!D21+'S1'!$K$8</f>
        <v>0.0368232720632216</v>
      </c>
      <c r="E21" s="60">
        <f t="shared" si="0"/>
        <v>0.0500636386134863</v>
      </c>
      <c r="F21" s="60">
        <f t="shared" si="1"/>
        <v>0.0127701286294597</v>
      </c>
    </row>
    <row r="22" spans="1:6">
      <c r="A22">
        <v>1996</v>
      </c>
      <c r="B22" s="59">
        <v>1283093</v>
      </c>
      <c r="C22" s="59">
        <v>859834</v>
      </c>
      <c r="D22" s="60">
        <f>'ECON-Baseline'!D22+'S1'!$K$8</f>
        <v>0.0268896053359455</v>
      </c>
      <c r="E22" s="60">
        <f t="shared" si="0"/>
        <v>0.0339253097264258</v>
      </c>
      <c r="F22" s="60">
        <f t="shared" si="1"/>
        <v>0.00685147103829009</v>
      </c>
    </row>
    <row r="23" spans="1:6">
      <c r="A23">
        <v>1997</v>
      </c>
      <c r="B23" s="59">
        <v>1338011</v>
      </c>
      <c r="C23" s="59">
        <v>906926</v>
      </c>
      <c r="D23" s="60">
        <f>'ECON-Baseline'!D23+'S1'!$K$8</f>
        <v>0.0528012622623613</v>
      </c>
      <c r="E23" s="60">
        <f t="shared" si="0"/>
        <v>0.0547687111698305</v>
      </c>
      <c r="F23" s="60">
        <f t="shared" si="1"/>
        <v>0.0018687752171207</v>
      </c>
    </row>
    <row r="24" spans="1:6">
      <c r="A24">
        <v>1998</v>
      </c>
      <c r="B24" s="59">
        <v>1390098</v>
      </c>
      <c r="C24" s="59">
        <v>940548</v>
      </c>
      <c r="D24" s="60">
        <f>'ECON-Baseline'!D24+'S1'!$K$8</f>
        <v>0.0489286784637795</v>
      </c>
      <c r="E24" s="60">
        <f t="shared" si="0"/>
        <v>0.0370724844143844</v>
      </c>
      <c r="F24" s="60">
        <f t="shared" si="1"/>
        <v>-0.0113031460506535</v>
      </c>
    </row>
    <row r="25" spans="1:6">
      <c r="A25">
        <v>1999</v>
      </c>
      <c r="B25" s="59">
        <v>1461563</v>
      </c>
      <c r="C25" s="59">
        <v>1007927</v>
      </c>
      <c r="D25" s="60">
        <f>'ECON-Baseline'!D25+'S1'!$K$8</f>
        <v>0.0614100444716847</v>
      </c>
      <c r="E25" s="60">
        <f t="shared" si="0"/>
        <v>0.071638023790386</v>
      </c>
      <c r="F25" s="60">
        <f t="shared" si="1"/>
        <v>0.00963621869980713</v>
      </c>
    </row>
    <row r="26" spans="1:6">
      <c r="A26">
        <v>2000</v>
      </c>
      <c r="B26" s="59">
        <v>1536666</v>
      </c>
      <c r="C26" s="59">
        <v>1106071</v>
      </c>
      <c r="D26" s="60">
        <f>'ECON-Baseline'!D26+'S1'!$K$8</f>
        <v>0.0613854004240666</v>
      </c>
      <c r="E26" s="60">
        <f t="shared" si="0"/>
        <v>0.0973721311166384</v>
      </c>
      <c r="F26" s="60">
        <f t="shared" si="1"/>
        <v>0.0339054321627128</v>
      </c>
    </row>
    <row r="27" spans="1:6">
      <c r="A27">
        <v>2001</v>
      </c>
      <c r="B27" s="59">
        <v>1565480</v>
      </c>
      <c r="C27" s="59">
        <v>1144543</v>
      </c>
      <c r="D27" s="60">
        <f>'ECON-Baseline'!D27+'S1'!$K$8</f>
        <v>0.0287509842737459</v>
      </c>
      <c r="E27" s="60">
        <f t="shared" si="0"/>
        <v>0.0347825772486576</v>
      </c>
      <c r="F27" s="60">
        <f t="shared" si="1"/>
        <v>0.00586302522876303</v>
      </c>
    </row>
    <row r="28" spans="1:6">
      <c r="A28">
        <v>2002</v>
      </c>
      <c r="B28" s="59">
        <v>1612433</v>
      </c>
      <c r="C28" s="59">
        <v>1193694</v>
      </c>
      <c r="D28" s="60">
        <f>'ECON-Baseline'!D28+'S1'!$K$8</f>
        <v>0.0399927178884432</v>
      </c>
      <c r="E28" s="60">
        <f t="shared" si="0"/>
        <v>0.0429437775601267</v>
      </c>
      <c r="F28" s="60">
        <f t="shared" si="1"/>
        <v>0.00283757724542077</v>
      </c>
    </row>
    <row r="29" spans="1:6">
      <c r="A29">
        <v>2003</v>
      </c>
      <c r="B29" s="59">
        <v>1641560</v>
      </c>
      <c r="C29" s="59">
        <v>1254747</v>
      </c>
      <c r="D29" s="60">
        <f>'ECON-Baseline'!D29+'S1'!$K$8</f>
        <v>0.0280640063804201</v>
      </c>
      <c r="E29" s="60">
        <f t="shared" si="0"/>
        <v>0.0511462736681261</v>
      </c>
      <c r="F29" s="60">
        <f t="shared" si="1"/>
        <v>0.0224521694607065</v>
      </c>
    </row>
    <row r="30" spans="1:6">
      <c r="A30">
        <v>2004</v>
      </c>
      <c r="B30" s="59">
        <v>1692323</v>
      </c>
      <c r="C30" s="59">
        <v>1335731</v>
      </c>
      <c r="D30" s="60">
        <f>'ECON-Baseline'!D30+'S1'!$K$8</f>
        <v>0.0409236336168035</v>
      </c>
      <c r="E30" s="60">
        <f t="shared" si="0"/>
        <v>0.0645420949402549</v>
      </c>
      <c r="F30" s="60">
        <f t="shared" si="1"/>
        <v>0.0226899078478855</v>
      </c>
    </row>
    <row r="31" spans="1:6">
      <c r="A31">
        <v>2005</v>
      </c>
      <c r="B31" s="59">
        <v>1746654</v>
      </c>
      <c r="C31" s="59">
        <v>1421590</v>
      </c>
      <c r="D31" s="60">
        <f>'ECON-Baseline'!D31+'S1'!$K$8</f>
        <v>0.0421043914193686</v>
      </c>
      <c r="E31" s="60">
        <f t="shared" si="0"/>
        <v>0.0642786608980401</v>
      </c>
      <c r="F31" s="60">
        <f t="shared" si="1"/>
        <v>0.0212783571984279</v>
      </c>
    </row>
    <row r="32" spans="1:6">
      <c r="A32">
        <v>2006</v>
      </c>
      <c r="B32" s="59">
        <v>1792730</v>
      </c>
      <c r="C32" s="59">
        <v>1496604</v>
      </c>
      <c r="D32" s="60">
        <f>'ECON-Baseline'!D32+'S1'!$K$8</f>
        <v>0.0363795806152793</v>
      </c>
      <c r="E32" s="60">
        <f t="shared" si="0"/>
        <v>0.0527676756308078</v>
      </c>
      <c r="F32" s="60">
        <f t="shared" si="1"/>
        <v>0.0158128308604837</v>
      </c>
    </row>
    <row r="33" spans="1:6">
      <c r="A33">
        <v>2007</v>
      </c>
      <c r="B33" s="59">
        <v>1829479</v>
      </c>
      <c r="C33" s="59">
        <v>1577661</v>
      </c>
      <c r="D33" s="60">
        <f>'ECON-Baseline'!D33+'S1'!$K$8</f>
        <v>0.0304989039063328</v>
      </c>
      <c r="E33" s="60">
        <f t="shared" si="0"/>
        <v>0.0541606196428714</v>
      </c>
      <c r="F33" s="60">
        <f t="shared" si="1"/>
        <v>0.0229614176656023</v>
      </c>
    </row>
    <row r="34" spans="1:6">
      <c r="A34">
        <v>2008</v>
      </c>
      <c r="B34" s="59">
        <v>1847690</v>
      </c>
      <c r="C34" s="59">
        <v>1657041</v>
      </c>
      <c r="D34" s="60">
        <f>'ECON-Baseline'!D34+'S1'!$K$8</f>
        <v>0.0199542000755406</v>
      </c>
      <c r="E34" s="60">
        <f t="shared" si="0"/>
        <v>0.0503149916236758</v>
      </c>
      <c r="F34" s="60">
        <f t="shared" si="1"/>
        <v>0.0297668184962487</v>
      </c>
    </row>
    <row r="35" spans="1:6">
      <c r="A35">
        <v>2009</v>
      </c>
      <c r="B35" s="59">
        <v>1793828</v>
      </c>
      <c r="C35" s="59">
        <v>1571334</v>
      </c>
      <c r="D35" s="60">
        <f>'ECON-Baseline'!D35+'S1'!$K$8</f>
        <v>-0.0191509939437893</v>
      </c>
      <c r="E35" s="60">
        <f t="shared" si="0"/>
        <v>-0.0517229205553755</v>
      </c>
      <c r="F35" s="60">
        <f t="shared" si="1"/>
        <v>-0.0332078907257614</v>
      </c>
    </row>
    <row r="36" spans="1:6">
      <c r="A36">
        <v>2010</v>
      </c>
      <c r="B36" s="59">
        <v>1849272</v>
      </c>
      <c r="C36" s="59">
        <v>1666048</v>
      </c>
      <c r="D36" s="60">
        <f>'ECON-Baseline'!D36+'S1'!$K$8</f>
        <v>0.0409082030161196</v>
      </c>
      <c r="E36" s="60">
        <f t="shared" si="0"/>
        <v>0.0602761729842287</v>
      </c>
      <c r="F36" s="60">
        <f t="shared" si="1"/>
        <v>0.0186067992470313</v>
      </c>
    </row>
    <row r="37" spans="1:6">
      <c r="A37">
        <v>2011</v>
      </c>
      <c r="B37" s="59">
        <v>1907287</v>
      </c>
      <c r="C37" s="59">
        <v>1774063</v>
      </c>
      <c r="D37" s="60">
        <f>'ECON-Baseline'!D37+'S1'!$K$8</f>
        <v>0.0413718046885476</v>
      </c>
      <c r="E37" s="60">
        <f t="shared" si="0"/>
        <v>0.0648330660341119</v>
      </c>
      <c r="F37" s="60">
        <f t="shared" si="1"/>
        <v>0.0225291881726921</v>
      </c>
    </row>
    <row r="38" spans="1:6">
      <c r="A38">
        <v>2012</v>
      </c>
      <c r="B38" s="59">
        <v>1940773</v>
      </c>
      <c r="C38" s="59">
        <v>1827201</v>
      </c>
      <c r="D38" s="60">
        <f>'ECON-Baseline'!D38+'S1'!$K$8</f>
        <v>0.0275568752893507</v>
      </c>
      <c r="E38" s="60">
        <f t="shared" si="0"/>
        <v>0.029952713065996</v>
      </c>
      <c r="F38" s="60">
        <f t="shared" si="1"/>
        <v>0.0023315865372131</v>
      </c>
    </row>
    <row r="39" spans="1:6">
      <c r="A39">
        <v>2013</v>
      </c>
      <c r="B39" s="59">
        <v>1985911</v>
      </c>
      <c r="C39" s="59">
        <v>1902247</v>
      </c>
      <c r="D39" s="60">
        <f>'ECON-Baseline'!D39+'S1'!$K$8</f>
        <v>0.0332577431775896</v>
      </c>
      <c r="E39" s="60">
        <f t="shared" si="0"/>
        <v>0.0410715624608349</v>
      </c>
      <c r="F39" s="60">
        <f t="shared" si="1"/>
        <v>0.0075623137932801</v>
      </c>
    </row>
    <row r="40" spans="1:6">
      <c r="A40">
        <v>2014</v>
      </c>
      <c r="B40" s="59">
        <v>2042976</v>
      </c>
      <c r="C40" s="59">
        <v>1994898</v>
      </c>
      <c r="D40" s="60">
        <f>'ECON-Baseline'!D40+'S1'!$K$8</f>
        <v>0.0387349231662446</v>
      </c>
      <c r="E40" s="60">
        <f t="shared" si="0"/>
        <v>0.0487060828588506</v>
      </c>
      <c r="F40" s="60">
        <f t="shared" si="1"/>
        <v>0.00959933036834082</v>
      </c>
    </row>
    <row r="41" spans="1:6">
      <c r="A41">
        <v>2015</v>
      </c>
      <c r="B41" s="59">
        <v>2056255</v>
      </c>
      <c r="C41" s="59">
        <v>1990441</v>
      </c>
      <c r="D41" s="60">
        <f>'ECON-Baseline'!D41+'S1'!$K$8</f>
        <v>0.0164998316181883</v>
      </c>
      <c r="E41" s="60">
        <f t="shared" si="0"/>
        <v>-0.00223419944277847</v>
      </c>
      <c r="F41" s="60">
        <f t="shared" si="1"/>
        <v>-0.0184299401517299</v>
      </c>
    </row>
    <row r="42" spans="1:6">
      <c r="A42">
        <v>2016</v>
      </c>
      <c r="B42" s="59">
        <v>2077610</v>
      </c>
      <c r="C42" s="59">
        <v>2025535</v>
      </c>
      <c r="D42" s="60">
        <f>'ECON-Baseline'!D42+'S1'!$K$8</f>
        <v>0.0203853850811304</v>
      </c>
      <c r="E42" s="60">
        <f t="shared" si="0"/>
        <v>0.0176312686485056</v>
      </c>
      <c r="F42" s="60">
        <f t="shared" si="1"/>
        <v>-0.00269909435483129</v>
      </c>
    </row>
    <row r="43" spans="1:6">
      <c r="A43">
        <v>2017</v>
      </c>
      <c r="B43" s="59">
        <v>2140641</v>
      </c>
      <c r="C43" s="59">
        <v>2140641</v>
      </c>
      <c r="D43" s="60">
        <f>'ECON-Baseline'!D43+'S1'!$K$8</f>
        <v>0.0403382251721931</v>
      </c>
      <c r="E43" s="60">
        <f t="shared" si="0"/>
        <v>0.056827455462384</v>
      </c>
      <c r="F43" s="60">
        <f t="shared" si="1"/>
        <v>0.0158498744842925</v>
      </c>
    </row>
    <row r="44" spans="1:6">
      <c r="A44">
        <v>2018</v>
      </c>
      <c r="B44" s="59">
        <v>2199358</v>
      </c>
      <c r="C44" s="59">
        <v>2235675</v>
      </c>
      <c r="D44" s="60">
        <f>'ECON-Baseline'!D44+'S1'!$K$8</f>
        <v>0.0374296343945575</v>
      </c>
      <c r="E44" s="60">
        <f t="shared" si="0"/>
        <v>0.0443951134263054</v>
      </c>
      <c r="F44" s="60">
        <f t="shared" si="1"/>
        <v>0.00671417009965491</v>
      </c>
    </row>
    <row r="45" spans="1:6">
      <c r="A45">
        <v>2019</v>
      </c>
      <c r="B45" s="59">
        <v>2241331</v>
      </c>
      <c r="C45" s="59">
        <v>2313563</v>
      </c>
      <c r="D45" s="60">
        <f>'ECON-Baseline'!D45+'S1'!$K$8</f>
        <v>0.0290842054817815</v>
      </c>
      <c r="E45" s="60">
        <f t="shared" si="0"/>
        <v>0.0348386952486386</v>
      </c>
      <c r="F45" s="60">
        <f t="shared" si="1"/>
        <v>0.00559185510398841</v>
      </c>
    </row>
    <row r="46" spans="1:6">
      <c r="A46">
        <v>2020</v>
      </c>
      <c r="B46" s="59">
        <v>2128408</v>
      </c>
      <c r="C46" s="59">
        <v>2220527</v>
      </c>
      <c r="D46" s="60">
        <f>'ECON-Baseline'!D46+'S1'!$K$8</f>
        <v>-0.0403821166976229</v>
      </c>
      <c r="E46" s="60">
        <f t="shared" si="0"/>
        <v>-0.0402132987085287</v>
      </c>
      <c r="F46" s="60">
        <f t="shared" si="1"/>
        <v>0.00017592209569206</v>
      </c>
    </row>
    <row r="47" spans="1:6">
      <c r="A47">
        <v>2021</v>
      </c>
      <c r="B47" s="59">
        <v>2240936</v>
      </c>
      <c r="C47" s="59">
        <v>2517123</v>
      </c>
      <c r="D47" s="60">
        <f>'ECON-Baseline'!D47+'S1'!$K$8</f>
        <v>0.062869562602659</v>
      </c>
      <c r="E47" s="60">
        <f t="shared" si="0"/>
        <v>0.133570093946167</v>
      </c>
      <c r="F47" s="60">
        <f t="shared" si="1"/>
        <v>0.0665185398388706</v>
      </c>
    </row>
    <row r="48" spans="1:6">
      <c r="A48">
        <v>2022</v>
      </c>
      <c r="B48" s="59">
        <v>2326537</v>
      </c>
      <c r="C48" s="59">
        <v>2813289</v>
      </c>
      <c r="D48" s="60">
        <f>'ECON-Baseline'!D48+'S1'!$K$8</f>
        <v>0.0481987705137496</v>
      </c>
      <c r="E48" s="60">
        <f t="shared" si="0"/>
        <v>0.117660519569365</v>
      </c>
      <c r="F48" s="60">
        <f t="shared" si="1"/>
        <v>0.0662677261313431</v>
      </c>
    </row>
    <row r="49" spans="1:6">
      <c r="A49">
        <f>A48+1</f>
        <v>2023</v>
      </c>
      <c r="B49" s="59">
        <f t="shared" ref="B49:B81" si="2">B48*(1+D49)</f>
        <v>2375394.277</v>
      </c>
      <c r="C49" s="59">
        <f t="shared" ref="C49:C81" si="3">C48*(1+E49)</f>
        <v>2889247.803</v>
      </c>
      <c r="D49" s="60">
        <f>'ECON-Baseline'!D49+'S1'!$K$8</f>
        <v>0.021</v>
      </c>
      <c r="E49" s="60">
        <v>0.027</v>
      </c>
      <c r="F49" s="60">
        <v>0.016</v>
      </c>
    </row>
    <row r="50" spans="1:6">
      <c r="A50">
        <f t="shared" ref="A50:A81" si="4">A49+1</f>
        <v>2024</v>
      </c>
      <c r="B50" s="59">
        <f t="shared" si="2"/>
        <v>2415775.979709</v>
      </c>
      <c r="C50" s="59">
        <f t="shared" si="3"/>
        <v>2999039.219514</v>
      </c>
      <c r="D50" s="60">
        <f>'ECON-Baseline'!D50+'S1'!$K$8</f>
        <v>0.017</v>
      </c>
      <c r="E50" s="60">
        <v>0.038</v>
      </c>
      <c r="F50" s="60">
        <v>0.03</v>
      </c>
    </row>
    <row r="51" spans="1:6">
      <c r="A51">
        <f t="shared" si="4"/>
        <v>2025</v>
      </c>
      <c r="B51" s="59">
        <f t="shared" si="2"/>
        <v>2485833.48312056</v>
      </c>
      <c r="C51" s="59">
        <f t="shared" si="3"/>
        <v>3116001.74907505</v>
      </c>
      <c r="D51" s="60">
        <f>'ECON-Baseline'!D51+'S1'!$K$8</f>
        <v>0.029</v>
      </c>
      <c r="E51" s="60">
        <v>0.039</v>
      </c>
      <c r="F51" s="60">
        <v>0.019</v>
      </c>
    </row>
    <row r="52" spans="1:6">
      <c r="A52">
        <f t="shared" si="4"/>
        <v>2026</v>
      </c>
      <c r="B52" s="59">
        <f t="shared" si="2"/>
        <v>2565380.15458042</v>
      </c>
      <c r="C52" s="59">
        <f t="shared" si="3"/>
        <v>3246873.8225362</v>
      </c>
      <c r="D52" s="60">
        <f>'ECON-Baseline'!D52+'S1'!$K$8</f>
        <v>0.032</v>
      </c>
      <c r="E52" s="60">
        <v>0.042</v>
      </c>
      <c r="F52" s="60">
        <v>0.02</v>
      </c>
    </row>
    <row r="53" spans="1:6">
      <c r="A53">
        <f t="shared" si="4"/>
        <v>2027</v>
      </c>
      <c r="B53" s="59">
        <f t="shared" si="2"/>
        <v>2644906.93937241</v>
      </c>
      <c r="C53" s="59">
        <f t="shared" si="3"/>
        <v>3383242.52308272</v>
      </c>
      <c r="D53" s="60">
        <f>'ECON-Baseline'!D53+'S1'!$K$8</f>
        <v>0.031</v>
      </c>
      <c r="E53" s="60">
        <v>0.042</v>
      </c>
      <c r="F53" s="60">
        <v>0.02</v>
      </c>
    </row>
    <row r="54" spans="1:6">
      <c r="A54">
        <f t="shared" si="4"/>
        <v>2028</v>
      </c>
      <c r="B54" s="59">
        <f t="shared" si="2"/>
        <v>2724254.14755358</v>
      </c>
      <c r="C54" s="59">
        <f t="shared" si="3"/>
        <v>3518572.22400603</v>
      </c>
      <c r="D54" s="60">
        <f>'ECON-Baseline'!D54+'S1'!$K$8</f>
        <v>0.03</v>
      </c>
      <c r="E54" s="60">
        <v>0.04</v>
      </c>
      <c r="F54" s="60">
        <v>0.02</v>
      </c>
    </row>
    <row r="55" spans="1:6">
      <c r="A55">
        <f t="shared" si="4"/>
        <v>2029</v>
      </c>
      <c r="B55" s="59">
        <f t="shared" si="2"/>
        <v>2795084.75538998</v>
      </c>
      <c r="C55" s="59">
        <f t="shared" si="3"/>
        <v>3682256.20386679</v>
      </c>
      <c r="D55" s="60">
        <f>'ECON-Baseline'!D55+'S1'!$K$8</f>
        <v>0.026</v>
      </c>
      <c r="E55" s="60">
        <f>(1+D55)*(1+F55)-1</f>
        <v>0.0465200000000001</v>
      </c>
      <c r="F55" s="60">
        <f>F54</f>
        <v>0.02</v>
      </c>
    </row>
    <row r="56" spans="1:6">
      <c r="A56">
        <f t="shared" si="4"/>
        <v>2030</v>
      </c>
      <c r="B56" s="59">
        <f t="shared" si="2"/>
        <v>2867756.95903012</v>
      </c>
      <c r="C56" s="59">
        <f t="shared" si="3"/>
        <v>3853554.76247067</v>
      </c>
      <c r="D56" s="60">
        <f>'ECON-Baseline'!D56+'S1'!$K$8</f>
        <v>0.026</v>
      </c>
      <c r="E56" s="60">
        <f t="shared" ref="E56:E81" si="5">(1+D56)*(1+F56)-1</f>
        <v>0.0465200000000001</v>
      </c>
      <c r="F56" s="60">
        <f t="shared" ref="F56:F81" si="6">F55</f>
        <v>0.02</v>
      </c>
    </row>
    <row r="57" spans="1:6">
      <c r="A57">
        <f t="shared" si="4"/>
        <v>2031</v>
      </c>
      <c r="B57" s="59">
        <f t="shared" si="2"/>
        <v>2942318.6399649</v>
      </c>
      <c r="C57" s="59">
        <f t="shared" si="3"/>
        <v>4032822.13002081</v>
      </c>
      <c r="D57" s="60">
        <f>'ECON-Baseline'!D57+'S1'!$K$8</f>
        <v>0.026</v>
      </c>
      <c r="E57" s="60">
        <f t="shared" si="5"/>
        <v>0.0465200000000001</v>
      </c>
      <c r="F57" s="60">
        <f t="shared" si="6"/>
        <v>0.02</v>
      </c>
    </row>
    <row r="58" spans="1:6">
      <c r="A58">
        <f t="shared" si="4"/>
        <v>2032</v>
      </c>
      <c r="B58" s="59">
        <f t="shared" si="2"/>
        <v>3018818.92460399</v>
      </c>
      <c r="C58" s="59">
        <f t="shared" si="3"/>
        <v>4220429.01550938</v>
      </c>
      <c r="D58" s="60">
        <f>'ECON-Baseline'!D58+'S1'!$K$8</f>
        <v>0.026</v>
      </c>
      <c r="E58" s="60">
        <f t="shared" si="5"/>
        <v>0.0465200000000001</v>
      </c>
      <c r="F58" s="60">
        <f t="shared" si="6"/>
        <v>0.02</v>
      </c>
    </row>
    <row r="59" spans="1:6">
      <c r="A59">
        <f t="shared" si="4"/>
        <v>2033</v>
      </c>
      <c r="B59" s="59">
        <f t="shared" si="2"/>
        <v>3097308.21664369</v>
      </c>
      <c r="C59" s="59">
        <f t="shared" si="3"/>
        <v>4416763.37331087</v>
      </c>
      <c r="D59" s="60">
        <f>'ECON-Baseline'!D59+'S1'!$K$8</f>
        <v>0.026</v>
      </c>
      <c r="E59" s="60">
        <f t="shared" si="5"/>
        <v>0.0465200000000001</v>
      </c>
      <c r="F59" s="60">
        <f t="shared" si="6"/>
        <v>0.02</v>
      </c>
    </row>
    <row r="60" spans="1:6">
      <c r="A60">
        <f t="shared" si="4"/>
        <v>2034</v>
      </c>
      <c r="B60" s="59">
        <f t="shared" si="2"/>
        <v>3177838.23027643</v>
      </c>
      <c r="C60" s="59">
        <f t="shared" si="3"/>
        <v>4622231.20543729</v>
      </c>
      <c r="D60" s="60">
        <f>'ECON-Baseline'!D60+'S1'!$K$8</f>
        <v>0.026</v>
      </c>
      <c r="E60" s="60">
        <f t="shared" si="5"/>
        <v>0.0465200000000001</v>
      </c>
      <c r="F60" s="60">
        <f t="shared" si="6"/>
        <v>0.02</v>
      </c>
    </row>
    <row r="61" spans="1:6">
      <c r="A61">
        <f t="shared" si="4"/>
        <v>2035</v>
      </c>
      <c r="B61" s="59">
        <f t="shared" si="2"/>
        <v>3260462.02426361</v>
      </c>
      <c r="C61" s="59">
        <f t="shared" si="3"/>
        <v>4837257.40111424</v>
      </c>
      <c r="D61" s="60">
        <f>'ECON-Baseline'!D61+'S1'!$K$8</f>
        <v>0.026</v>
      </c>
      <c r="E61" s="60">
        <f t="shared" si="5"/>
        <v>0.0465200000000001</v>
      </c>
      <c r="F61" s="60">
        <f t="shared" si="6"/>
        <v>0.02</v>
      </c>
    </row>
    <row r="62" spans="1:6">
      <c r="A62">
        <f t="shared" si="4"/>
        <v>2036</v>
      </c>
      <c r="B62" s="59">
        <f t="shared" si="2"/>
        <v>3345234.03689447</v>
      </c>
      <c r="C62" s="59">
        <f t="shared" si="3"/>
        <v>5062286.61541407</v>
      </c>
      <c r="D62" s="60">
        <f>'ECON-Baseline'!D62+'S1'!$K$8</f>
        <v>0.026</v>
      </c>
      <c r="E62" s="60">
        <f t="shared" si="5"/>
        <v>0.0465200000000001</v>
      </c>
      <c r="F62" s="60">
        <f t="shared" si="6"/>
        <v>0.02</v>
      </c>
    </row>
    <row r="63" spans="1:6">
      <c r="A63">
        <f t="shared" si="4"/>
        <v>2037</v>
      </c>
      <c r="B63" s="59">
        <f t="shared" si="2"/>
        <v>3432210.12185372</v>
      </c>
      <c r="C63" s="59">
        <f t="shared" si="3"/>
        <v>5297784.18876314</v>
      </c>
      <c r="D63" s="60">
        <f>'ECON-Baseline'!D63+'S1'!$K$8</f>
        <v>0.026</v>
      </c>
      <c r="E63" s="60">
        <f t="shared" si="5"/>
        <v>0.0465200000000001</v>
      </c>
      <c r="F63" s="60">
        <f t="shared" si="6"/>
        <v>0.02</v>
      </c>
    </row>
    <row r="64" spans="1:6">
      <c r="A64">
        <f t="shared" si="4"/>
        <v>2038</v>
      </c>
      <c r="B64" s="59">
        <f t="shared" si="2"/>
        <v>3521447.58502192</v>
      </c>
      <c r="C64" s="59">
        <f t="shared" si="3"/>
        <v>5544237.1092244</v>
      </c>
      <c r="D64" s="60">
        <f>'ECON-Baseline'!D64+'S1'!$K$8</f>
        <v>0.026</v>
      </c>
      <c r="E64" s="60">
        <f t="shared" si="5"/>
        <v>0.0465200000000001</v>
      </c>
      <c r="F64" s="60">
        <f t="shared" si="6"/>
        <v>0.02</v>
      </c>
    </row>
    <row r="65" spans="1:6">
      <c r="A65">
        <f t="shared" si="4"/>
        <v>2039</v>
      </c>
      <c r="B65" s="59">
        <f t="shared" si="2"/>
        <v>3613005.22223249</v>
      </c>
      <c r="C65" s="59">
        <f t="shared" si="3"/>
        <v>5802155.01954552</v>
      </c>
      <c r="D65" s="60">
        <f>'ECON-Baseline'!D65+'S1'!$K$8</f>
        <v>0.026</v>
      </c>
      <c r="E65" s="60">
        <f t="shared" si="5"/>
        <v>0.0465200000000001</v>
      </c>
      <c r="F65" s="60">
        <f t="shared" si="6"/>
        <v>0.02</v>
      </c>
    </row>
    <row r="66" spans="1:6">
      <c r="A66">
        <f t="shared" si="4"/>
        <v>2040</v>
      </c>
      <c r="B66" s="59">
        <f t="shared" si="2"/>
        <v>3706943.35801054</v>
      </c>
      <c r="C66" s="59">
        <f t="shared" si="3"/>
        <v>6072071.27105478</v>
      </c>
      <c r="D66" s="60">
        <f>'ECON-Baseline'!D66+'S1'!$K$8</f>
        <v>0.026</v>
      </c>
      <c r="E66" s="60">
        <f t="shared" si="5"/>
        <v>0.0465200000000001</v>
      </c>
      <c r="F66" s="60">
        <f t="shared" si="6"/>
        <v>0.02</v>
      </c>
    </row>
    <row r="67" spans="1:6">
      <c r="A67">
        <f t="shared" si="4"/>
        <v>2041</v>
      </c>
      <c r="B67" s="59">
        <f t="shared" si="2"/>
        <v>3803323.88531881</v>
      </c>
      <c r="C67" s="59">
        <f t="shared" si="3"/>
        <v>6354544.02658424</v>
      </c>
      <c r="D67" s="60">
        <f>'ECON-Baseline'!D67+'S1'!$K$8</f>
        <v>0.026</v>
      </c>
      <c r="E67" s="60">
        <f t="shared" si="5"/>
        <v>0.0465200000000001</v>
      </c>
      <c r="F67" s="60">
        <f t="shared" si="6"/>
        <v>0.02</v>
      </c>
    </row>
    <row r="68" spans="1:6">
      <c r="A68">
        <f t="shared" si="4"/>
        <v>2042</v>
      </c>
      <c r="B68" s="59">
        <f t="shared" si="2"/>
        <v>3902210.3063371</v>
      </c>
      <c r="C68" s="59">
        <f t="shared" si="3"/>
        <v>6650157.41470094</v>
      </c>
      <c r="D68" s="60">
        <f>'ECON-Baseline'!D68+'S1'!$K$8</f>
        <v>0.026</v>
      </c>
      <c r="E68" s="60">
        <f t="shared" si="5"/>
        <v>0.0465200000000001</v>
      </c>
      <c r="F68" s="60">
        <f t="shared" si="6"/>
        <v>0.02</v>
      </c>
    </row>
    <row r="69" spans="1:6">
      <c r="A69">
        <f t="shared" si="4"/>
        <v>2043</v>
      </c>
      <c r="B69" s="59">
        <f t="shared" si="2"/>
        <v>4003667.77430186</v>
      </c>
      <c r="C69" s="59">
        <f t="shared" si="3"/>
        <v>6959522.73763283</v>
      </c>
      <c r="D69" s="60">
        <f>'ECON-Baseline'!D69+'S1'!$K$8</f>
        <v>0.026</v>
      </c>
      <c r="E69" s="60">
        <f t="shared" si="5"/>
        <v>0.0465200000000001</v>
      </c>
      <c r="F69" s="60">
        <f t="shared" si="6"/>
        <v>0.02</v>
      </c>
    </row>
    <row r="70" spans="1:6">
      <c r="A70">
        <f t="shared" si="4"/>
        <v>2044</v>
      </c>
      <c r="B70" s="59">
        <f t="shared" si="2"/>
        <v>4107763.13643371</v>
      </c>
      <c r="C70" s="59">
        <f t="shared" si="3"/>
        <v>7283279.73538751</v>
      </c>
      <c r="D70" s="60">
        <f>'ECON-Baseline'!D70+'S1'!$K$8</f>
        <v>0.026</v>
      </c>
      <c r="E70" s="60">
        <f t="shared" si="5"/>
        <v>0.0465200000000001</v>
      </c>
      <c r="F70" s="60">
        <f t="shared" si="6"/>
        <v>0.02</v>
      </c>
    </row>
    <row r="71" spans="1:6">
      <c r="A71">
        <f t="shared" si="4"/>
        <v>2045</v>
      </c>
      <c r="B71" s="59">
        <f t="shared" si="2"/>
        <v>4214564.97798099</v>
      </c>
      <c r="C71" s="59">
        <f t="shared" si="3"/>
        <v>7622097.90867774</v>
      </c>
      <c r="D71" s="60">
        <f>'ECON-Baseline'!D71+'S1'!$K$8</f>
        <v>0.026</v>
      </c>
      <c r="E71" s="60">
        <f t="shared" si="5"/>
        <v>0.0465200000000001</v>
      </c>
      <c r="F71" s="60">
        <f t="shared" si="6"/>
        <v>0.02</v>
      </c>
    </row>
    <row r="72" spans="1:6">
      <c r="A72">
        <f t="shared" si="4"/>
        <v>2046</v>
      </c>
      <c r="B72" s="59">
        <f t="shared" si="2"/>
        <v>4324143.6674085</v>
      </c>
      <c r="C72" s="59">
        <f t="shared" si="3"/>
        <v>7976677.90338943</v>
      </c>
      <c r="D72" s="60">
        <f>'ECON-Baseline'!D72+'S1'!$K$8</f>
        <v>0.026</v>
      </c>
      <c r="E72" s="60">
        <f t="shared" si="5"/>
        <v>0.0465200000000001</v>
      </c>
      <c r="F72" s="60">
        <f t="shared" si="6"/>
        <v>0.02</v>
      </c>
    </row>
    <row r="73" spans="1:6">
      <c r="A73">
        <f t="shared" si="4"/>
        <v>2047</v>
      </c>
      <c r="B73" s="59">
        <f t="shared" si="2"/>
        <v>4436571.40276112</v>
      </c>
      <c r="C73" s="59">
        <f t="shared" si="3"/>
        <v>8347752.95945511</v>
      </c>
      <c r="D73" s="60">
        <f>'ECON-Baseline'!D73+'S1'!$K$8</f>
        <v>0.026</v>
      </c>
      <c r="E73" s="60">
        <f t="shared" si="5"/>
        <v>0.0465200000000001</v>
      </c>
      <c r="F73" s="60">
        <f t="shared" si="6"/>
        <v>0.02</v>
      </c>
    </row>
    <row r="74" spans="1:6">
      <c r="A74">
        <f t="shared" si="4"/>
        <v>2048</v>
      </c>
      <c r="B74" s="59">
        <f t="shared" si="2"/>
        <v>4551922.25923291</v>
      </c>
      <c r="C74" s="59">
        <f t="shared" si="3"/>
        <v>8736090.42712896</v>
      </c>
      <c r="D74" s="60">
        <f>'ECON-Baseline'!D74+'S1'!$K$8</f>
        <v>0.026</v>
      </c>
      <c r="E74" s="60">
        <f t="shared" si="5"/>
        <v>0.0465200000000001</v>
      </c>
      <c r="F74" s="60">
        <f t="shared" si="6"/>
        <v>0.02</v>
      </c>
    </row>
    <row r="75" spans="1:6">
      <c r="A75">
        <f t="shared" si="4"/>
        <v>2049</v>
      </c>
      <c r="B75" s="59">
        <f t="shared" si="2"/>
        <v>4670272.23797296</v>
      </c>
      <c r="C75" s="59">
        <f t="shared" si="3"/>
        <v>9142493.353799</v>
      </c>
      <c r="D75" s="60">
        <f>'ECON-Baseline'!D75+'S1'!$K$8</f>
        <v>0.026</v>
      </c>
      <c r="E75" s="60">
        <f t="shared" si="5"/>
        <v>0.0465200000000001</v>
      </c>
      <c r="F75" s="60">
        <f t="shared" si="6"/>
        <v>0.02</v>
      </c>
    </row>
    <row r="76" spans="1:6">
      <c r="A76">
        <f t="shared" si="4"/>
        <v>2050</v>
      </c>
      <c r="B76" s="59">
        <f t="shared" si="2"/>
        <v>4791699.31616026</v>
      </c>
      <c r="C76" s="59">
        <f t="shared" si="3"/>
        <v>9567802.14461773</v>
      </c>
      <c r="D76" s="60">
        <f>'ECON-Baseline'!D76+'S1'!$K$8</f>
        <v>0.026</v>
      </c>
      <c r="E76" s="60">
        <f t="shared" si="5"/>
        <v>0.0465200000000001</v>
      </c>
      <c r="F76" s="60">
        <f t="shared" si="6"/>
        <v>0.02</v>
      </c>
    </row>
    <row r="77" spans="1:6">
      <c r="A77">
        <f t="shared" si="4"/>
        <v>2051</v>
      </c>
      <c r="B77" s="59">
        <f t="shared" si="2"/>
        <v>4916283.49838043</v>
      </c>
      <c r="C77" s="59">
        <f t="shared" si="3"/>
        <v>10012896.3003853</v>
      </c>
      <c r="D77" s="60">
        <f>'ECON-Baseline'!D77+'S1'!$K$8</f>
        <v>0.026</v>
      </c>
      <c r="E77" s="60">
        <f t="shared" si="5"/>
        <v>0.0465200000000001</v>
      </c>
      <c r="F77" s="60">
        <f t="shared" si="6"/>
        <v>0.02</v>
      </c>
    </row>
    <row r="78" spans="1:6">
      <c r="A78">
        <f t="shared" si="4"/>
        <v>2052</v>
      </c>
      <c r="B78" s="59">
        <f t="shared" si="2"/>
        <v>5044106.86933832</v>
      </c>
      <c r="C78" s="59">
        <f t="shared" si="3"/>
        <v>10478696.2362793</v>
      </c>
      <c r="D78" s="60">
        <f>'ECON-Baseline'!D78+'S1'!$K$8</f>
        <v>0.026</v>
      </c>
      <c r="E78" s="60">
        <f t="shared" si="5"/>
        <v>0.0465200000000001</v>
      </c>
      <c r="F78" s="60">
        <f t="shared" si="6"/>
        <v>0.02</v>
      </c>
    </row>
    <row r="79" spans="1:6">
      <c r="A79">
        <f t="shared" si="4"/>
        <v>2053</v>
      </c>
      <c r="B79" s="59">
        <f t="shared" si="2"/>
        <v>5175253.64794111</v>
      </c>
      <c r="C79" s="59">
        <f t="shared" si="3"/>
        <v>10966165.185191</v>
      </c>
      <c r="D79" s="60">
        <f>'ECON-Baseline'!D79+'S1'!$K$8</f>
        <v>0.026</v>
      </c>
      <c r="E79" s="60">
        <f t="shared" si="5"/>
        <v>0.0465200000000001</v>
      </c>
      <c r="F79" s="60">
        <f t="shared" si="6"/>
        <v>0.02</v>
      </c>
    </row>
    <row r="80" spans="1:6">
      <c r="A80">
        <f t="shared" si="4"/>
        <v>2054</v>
      </c>
      <c r="B80" s="59">
        <f t="shared" si="2"/>
        <v>5309810.24278758</v>
      </c>
      <c r="C80" s="59">
        <f t="shared" si="3"/>
        <v>11476311.1896061</v>
      </c>
      <c r="D80" s="60">
        <f>'ECON-Baseline'!D80+'S1'!$K$8</f>
        <v>0.026</v>
      </c>
      <c r="E80" s="60">
        <f t="shared" si="5"/>
        <v>0.0465200000000001</v>
      </c>
      <c r="F80" s="60">
        <f t="shared" si="6"/>
        <v>0.02</v>
      </c>
    </row>
    <row r="81" spans="1:6">
      <c r="A81">
        <f t="shared" si="4"/>
        <v>2055</v>
      </c>
      <c r="B81" s="59">
        <f t="shared" si="2"/>
        <v>5447865.30910006</v>
      </c>
      <c r="C81" s="59">
        <f t="shared" si="3"/>
        <v>12010189.1861465</v>
      </c>
      <c r="D81" s="60">
        <f>'ECON-Baseline'!D81+'S1'!$K$8</f>
        <v>0.026</v>
      </c>
      <c r="E81" s="60">
        <f t="shared" si="5"/>
        <v>0.0465200000000001</v>
      </c>
      <c r="F81" s="60">
        <f t="shared" si="6"/>
        <v>0.02</v>
      </c>
    </row>
  </sheetData>
  <pageMargins left="0.7" right="0.7" top="0.75" bottom="0.75" header="0.3" footer="0.3"/>
  <pageSetup paperSize="9" orientation="portrait"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FP221"/>
  <sheetViews>
    <sheetView view="pageBreakPreview" zoomScale="110" zoomScaleNormal="55" workbookViewId="0">
      <selection activeCell="I16" sqref="I16"/>
    </sheetView>
  </sheetViews>
  <sheetFormatPr defaultColWidth="9.17592592592593" defaultRowHeight="11.4"/>
  <cols>
    <col min="1" max="1" width="8.81481481481481" style="19" customWidth="1"/>
    <col min="2" max="2" width="8.81481481481481" style="20" customWidth="1"/>
    <col min="3" max="3" width="11" style="20" customWidth="1"/>
    <col min="4" max="4" width="9.4537037037037" style="20" customWidth="1"/>
    <col min="5" max="5" width="11.1759259259259" style="20" customWidth="1"/>
    <col min="6" max="6" width="10.7222222222222" style="20" customWidth="1"/>
    <col min="7" max="7" width="11.1759259259259" style="20" customWidth="1"/>
    <col min="8" max="9" width="12.7222222222222" style="20" customWidth="1"/>
    <col min="10" max="10" width="11.2685185185185" style="20" customWidth="1"/>
    <col min="11" max="11" width="11" style="20" customWidth="1"/>
    <col min="12" max="12" width="12.7222222222222" style="20" customWidth="1"/>
    <col min="13" max="16384" width="9.17592592592593" style="20"/>
  </cols>
  <sheetData>
    <row r="1" s="14" customFormat="1" ht="12.75" customHeight="1" spans="1:1">
      <c r="A1" s="21" t="s">
        <v>16</v>
      </c>
    </row>
    <row r="2" s="15" customFormat="1" ht="15" customHeight="1" spans="1:11">
      <c r="A2" s="22" t="s">
        <v>17</v>
      </c>
      <c r="B2" s="23"/>
      <c r="C2" s="23"/>
      <c r="D2" s="23"/>
      <c r="E2" s="23"/>
      <c r="F2" s="23"/>
      <c r="G2" s="23"/>
      <c r="H2" s="23"/>
      <c r="I2" s="23"/>
      <c r="J2" s="23"/>
      <c r="K2" s="23"/>
    </row>
    <row r="3" ht="11.25" customHeight="1" spans="1:12">
      <c r="A3" s="24"/>
      <c r="B3" s="25"/>
      <c r="C3" s="25"/>
      <c r="D3" s="25"/>
      <c r="E3" s="25" t="s">
        <v>18</v>
      </c>
      <c r="F3" s="25"/>
      <c r="G3" s="25"/>
      <c r="H3" s="25" t="s">
        <v>19</v>
      </c>
      <c r="I3" s="25"/>
      <c r="J3" s="25"/>
      <c r="K3" s="25"/>
      <c r="L3" s="25"/>
    </row>
    <row r="4" ht="11.25" customHeight="1" spans="1:12">
      <c r="A4" s="26"/>
      <c r="B4" s="27"/>
      <c r="C4" s="27" t="s">
        <v>20</v>
      </c>
      <c r="D4" s="27"/>
      <c r="E4" s="27" t="s">
        <v>21</v>
      </c>
      <c r="F4" s="27"/>
      <c r="G4" s="27"/>
      <c r="H4" s="27" t="s">
        <v>22</v>
      </c>
      <c r="I4" s="27"/>
      <c r="J4" s="27"/>
      <c r="K4" s="27"/>
      <c r="L4" s="27"/>
    </row>
    <row r="5" ht="11.25" customHeight="1" spans="1:12">
      <c r="A5" s="26"/>
      <c r="B5" s="27"/>
      <c r="C5" s="27" t="s">
        <v>23</v>
      </c>
      <c r="D5" s="27"/>
      <c r="E5" s="27" t="s">
        <v>24</v>
      </c>
      <c r="F5" s="27"/>
      <c r="G5" s="27"/>
      <c r="H5" s="27" t="s">
        <v>25</v>
      </c>
      <c r="I5" s="27"/>
      <c r="J5" s="27"/>
      <c r="K5" s="27"/>
      <c r="L5" s="27"/>
    </row>
    <row r="6" ht="11.25" customHeight="1" spans="1:12">
      <c r="A6" s="26"/>
      <c r="B6" s="27"/>
      <c r="C6" s="27" t="s">
        <v>26</v>
      </c>
      <c r="D6" s="27" t="s">
        <v>27</v>
      </c>
      <c r="E6" s="27" t="s">
        <v>28</v>
      </c>
      <c r="F6" s="27"/>
      <c r="G6" s="27" t="s">
        <v>18</v>
      </c>
      <c r="H6" s="27" t="s">
        <v>29</v>
      </c>
      <c r="I6" s="27" t="s">
        <v>30</v>
      </c>
      <c r="J6" s="27" t="s">
        <v>31</v>
      </c>
      <c r="K6" s="27" t="s">
        <v>32</v>
      </c>
      <c r="L6" s="27" t="s">
        <v>33</v>
      </c>
    </row>
    <row r="7" ht="11.25" customHeight="1" spans="1:12">
      <c r="A7" s="26"/>
      <c r="B7" s="27"/>
      <c r="C7" s="27" t="s">
        <v>34</v>
      </c>
      <c r="D7" s="27" t="s">
        <v>35</v>
      </c>
      <c r="E7" s="27" t="s">
        <v>36</v>
      </c>
      <c r="F7" s="27" t="s">
        <v>37</v>
      </c>
      <c r="G7" s="27" t="s">
        <v>21</v>
      </c>
      <c r="H7" s="27" t="s">
        <v>38</v>
      </c>
      <c r="I7" s="27" t="s">
        <v>39</v>
      </c>
      <c r="J7" s="27" t="s">
        <v>40</v>
      </c>
      <c r="K7" s="27" t="s">
        <v>41</v>
      </c>
      <c r="L7" s="27" t="s">
        <v>42</v>
      </c>
    </row>
    <row r="8" ht="13" customHeight="1" spans="1:18">
      <c r="A8" s="26" t="s">
        <v>43</v>
      </c>
      <c r="B8" s="27" t="s">
        <v>44</v>
      </c>
      <c r="C8" s="27" t="s">
        <v>107</v>
      </c>
      <c r="D8" s="27" t="s">
        <v>46</v>
      </c>
      <c r="E8" s="27" t="s">
        <v>107</v>
      </c>
      <c r="F8" s="27" t="s">
        <v>107</v>
      </c>
      <c r="G8" s="27" t="s">
        <v>24</v>
      </c>
      <c r="H8" s="27" t="s">
        <v>108</v>
      </c>
      <c r="I8" s="27" t="s">
        <v>109</v>
      </c>
      <c r="J8" s="27" t="s">
        <v>49</v>
      </c>
      <c r="K8" s="27" t="s">
        <v>50</v>
      </c>
      <c r="L8" s="41" t="s">
        <v>51</v>
      </c>
      <c r="M8" s="31" t="s">
        <v>52</v>
      </c>
      <c r="N8" s="42" t="s">
        <v>53</v>
      </c>
      <c r="O8" s="43" t="s">
        <v>110</v>
      </c>
      <c r="P8" s="42" t="s">
        <v>1</v>
      </c>
      <c r="Q8" s="42" t="s">
        <v>3</v>
      </c>
      <c r="R8" s="42" t="s">
        <v>4</v>
      </c>
    </row>
    <row r="9" s="16" customFormat="1" ht="13" customHeight="1" spans="1:16">
      <c r="A9" s="28"/>
      <c r="B9" s="29" t="s">
        <v>54</v>
      </c>
      <c r="C9" s="29"/>
      <c r="D9" s="29"/>
      <c r="E9" s="29"/>
      <c r="F9" s="29"/>
      <c r="G9" s="29"/>
      <c r="H9" s="29"/>
      <c r="I9" s="29"/>
      <c r="J9" s="29"/>
      <c r="K9" s="29"/>
      <c r="M9" s="31"/>
      <c r="N9" s="44"/>
      <c r="O9" s="45"/>
      <c r="P9" s="20"/>
    </row>
    <row r="10" ht="15" customHeight="1" spans="1:168">
      <c r="A10" s="30" t="s">
        <v>55</v>
      </c>
      <c r="B10" s="31">
        <v>67289</v>
      </c>
      <c r="C10" s="31">
        <v>67849</v>
      </c>
      <c r="D10" s="31">
        <v>15114</v>
      </c>
      <c r="E10" s="31"/>
      <c r="F10" s="31"/>
      <c r="G10" s="31">
        <v>-15674</v>
      </c>
      <c r="H10" s="31"/>
      <c r="I10" s="31"/>
      <c r="J10" s="31">
        <v>107622</v>
      </c>
      <c r="K10" s="31">
        <v>4406</v>
      </c>
      <c r="L10" s="31">
        <v>-11268</v>
      </c>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c r="BI10" s="42"/>
      <c r="BJ10" s="42"/>
      <c r="BK10" s="42"/>
      <c r="BL10" s="42"/>
      <c r="BM10" s="42"/>
      <c r="BN10" s="42"/>
      <c r="BO10" s="42"/>
      <c r="BP10" s="42"/>
      <c r="BQ10" s="42"/>
      <c r="BR10" s="42"/>
      <c r="BS10" s="42"/>
      <c r="BT10" s="42"/>
      <c r="BU10" s="42"/>
      <c r="BV10" s="42"/>
      <c r="BW10" s="42"/>
      <c r="BX10" s="42"/>
      <c r="BY10" s="42"/>
      <c r="BZ10" s="42"/>
      <c r="CA10" s="42"/>
      <c r="CB10" s="42"/>
      <c r="CC10" s="42"/>
      <c r="CD10" s="42"/>
      <c r="CE10" s="42"/>
      <c r="CF10" s="42"/>
      <c r="CG10" s="42"/>
      <c r="CH10" s="42"/>
      <c r="CI10" s="42"/>
      <c r="CJ10" s="42"/>
      <c r="CK10" s="42"/>
      <c r="CL10" s="42"/>
      <c r="CM10" s="42"/>
      <c r="CN10" s="42"/>
      <c r="CO10" s="42"/>
      <c r="CP10" s="42"/>
      <c r="CQ10" s="42"/>
      <c r="CR10" s="42"/>
      <c r="CS10" s="42"/>
      <c r="CT10" s="42"/>
      <c r="CU10" s="42"/>
      <c r="CV10" s="42"/>
      <c r="CW10" s="42"/>
      <c r="CX10" s="42"/>
      <c r="CY10" s="42"/>
      <c r="CZ10" s="42"/>
      <c r="DA10" s="42"/>
      <c r="DB10" s="42"/>
      <c r="DC10" s="42"/>
      <c r="DD10" s="42"/>
      <c r="DE10" s="42"/>
      <c r="DF10" s="42"/>
      <c r="DG10" s="42"/>
      <c r="DH10" s="42"/>
      <c r="DI10" s="42"/>
      <c r="DJ10" s="42"/>
      <c r="DK10" s="42"/>
      <c r="DL10" s="42"/>
      <c r="DM10" s="42"/>
      <c r="DN10" s="42"/>
      <c r="DO10" s="42"/>
      <c r="DP10" s="42"/>
      <c r="DQ10" s="42"/>
      <c r="DR10" s="42"/>
      <c r="DS10" s="42"/>
      <c r="DT10" s="42"/>
      <c r="DU10" s="42"/>
      <c r="DV10" s="42"/>
      <c r="DW10" s="42"/>
      <c r="DX10" s="42"/>
      <c r="DY10" s="42"/>
      <c r="DZ10" s="42"/>
      <c r="EA10" s="42"/>
      <c r="EB10" s="42"/>
      <c r="EC10" s="42"/>
      <c r="ED10" s="42"/>
      <c r="EE10" s="42"/>
      <c r="EF10" s="42"/>
      <c r="EG10" s="42"/>
      <c r="EH10" s="42"/>
      <c r="EI10" s="42"/>
      <c r="EJ10" s="42"/>
      <c r="EK10" s="42"/>
      <c r="EL10" s="42"/>
      <c r="EM10" s="42"/>
      <c r="EN10" s="42"/>
      <c r="EO10" s="42"/>
      <c r="EP10" s="42"/>
      <c r="EQ10" s="42"/>
      <c r="ER10" s="42"/>
      <c r="ES10" s="42"/>
      <c r="ET10" s="42"/>
      <c r="EU10" s="42"/>
      <c r="EV10" s="42"/>
      <c r="EW10" s="42"/>
      <c r="EX10" s="42"/>
      <c r="EY10" s="42"/>
      <c r="EZ10" s="42"/>
      <c r="FA10" s="42"/>
      <c r="FB10" s="42"/>
      <c r="FC10" s="42"/>
      <c r="FD10" s="42"/>
      <c r="FE10" s="42"/>
      <c r="FF10" s="42"/>
      <c r="FG10" s="42"/>
      <c r="FH10" s="42"/>
      <c r="FI10" s="42"/>
      <c r="FJ10" s="42"/>
      <c r="FK10" s="42"/>
      <c r="FL10" s="42"/>
    </row>
    <row r="11" ht="10.5" customHeight="1" spans="1:172">
      <c r="A11" s="32" t="s">
        <v>56</v>
      </c>
      <c r="B11" s="33">
        <v>67430</v>
      </c>
      <c r="C11" s="33">
        <v>79576</v>
      </c>
      <c r="D11" s="33">
        <v>16903</v>
      </c>
      <c r="E11" s="33"/>
      <c r="F11" s="33"/>
      <c r="G11" s="33">
        <v>-29049</v>
      </c>
      <c r="H11" s="33"/>
      <c r="I11" s="33"/>
      <c r="J11" s="33">
        <v>136671</v>
      </c>
      <c r="K11" s="33">
        <v>2411</v>
      </c>
      <c r="L11" s="33">
        <v>-26638</v>
      </c>
      <c r="M11" s="31">
        <f t="shared" ref="M11:M57" si="0">B11-(C11+F11)</f>
        <v>-12146</v>
      </c>
      <c r="N11" s="44">
        <f>D11/J10</f>
        <v>0.157058965638996</v>
      </c>
      <c r="O11" s="45">
        <f>'ECON-S1'!F8</f>
        <v>0.077147399581609</v>
      </c>
      <c r="P11" s="45">
        <f>((1+N11)/(1+O11))-1</f>
        <v>0.0741881436917793</v>
      </c>
      <c r="Q11" s="50">
        <f>M11/'ECON-S1'!C8</f>
        <v>-0.0312895273081372</v>
      </c>
      <c r="R11" s="50">
        <f>J11/'ECON-S1'!C8</f>
        <v>0.352080601575038</v>
      </c>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c r="BM11" s="42"/>
      <c r="BN11" s="42"/>
      <c r="BO11" s="42"/>
      <c r="BP11" s="42"/>
      <c r="BQ11" s="42"/>
      <c r="BR11" s="42"/>
      <c r="BS11" s="42"/>
      <c r="BT11" s="42"/>
      <c r="BU11" s="42"/>
      <c r="BV11" s="42"/>
      <c r="BW11" s="42"/>
      <c r="BX11" s="42"/>
      <c r="BY11" s="42"/>
      <c r="BZ11" s="42"/>
      <c r="CA11" s="42"/>
      <c r="CB11" s="42"/>
      <c r="CC11" s="42"/>
      <c r="CD11" s="42"/>
      <c r="CE11" s="42"/>
      <c r="CF11" s="42"/>
      <c r="CG11" s="42"/>
      <c r="CH11" s="42"/>
      <c r="CI11" s="42"/>
      <c r="CJ11" s="42"/>
      <c r="CK11" s="42"/>
      <c r="CL11" s="42"/>
      <c r="CM11" s="42"/>
      <c r="CN11" s="42"/>
      <c r="CO11" s="42"/>
      <c r="CP11" s="42"/>
      <c r="CQ11" s="42"/>
      <c r="CR11" s="42"/>
      <c r="CS11" s="42"/>
      <c r="CT11" s="42"/>
      <c r="CU11" s="42"/>
      <c r="CV11" s="42"/>
      <c r="CW11" s="42"/>
      <c r="CX11" s="42"/>
      <c r="CY11" s="42"/>
      <c r="CZ11" s="42"/>
      <c r="DA11" s="42"/>
      <c r="DB11" s="42"/>
      <c r="DC11" s="42"/>
      <c r="DD11" s="42"/>
      <c r="DE11" s="42"/>
      <c r="DF11" s="42"/>
      <c r="DG11" s="42"/>
      <c r="DH11" s="42"/>
      <c r="DI11" s="42"/>
      <c r="DJ11" s="42"/>
      <c r="DK11" s="42"/>
      <c r="DL11" s="42"/>
      <c r="DM11" s="42"/>
      <c r="DN11" s="42"/>
      <c r="DO11" s="42"/>
      <c r="DP11" s="42"/>
      <c r="DQ11" s="42"/>
      <c r="DR11" s="42"/>
      <c r="DS11" s="42"/>
      <c r="DT11" s="42"/>
      <c r="DU11" s="42"/>
      <c r="DV11" s="42"/>
      <c r="DW11" s="42"/>
      <c r="DX11" s="42"/>
      <c r="DY11" s="42"/>
      <c r="DZ11" s="42"/>
      <c r="EA11" s="42"/>
      <c r="EB11" s="42"/>
      <c r="EC11" s="42"/>
      <c r="ED11" s="42"/>
      <c r="EE11" s="42"/>
      <c r="EF11" s="42"/>
      <c r="EG11" s="42"/>
      <c r="EH11" s="42"/>
      <c r="EI11" s="42"/>
      <c r="EJ11" s="42"/>
      <c r="EK11" s="42"/>
      <c r="EL11" s="42"/>
      <c r="EM11" s="42"/>
      <c r="EN11" s="42"/>
      <c r="EO11" s="42"/>
      <c r="EP11" s="42"/>
      <c r="EQ11" s="42"/>
      <c r="ER11" s="42"/>
      <c r="ES11" s="42"/>
      <c r="ET11" s="42"/>
      <c r="EU11" s="42"/>
      <c r="EV11" s="42"/>
      <c r="EW11" s="42"/>
      <c r="EX11" s="42"/>
      <c r="EY11" s="42"/>
      <c r="EZ11" s="42"/>
      <c r="FA11" s="42"/>
      <c r="FB11" s="42"/>
      <c r="FC11" s="42"/>
      <c r="FD11" s="42"/>
      <c r="FE11" s="42"/>
      <c r="FF11" s="42"/>
      <c r="FG11" s="42"/>
      <c r="FH11" s="42"/>
      <c r="FI11" s="42"/>
      <c r="FJ11" s="42"/>
      <c r="FK11" s="42"/>
      <c r="FL11" s="42"/>
      <c r="FM11" s="42"/>
      <c r="FN11" s="42"/>
      <c r="FO11" s="42"/>
      <c r="FP11" s="42"/>
    </row>
    <row r="12" ht="10.5" customHeight="1" spans="1:172">
      <c r="A12" s="30" t="s">
        <v>57</v>
      </c>
      <c r="B12" s="31">
        <v>65261</v>
      </c>
      <c r="C12" s="31">
        <v>77194</v>
      </c>
      <c r="D12" s="31">
        <v>20430</v>
      </c>
      <c r="E12" s="31"/>
      <c r="F12" s="31"/>
      <c r="G12" s="31">
        <v>-32363</v>
      </c>
      <c r="H12" s="31"/>
      <c r="I12" s="31"/>
      <c r="J12" s="31">
        <v>157252</v>
      </c>
      <c r="K12" s="31">
        <v>8213</v>
      </c>
      <c r="L12" s="31">
        <v>-24150</v>
      </c>
      <c r="M12" s="31">
        <f t="shared" si="0"/>
        <v>-11933</v>
      </c>
      <c r="N12" s="44">
        <f t="shared" ref="N12:N57" si="1">D12/J11</f>
        <v>0.149483065171104</v>
      </c>
      <c r="O12" s="45">
        <f>'ECON-S1'!F9</f>
        <v>0.0480265993164954</v>
      </c>
      <c r="P12" s="45">
        <f t="shared" ref="P12:P57" si="2">((1+N12)/(1+O12))-1</f>
        <v>0.0968071477582506</v>
      </c>
      <c r="Q12" s="50">
        <f>M12/'ECON-S1'!C9</f>
        <v>-0.0283231588641305</v>
      </c>
      <c r="R12" s="50">
        <f>J12/'ECON-S1'!C9</f>
        <v>0.373240038356008</v>
      </c>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c r="BM12" s="42"/>
      <c r="BN12" s="42"/>
      <c r="BO12" s="42"/>
      <c r="BP12" s="42"/>
      <c r="BQ12" s="42"/>
      <c r="BR12" s="42"/>
      <c r="BS12" s="42"/>
      <c r="BT12" s="42"/>
      <c r="BU12" s="42"/>
      <c r="BV12" s="42"/>
      <c r="BW12" s="42"/>
      <c r="BX12" s="42"/>
      <c r="BY12" s="42"/>
      <c r="BZ12" s="42"/>
      <c r="CA12" s="42"/>
      <c r="CB12" s="42"/>
      <c r="CC12" s="42"/>
      <c r="CD12" s="42"/>
      <c r="CE12" s="42"/>
      <c r="CF12" s="42"/>
      <c r="CG12" s="42"/>
      <c r="CH12" s="42"/>
      <c r="CI12" s="42"/>
      <c r="CJ12" s="42"/>
      <c r="CK12" s="42"/>
      <c r="CL12" s="42"/>
      <c r="CM12" s="42"/>
      <c r="CN12" s="42"/>
      <c r="CO12" s="42"/>
      <c r="CP12" s="42"/>
      <c r="CQ12" s="42"/>
      <c r="CR12" s="42"/>
      <c r="CS12" s="42"/>
      <c r="CT12" s="42"/>
      <c r="CU12" s="42"/>
      <c r="CV12" s="42"/>
      <c r="CW12" s="42"/>
      <c r="CX12" s="42"/>
      <c r="CY12" s="42"/>
      <c r="CZ12" s="42"/>
      <c r="DA12" s="42"/>
      <c r="DB12" s="42"/>
      <c r="DC12" s="42"/>
      <c r="DD12" s="42"/>
      <c r="DE12" s="42"/>
      <c r="DF12" s="42"/>
      <c r="DG12" s="42"/>
      <c r="DH12" s="42"/>
      <c r="DI12" s="42"/>
      <c r="DJ12" s="42"/>
      <c r="DK12" s="42"/>
      <c r="DL12" s="42"/>
      <c r="DM12" s="42"/>
      <c r="DN12" s="42"/>
      <c r="DO12" s="42"/>
      <c r="DP12" s="42"/>
      <c r="DQ12" s="42"/>
      <c r="DR12" s="42"/>
      <c r="DS12" s="42"/>
      <c r="DT12" s="42"/>
      <c r="DU12" s="42"/>
      <c r="DV12" s="42"/>
      <c r="DW12" s="42"/>
      <c r="DX12" s="42"/>
      <c r="DY12" s="42"/>
      <c r="DZ12" s="42"/>
      <c r="EA12" s="42"/>
      <c r="EB12" s="42"/>
      <c r="EC12" s="42"/>
      <c r="ED12" s="42"/>
      <c r="EE12" s="42"/>
      <c r="EF12" s="42"/>
      <c r="EG12" s="42"/>
      <c r="EH12" s="42"/>
      <c r="EI12" s="42"/>
      <c r="EJ12" s="42"/>
      <c r="EK12" s="42"/>
      <c r="EL12" s="42"/>
      <c r="EM12" s="42"/>
      <c r="EN12" s="42"/>
      <c r="EO12" s="42"/>
      <c r="EP12" s="42"/>
      <c r="EQ12" s="42"/>
      <c r="ER12" s="42"/>
      <c r="ES12" s="42"/>
      <c r="ET12" s="42"/>
      <c r="EU12" s="42"/>
      <c r="EV12" s="42"/>
      <c r="EW12" s="42"/>
      <c r="EX12" s="42"/>
      <c r="EY12" s="42"/>
      <c r="EZ12" s="42"/>
      <c r="FA12" s="42"/>
      <c r="FB12" s="42"/>
      <c r="FC12" s="42"/>
      <c r="FD12" s="42"/>
      <c r="FE12" s="42"/>
      <c r="FF12" s="42"/>
      <c r="FG12" s="42"/>
      <c r="FH12" s="42"/>
      <c r="FI12" s="42"/>
      <c r="FJ12" s="42"/>
      <c r="FK12" s="42"/>
      <c r="FL12" s="42"/>
      <c r="FM12" s="42"/>
      <c r="FN12" s="42"/>
      <c r="FO12" s="42"/>
      <c r="FP12" s="42"/>
    </row>
    <row r="13" ht="10.5" customHeight="1" spans="1:172">
      <c r="A13" s="30" t="s">
        <v>58</v>
      </c>
      <c r="B13" s="31">
        <v>71999</v>
      </c>
      <c r="C13" s="31">
        <v>84279</v>
      </c>
      <c r="D13" s="31">
        <v>24887</v>
      </c>
      <c r="E13" s="31"/>
      <c r="F13" s="31"/>
      <c r="G13" s="31">
        <v>-37167</v>
      </c>
      <c r="H13" s="31"/>
      <c r="I13" s="31"/>
      <c r="J13" s="31">
        <v>194419</v>
      </c>
      <c r="K13" s="31">
        <v>6697</v>
      </c>
      <c r="L13" s="31">
        <v>-30470</v>
      </c>
      <c r="M13" s="31">
        <f t="shared" si="0"/>
        <v>-12280</v>
      </c>
      <c r="N13" s="44">
        <f t="shared" si="1"/>
        <v>0.158261898099865</v>
      </c>
      <c r="O13" s="45">
        <f>'ECON-S1'!F10</f>
        <v>0.0257675808442068</v>
      </c>
      <c r="P13" s="45">
        <f t="shared" si="2"/>
        <v>0.129166021357992</v>
      </c>
      <c r="Q13" s="50">
        <f>M13/'ECON-S1'!C10</f>
        <v>-0.0265808920616642</v>
      </c>
      <c r="R13" s="50">
        <f>J13/'ECON-S1'!C10</f>
        <v>0.420833098838493</v>
      </c>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c r="CF13" s="42"/>
      <c r="CG13" s="42"/>
      <c r="CH13" s="42"/>
      <c r="CI13" s="42"/>
      <c r="CJ13" s="42"/>
      <c r="CK13" s="42"/>
      <c r="CL13" s="42"/>
      <c r="CM13" s="42"/>
      <c r="CN13" s="42"/>
      <c r="CO13" s="42"/>
      <c r="CP13" s="42"/>
      <c r="CQ13" s="42"/>
      <c r="CR13" s="42"/>
      <c r="CS13" s="42"/>
      <c r="CT13" s="42"/>
      <c r="CU13" s="42"/>
      <c r="CV13" s="42"/>
      <c r="CW13" s="42"/>
      <c r="CX13" s="42"/>
      <c r="CY13" s="42"/>
      <c r="CZ13" s="42"/>
      <c r="DA13" s="42"/>
      <c r="DB13" s="42"/>
      <c r="DC13" s="42"/>
      <c r="DD13" s="42"/>
      <c r="DE13" s="42"/>
      <c r="DF13" s="42"/>
      <c r="DG13" s="42"/>
      <c r="DH13" s="42"/>
      <c r="DI13" s="42"/>
      <c r="DJ13" s="42"/>
      <c r="DK13" s="42"/>
      <c r="DL13" s="42"/>
      <c r="DM13" s="42"/>
      <c r="DN13" s="42"/>
      <c r="DO13" s="42"/>
      <c r="DP13" s="42"/>
      <c r="DQ13" s="42"/>
      <c r="DR13" s="42"/>
      <c r="DS13" s="42"/>
      <c r="DT13" s="42"/>
      <c r="DU13" s="42"/>
      <c r="DV13" s="42"/>
      <c r="DW13" s="42"/>
      <c r="DX13" s="42"/>
      <c r="DY13" s="42"/>
      <c r="DZ13" s="42"/>
      <c r="EA13" s="42"/>
      <c r="EB13" s="42"/>
      <c r="EC13" s="42"/>
      <c r="ED13" s="42"/>
      <c r="EE13" s="42"/>
      <c r="EF13" s="42"/>
      <c r="EG13" s="42"/>
      <c r="EH13" s="42"/>
      <c r="EI13" s="42"/>
      <c r="EJ13" s="42"/>
      <c r="EK13" s="42"/>
      <c r="EL13" s="42"/>
      <c r="EM13" s="42"/>
      <c r="EN13" s="42"/>
      <c r="EO13" s="42"/>
      <c r="EP13" s="42"/>
      <c r="EQ13" s="42"/>
      <c r="ER13" s="42"/>
      <c r="ES13" s="42"/>
      <c r="ET13" s="42"/>
      <c r="EU13" s="42"/>
      <c r="EV13" s="42"/>
      <c r="EW13" s="42"/>
      <c r="EX13" s="42"/>
      <c r="EY13" s="42"/>
      <c r="EZ13" s="42"/>
      <c r="FA13" s="42"/>
      <c r="FB13" s="42"/>
      <c r="FC13" s="42"/>
      <c r="FD13" s="42"/>
      <c r="FE13" s="42"/>
      <c r="FF13" s="42"/>
      <c r="FG13" s="42"/>
      <c r="FH13" s="42"/>
      <c r="FI13" s="42"/>
      <c r="FJ13" s="42"/>
      <c r="FK13" s="42"/>
      <c r="FL13" s="42"/>
      <c r="FM13" s="42"/>
      <c r="FN13" s="42"/>
      <c r="FO13" s="42"/>
      <c r="FP13" s="42"/>
    </row>
    <row r="14" ht="10.5" customHeight="1" spans="1:172">
      <c r="A14" s="30" t="s">
        <v>59</v>
      </c>
      <c r="B14" s="31">
        <v>77742</v>
      </c>
      <c r="C14" s="31">
        <v>83474</v>
      </c>
      <c r="D14" s="31">
        <v>27657</v>
      </c>
      <c r="E14" s="31"/>
      <c r="F14" s="31"/>
      <c r="G14" s="31">
        <v>-33389</v>
      </c>
      <c r="H14" s="31"/>
      <c r="I14" s="31"/>
      <c r="J14" s="31">
        <v>227808</v>
      </c>
      <c r="K14" s="31">
        <v>4061</v>
      </c>
      <c r="L14" s="31">
        <v>-29328</v>
      </c>
      <c r="M14" s="31">
        <f t="shared" si="0"/>
        <v>-5732</v>
      </c>
      <c r="N14" s="44">
        <f t="shared" si="1"/>
        <v>0.142254615032481</v>
      </c>
      <c r="O14" s="45">
        <f>'ECON-S1'!F11</f>
        <v>0.0236110504410221</v>
      </c>
      <c r="P14" s="45">
        <f t="shared" si="2"/>
        <v>0.115906881368994</v>
      </c>
      <c r="Q14" s="50">
        <f>M14/'ECON-S1'!C11</f>
        <v>-0.0114633809774272</v>
      </c>
      <c r="R14" s="50">
        <f>J14/'ECON-S1'!C11</f>
        <v>0.455591398064504</v>
      </c>
      <c r="S14" s="42"/>
      <c r="T14" s="42"/>
      <c r="U14" s="42"/>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2"/>
      <c r="BJ14" s="42"/>
      <c r="BK14" s="42"/>
      <c r="BL14" s="42"/>
      <c r="BM14" s="42"/>
      <c r="BN14" s="42"/>
      <c r="BO14" s="42"/>
      <c r="BP14" s="42"/>
      <c r="BQ14" s="42"/>
      <c r="BR14" s="42"/>
      <c r="BS14" s="42"/>
      <c r="BT14" s="42"/>
      <c r="BU14" s="42"/>
      <c r="BV14" s="42"/>
      <c r="BW14" s="42"/>
      <c r="BX14" s="42"/>
      <c r="BY14" s="42"/>
      <c r="BZ14" s="42"/>
      <c r="CA14" s="42"/>
      <c r="CB14" s="42"/>
      <c r="CC14" s="42"/>
      <c r="CD14" s="42"/>
      <c r="CE14" s="42"/>
      <c r="CF14" s="42"/>
      <c r="CG14" s="42"/>
      <c r="CH14" s="42"/>
      <c r="CI14" s="42"/>
      <c r="CJ14" s="42"/>
      <c r="CK14" s="42"/>
      <c r="CL14" s="42"/>
      <c r="CM14" s="42"/>
      <c r="CN14" s="42"/>
      <c r="CO14" s="42"/>
      <c r="CP14" s="42"/>
      <c r="CQ14" s="42"/>
      <c r="CR14" s="42"/>
      <c r="CS14" s="42"/>
      <c r="CT14" s="42"/>
      <c r="CU14" s="42"/>
      <c r="CV14" s="42"/>
      <c r="CW14" s="42"/>
      <c r="CX14" s="42"/>
      <c r="CY14" s="42"/>
      <c r="CZ14" s="42"/>
      <c r="DA14" s="42"/>
      <c r="DB14" s="42"/>
      <c r="DC14" s="42"/>
      <c r="DD14" s="42"/>
      <c r="DE14" s="42"/>
      <c r="DF14" s="42"/>
      <c r="DG14" s="42"/>
      <c r="DH14" s="42"/>
      <c r="DI14" s="42"/>
      <c r="DJ14" s="42"/>
      <c r="DK14" s="42"/>
      <c r="DL14" s="42"/>
      <c r="DM14" s="42"/>
      <c r="DN14" s="42"/>
      <c r="DO14" s="42"/>
      <c r="DP14" s="42"/>
      <c r="DQ14" s="42"/>
      <c r="DR14" s="42"/>
      <c r="DS14" s="42"/>
      <c r="DT14" s="42"/>
      <c r="DU14" s="42"/>
      <c r="DV14" s="42"/>
      <c r="DW14" s="42"/>
      <c r="DX14" s="42"/>
      <c r="DY14" s="42"/>
      <c r="DZ14" s="42"/>
      <c r="EA14" s="42"/>
      <c r="EB14" s="42"/>
      <c r="EC14" s="42"/>
      <c r="ED14" s="42"/>
      <c r="EE14" s="42"/>
      <c r="EF14" s="42"/>
      <c r="EG14" s="42"/>
      <c r="EH14" s="42"/>
      <c r="EI14" s="42"/>
      <c r="EJ14" s="42"/>
      <c r="EK14" s="42"/>
      <c r="EL14" s="42"/>
      <c r="EM14" s="42"/>
      <c r="EN14" s="42"/>
      <c r="EO14" s="42"/>
      <c r="EP14" s="42"/>
      <c r="EQ14" s="42"/>
      <c r="ER14" s="42"/>
      <c r="ES14" s="42"/>
      <c r="ET14" s="42"/>
      <c r="EU14" s="42"/>
      <c r="EV14" s="42"/>
      <c r="EW14" s="42"/>
      <c r="EX14" s="42"/>
      <c r="EY14" s="42"/>
      <c r="EZ14" s="42"/>
      <c r="FA14" s="42"/>
      <c r="FB14" s="42"/>
      <c r="FC14" s="42"/>
      <c r="FD14" s="42"/>
      <c r="FE14" s="42"/>
      <c r="FF14" s="42"/>
      <c r="FG14" s="42"/>
      <c r="FH14" s="42"/>
      <c r="FI14" s="42"/>
      <c r="FJ14" s="42"/>
      <c r="FK14" s="42"/>
      <c r="FL14" s="42"/>
      <c r="FM14" s="42"/>
      <c r="FN14" s="42"/>
      <c r="FO14" s="42"/>
      <c r="FP14" s="42"/>
    </row>
    <row r="15" ht="15" customHeight="1" spans="1:172">
      <c r="A15" s="30" t="s">
        <v>60</v>
      </c>
      <c r="B15" s="31">
        <v>86746</v>
      </c>
      <c r="C15" s="31">
        <v>87870</v>
      </c>
      <c r="D15" s="31">
        <v>28718</v>
      </c>
      <c r="E15" s="31"/>
      <c r="F15" s="31"/>
      <c r="G15" s="31">
        <v>-29842</v>
      </c>
      <c r="H15" s="31"/>
      <c r="I15" s="31"/>
      <c r="J15" s="31">
        <v>257650</v>
      </c>
      <c r="K15" s="31">
        <v>2207</v>
      </c>
      <c r="L15" s="31">
        <v>-27635</v>
      </c>
      <c r="M15" s="31">
        <f t="shared" si="0"/>
        <v>-1124</v>
      </c>
      <c r="N15" s="44">
        <f t="shared" si="1"/>
        <v>0.126062298075572</v>
      </c>
      <c r="O15" s="45">
        <f>'ECON-S1'!F12</f>
        <v>0.0213219994675276</v>
      </c>
      <c r="P15" s="45">
        <f t="shared" si="2"/>
        <v>0.102553649742835</v>
      </c>
      <c r="Q15" s="50">
        <f>M15/'ECON-S1'!C12</f>
        <v>-0.00213432580749293</v>
      </c>
      <c r="R15" s="50">
        <f>J15/'ECON-S1'!C12</f>
        <v>0.489242921975581</v>
      </c>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c r="BM15" s="42"/>
      <c r="BN15" s="42"/>
      <c r="BO15" s="42"/>
      <c r="BP15" s="42"/>
      <c r="BQ15" s="42"/>
      <c r="BR15" s="42"/>
      <c r="BS15" s="42"/>
      <c r="BT15" s="42"/>
      <c r="BU15" s="42"/>
      <c r="BV15" s="42"/>
      <c r="BW15" s="42"/>
      <c r="BX15" s="42"/>
      <c r="BY15" s="42"/>
      <c r="BZ15" s="42"/>
      <c r="CA15" s="42"/>
      <c r="CB15" s="42"/>
      <c r="CC15" s="42"/>
      <c r="CD15" s="42"/>
      <c r="CE15" s="42"/>
      <c r="CF15" s="42"/>
      <c r="CG15" s="42"/>
      <c r="CH15" s="42"/>
      <c r="CI15" s="42"/>
      <c r="CJ15" s="42"/>
      <c r="CK15" s="42"/>
      <c r="CL15" s="42"/>
      <c r="CM15" s="42"/>
      <c r="CN15" s="42"/>
      <c r="CO15" s="42"/>
      <c r="CP15" s="42"/>
      <c r="CQ15" s="42"/>
      <c r="CR15" s="42"/>
      <c r="CS15" s="42"/>
      <c r="CT15" s="42"/>
      <c r="CU15" s="42"/>
      <c r="CV15" s="42"/>
      <c r="CW15" s="42"/>
      <c r="CX15" s="42"/>
      <c r="CY15" s="42"/>
      <c r="CZ15" s="42"/>
      <c r="DA15" s="42"/>
      <c r="DB15" s="42"/>
      <c r="DC15" s="42"/>
      <c r="DD15" s="42"/>
      <c r="DE15" s="42"/>
      <c r="DF15" s="42"/>
      <c r="DG15" s="42"/>
      <c r="DH15" s="42"/>
      <c r="DI15" s="42"/>
      <c r="DJ15" s="42"/>
      <c r="DK15" s="42"/>
      <c r="DL15" s="42"/>
      <c r="DM15" s="42"/>
      <c r="DN15" s="42"/>
      <c r="DO15" s="42"/>
      <c r="DP15" s="42"/>
      <c r="DQ15" s="42"/>
      <c r="DR15" s="42"/>
      <c r="DS15" s="42"/>
      <c r="DT15" s="42"/>
      <c r="DU15" s="42"/>
      <c r="DV15" s="42"/>
      <c r="DW15" s="42"/>
      <c r="DX15" s="42"/>
      <c r="DY15" s="42"/>
      <c r="DZ15" s="42"/>
      <c r="EA15" s="42"/>
      <c r="EB15" s="42"/>
      <c r="EC15" s="42"/>
      <c r="ED15" s="42"/>
      <c r="EE15" s="42"/>
      <c r="EF15" s="42"/>
      <c r="EG15" s="42"/>
      <c r="EH15" s="42"/>
      <c r="EI15" s="42"/>
      <c r="EJ15" s="42"/>
      <c r="EK15" s="42"/>
      <c r="EL15" s="42"/>
      <c r="EM15" s="42"/>
      <c r="EN15" s="42"/>
      <c r="EO15" s="42"/>
      <c r="EP15" s="42"/>
      <c r="EQ15" s="42"/>
      <c r="ER15" s="42"/>
      <c r="ES15" s="42"/>
      <c r="ET15" s="42"/>
      <c r="EU15" s="42"/>
      <c r="EV15" s="42"/>
      <c r="EW15" s="42"/>
      <c r="EX15" s="42"/>
      <c r="EY15" s="42"/>
      <c r="EZ15" s="42"/>
      <c r="FA15" s="42"/>
      <c r="FB15" s="42"/>
      <c r="FC15" s="42"/>
      <c r="FD15" s="42"/>
      <c r="FE15" s="42"/>
      <c r="FF15" s="42"/>
      <c r="FG15" s="42"/>
      <c r="FH15" s="42"/>
      <c r="FI15" s="42"/>
      <c r="FJ15" s="42"/>
      <c r="FK15" s="42"/>
      <c r="FL15" s="42"/>
      <c r="FM15" s="42"/>
      <c r="FN15" s="42"/>
      <c r="FO15" s="42"/>
      <c r="FP15" s="42"/>
    </row>
    <row r="16" ht="10.5" customHeight="1" spans="1:172">
      <c r="A16" s="30" t="s">
        <v>61</v>
      </c>
      <c r="B16" s="31">
        <v>97215</v>
      </c>
      <c r="C16" s="31">
        <v>95009</v>
      </c>
      <c r="D16" s="31">
        <v>31223</v>
      </c>
      <c r="E16" s="31"/>
      <c r="F16" s="31"/>
      <c r="G16" s="31">
        <v>-29017</v>
      </c>
      <c r="H16" s="31"/>
      <c r="I16" s="31"/>
      <c r="J16" s="31">
        <v>286667</v>
      </c>
      <c r="K16" s="31">
        <v>3513</v>
      </c>
      <c r="L16" s="31">
        <v>-25504</v>
      </c>
      <c r="M16" s="31">
        <f t="shared" si="0"/>
        <v>2206</v>
      </c>
      <c r="N16" s="44">
        <f t="shared" si="1"/>
        <v>0.121183776440908</v>
      </c>
      <c r="O16" s="45">
        <f>'ECON-S1'!F13</f>
        <v>0.0379434338204432</v>
      </c>
      <c r="P16" s="45">
        <f t="shared" si="2"/>
        <v>0.0801973786895838</v>
      </c>
      <c r="Q16" s="50">
        <f>M16/'ECON-S1'!C13</f>
        <v>0.00384095720971696</v>
      </c>
      <c r="R16" s="50">
        <f>J16/'ECON-S1'!C13</f>
        <v>0.499127688321819</v>
      </c>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2"/>
      <c r="BJ16" s="42"/>
      <c r="BK16" s="42"/>
      <c r="BL16" s="42"/>
      <c r="BM16" s="42"/>
      <c r="BN16" s="42"/>
      <c r="BO16" s="42"/>
      <c r="BP16" s="42"/>
      <c r="BQ16" s="42"/>
      <c r="BR16" s="42"/>
      <c r="BS16" s="42"/>
      <c r="BT16" s="42"/>
      <c r="BU16" s="42"/>
      <c r="BV16" s="42"/>
      <c r="BW16" s="42"/>
      <c r="BX16" s="42"/>
      <c r="BY16" s="42"/>
      <c r="BZ16" s="42"/>
      <c r="CA16" s="42"/>
      <c r="CB16" s="42"/>
      <c r="CC16" s="42"/>
      <c r="CD16" s="42"/>
      <c r="CE16" s="42"/>
      <c r="CF16" s="42"/>
      <c r="CG16" s="42"/>
      <c r="CH16" s="42"/>
      <c r="CI16" s="42"/>
      <c r="CJ16" s="42"/>
      <c r="CK16" s="42"/>
      <c r="CL16" s="42"/>
      <c r="CM16" s="42"/>
      <c r="CN16" s="42"/>
      <c r="CO16" s="42"/>
      <c r="CP16" s="42"/>
      <c r="CQ16" s="42"/>
      <c r="CR16" s="42"/>
      <c r="CS16" s="42"/>
      <c r="CT16" s="42"/>
      <c r="CU16" s="42"/>
      <c r="CV16" s="42"/>
      <c r="CW16" s="42"/>
      <c r="CX16" s="42"/>
      <c r="CY16" s="42"/>
      <c r="CZ16" s="42"/>
      <c r="DA16" s="42"/>
      <c r="DB16" s="42"/>
      <c r="DC16" s="42"/>
      <c r="DD16" s="42"/>
      <c r="DE16" s="42"/>
      <c r="DF16" s="42"/>
      <c r="DG16" s="42"/>
      <c r="DH16" s="42"/>
      <c r="DI16" s="42"/>
      <c r="DJ16" s="42"/>
      <c r="DK16" s="42"/>
      <c r="DL16" s="42"/>
      <c r="DM16" s="42"/>
      <c r="DN16" s="42"/>
      <c r="DO16" s="42"/>
      <c r="DP16" s="42"/>
      <c r="DQ16" s="42"/>
      <c r="DR16" s="42"/>
      <c r="DS16" s="42"/>
      <c r="DT16" s="42"/>
      <c r="DU16" s="42"/>
      <c r="DV16" s="42"/>
      <c r="DW16" s="42"/>
      <c r="DX16" s="42"/>
      <c r="DY16" s="42"/>
      <c r="DZ16" s="42"/>
      <c r="EA16" s="42"/>
      <c r="EB16" s="42"/>
      <c r="EC16" s="42"/>
      <c r="ED16" s="42"/>
      <c r="EE16" s="42"/>
      <c r="EF16" s="42"/>
      <c r="EG16" s="42"/>
      <c r="EH16" s="42"/>
      <c r="EI16" s="42"/>
      <c r="EJ16" s="42"/>
      <c r="EK16" s="42"/>
      <c r="EL16" s="42"/>
      <c r="EM16" s="42"/>
      <c r="EN16" s="42"/>
      <c r="EO16" s="42"/>
      <c r="EP16" s="42"/>
      <c r="EQ16" s="42"/>
      <c r="ER16" s="42"/>
      <c r="ES16" s="42"/>
      <c r="ET16" s="42"/>
      <c r="EU16" s="42"/>
      <c r="EV16" s="42"/>
      <c r="EW16" s="42"/>
      <c r="EX16" s="42"/>
      <c r="EY16" s="42"/>
      <c r="EZ16" s="42"/>
      <c r="FA16" s="42"/>
      <c r="FB16" s="42"/>
      <c r="FC16" s="42"/>
      <c r="FD16" s="42"/>
      <c r="FE16" s="42"/>
      <c r="FF16" s="42"/>
      <c r="FG16" s="42"/>
      <c r="FH16" s="42"/>
      <c r="FI16" s="42"/>
      <c r="FJ16" s="42"/>
      <c r="FK16" s="42"/>
      <c r="FL16" s="42"/>
      <c r="FM16" s="42"/>
      <c r="FN16" s="42"/>
      <c r="FO16" s="42"/>
      <c r="FP16" s="42"/>
    </row>
    <row r="17" ht="10.5" customHeight="1" spans="1:172">
      <c r="A17" s="30" t="s">
        <v>62</v>
      </c>
      <c r="B17" s="31">
        <v>106349</v>
      </c>
      <c r="C17" s="31">
        <v>98764</v>
      </c>
      <c r="D17" s="31">
        <v>35532</v>
      </c>
      <c r="E17" s="31"/>
      <c r="F17" s="31"/>
      <c r="G17" s="31">
        <v>-27947</v>
      </c>
      <c r="H17" s="31"/>
      <c r="I17" s="31"/>
      <c r="J17" s="31">
        <v>314614</v>
      </c>
      <c r="K17" s="31">
        <v>3940</v>
      </c>
      <c r="L17" s="31">
        <v>-24007</v>
      </c>
      <c r="M17" s="31">
        <f t="shared" si="0"/>
        <v>7585</v>
      </c>
      <c r="N17" s="44">
        <f t="shared" si="1"/>
        <v>0.123948693082915</v>
      </c>
      <c r="O17" s="45">
        <f>'ECON-S1'!F14</f>
        <v>0.035481905581225</v>
      </c>
      <c r="P17" s="45">
        <f t="shared" si="2"/>
        <v>0.0854353775038037</v>
      </c>
      <c r="Q17" s="50">
        <f>M17/'ECON-S1'!C14</f>
        <v>0.0120993341777079</v>
      </c>
      <c r="R17" s="50">
        <f>J17/'ECON-S1'!C14</f>
        <v>0.501861558732417</v>
      </c>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c r="BM17" s="42"/>
      <c r="BN17" s="42"/>
      <c r="BO17" s="42"/>
      <c r="BP17" s="42"/>
      <c r="BQ17" s="42"/>
      <c r="BR17" s="42"/>
      <c r="BS17" s="42"/>
      <c r="BT17" s="42"/>
      <c r="BU17" s="42"/>
      <c r="BV17" s="42"/>
      <c r="BW17" s="42"/>
      <c r="BX17" s="42"/>
      <c r="BY17" s="42"/>
      <c r="BZ17" s="42"/>
      <c r="CA17" s="42"/>
      <c r="CB17" s="42"/>
      <c r="CC17" s="42"/>
      <c r="CD17" s="42"/>
      <c r="CE17" s="42"/>
      <c r="CF17" s="42"/>
      <c r="CG17" s="42"/>
      <c r="CH17" s="42"/>
      <c r="CI17" s="42"/>
      <c r="CJ17" s="42"/>
      <c r="CK17" s="42"/>
      <c r="CL17" s="42"/>
      <c r="CM17" s="42"/>
      <c r="CN17" s="42"/>
      <c r="CO17" s="42"/>
      <c r="CP17" s="42"/>
      <c r="CQ17" s="42"/>
      <c r="CR17" s="42"/>
      <c r="CS17" s="42"/>
      <c r="CT17" s="42"/>
      <c r="CU17" s="42"/>
      <c r="CV17" s="42"/>
      <c r="CW17" s="42"/>
      <c r="CX17" s="42"/>
      <c r="CY17" s="42"/>
      <c r="CZ17" s="42"/>
      <c r="DA17" s="42"/>
      <c r="DB17" s="42"/>
      <c r="DC17" s="42"/>
      <c r="DD17" s="42"/>
      <c r="DE17" s="42"/>
      <c r="DF17" s="42"/>
      <c r="DG17" s="42"/>
      <c r="DH17" s="42"/>
      <c r="DI17" s="42"/>
      <c r="DJ17" s="42"/>
      <c r="DK17" s="42"/>
      <c r="DL17" s="42"/>
      <c r="DM17" s="42"/>
      <c r="DN17" s="42"/>
      <c r="DO17" s="42"/>
      <c r="DP17" s="42"/>
      <c r="DQ17" s="42"/>
      <c r="DR17" s="42"/>
      <c r="DS17" s="42"/>
      <c r="DT17" s="42"/>
      <c r="DU17" s="42"/>
      <c r="DV17" s="42"/>
      <c r="DW17" s="42"/>
      <c r="DX17" s="42"/>
      <c r="DY17" s="42"/>
      <c r="DZ17" s="42"/>
      <c r="EA17" s="42"/>
      <c r="EB17" s="42"/>
      <c r="EC17" s="42"/>
      <c r="ED17" s="42"/>
      <c r="EE17" s="42"/>
      <c r="EF17" s="42"/>
      <c r="EG17" s="42"/>
      <c r="EH17" s="42"/>
      <c r="EI17" s="42"/>
      <c r="EJ17" s="42"/>
      <c r="EK17" s="42"/>
      <c r="EL17" s="42"/>
      <c r="EM17" s="42"/>
      <c r="EN17" s="42"/>
      <c r="EO17" s="42"/>
      <c r="EP17" s="42"/>
      <c r="EQ17" s="42"/>
      <c r="ER17" s="42"/>
      <c r="ES17" s="42"/>
      <c r="ET17" s="42"/>
      <c r="EU17" s="42"/>
      <c r="EV17" s="42"/>
      <c r="EW17" s="42"/>
      <c r="EX17" s="42"/>
      <c r="EY17" s="42"/>
      <c r="EZ17" s="42"/>
      <c r="FA17" s="42"/>
      <c r="FB17" s="42"/>
      <c r="FC17" s="42"/>
      <c r="FD17" s="42"/>
      <c r="FE17" s="42"/>
      <c r="FF17" s="42"/>
      <c r="FG17" s="42"/>
      <c r="FH17" s="42"/>
      <c r="FI17" s="42"/>
      <c r="FJ17" s="42"/>
      <c r="FK17" s="42"/>
      <c r="FL17" s="42"/>
      <c r="FM17" s="42"/>
      <c r="FN17" s="42"/>
      <c r="FO17" s="42"/>
      <c r="FP17" s="42"/>
    </row>
    <row r="18" ht="10.5" customHeight="1" spans="1:172">
      <c r="A18" s="30" t="s">
        <v>63</v>
      </c>
      <c r="B18" s="31">
        <v>115887</v>
      </c>
      <c r="C18" s="31">
        <v>103784</v>
      </c>
      <c r="D18" s="31">
        <v>41246</v>
      </c>
      <c r="E18" s="31"/>
      <c r="F18" s="31"/>
      <c r="G18" s="31">
        <v>-29143</v>
      </c>
      <c r="H18" s="31"/>
      <c r="I18" s="31"/>
      <c r="J18" s="31">
        <v>343757</v>
      </c>
      <c r="K18" s="31">
        <v>11270</v>
      </c>
      <c r="L18" s="31">
        <v>-17873</v>
      </c>
      <c r="M18" s="31">
        <f t="shared" si="0"/>
        <v>12103</v>
      </c>
      <c r="N18" s="44">
        <f t="shared" si="1"/>
        <v>0.131100332470901</v>
      </c>
      <c r="O18" s="45">
        <f>'ECON-S1'!F15</f>
        <v>0.0366829340690513</v>
      </c>
      <c r="P18" s="45">
        <f t="shared" si="2"/>
        <v>0.0910764470977203</v>
      </c>
      <c r="Q18" s="50">
        <f>M18/'ECON-S1'!C15</f>
        <v>0.0180217070515904</v>
      </c>
      <c r="R18" s="50">
        <f>J18/'ECON-S1'!C15</f>
        <v>0.511863831358634</v>
      </c>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2"/>
      <c r="CM18" s="42"/>
      <c r="CN18" s="42"/>
      <c r="CO18" s="42"/>
      <c r="CP18" s="42"/>
      <c r="CQ18" s="42"/>
      <c r="CR18" s="42"/>
      <c r="CS18" s="42"/>
      <c r="CT18" s="42"/>
      <c r="CU18" s="42"/>
      <c r="CV18" s="42"/>
      <c r="CW18" s="42"/>
      <c r="CX18" s="42"/>
      <c r="CY18" s="42"/>
      <c r="CZ18" s="42"/>
      <c r="DA18" s="42"/>
      <c r="DB18" s="42"/>
      <c r="DC18" s="42"/>
      <c r="DD18" s="42"/>
      <c r="DE18" s="42"/>
      <c r="DF18" s="42"/>
      <c r="DG18" s="42"/>
      <c r="DH18" s="42"/>
      <c r="DI18" s="42"/>
      <c r="DJ18" s="42"/>
      <c r="DK18" s="42"/>
      <c r="DL18" s="42"/>
      <c r="DM18" s="42"/>
      <c r="DN18" s="42"/>
      <c r="DO18" s="42"/>
      <c r="DP18" s="42"/>
      <c r="DQ18" s="42"/>
      <c r="DR18" s="42"/>
      <c r="DS18" s="42"/>
      <c r="DT18" s="42"/>
      <c r="DU18" s="42"/>
      <c r="DV18" s="42"/>
      <c r="DW18" s="42"/>
      <c r="DX18" s="42"/>
      <c r="DY18" s="42"/>
      <c r="DZ18" s="42"/>
      <c r="EA18" s="42"/>
      <c r="EB18" s="42"/>
      <c r="EC18" s="42"/>
      <c r="ED18" s="42"/>
      <c r="EE18" s="42"/>
      <c r="EF18" s="42"/>
      <c r="EG18" s="42"/>
      <c r="EH18" s="42"/>
      <c r="EI18" s="42"/>
      <c r="EJ18" s="42"/>
      <c r="EK18" s="42"/>
      <c r="EL18" s="42"/>
      <c r="EM18" s="42"/>
      <c r="EN18" s="42"/>
      <c r="EO18" s="42"/>
      <c r="EP18" s="42"/>
      <c r="EQ18" s="42"/>
      <c r="ER18" s="42"/>
      <c r="ES18" s="42"/>
      <c r="ET18" s="42"/>
      <c r="EU18" s="42"/>
      <c r="EV18" s="42"/>
      <c r="EW18" s="42"/>
      <c r="EX18" s="42"/>
      <c r="EY18" s="42"/>
      <c r="EZ18" s="42"/>
      <c r="FA18" s="42"/>
      <c r="FB18" s="42"/>
      <c r="FC18" s="42"/>
      <c r="FD18" s="42"/>
      <c r="FE18" s="42"/>
      <c r="FF18" s="42"/>
      <c r="FG18" s="42"/>
      <c r="FH18" s="42"/>
      <c r="FI18" s="42"/>
      <c r="FJ18" s="42"/>
      <c r="FK18" s="42"/>
      <c r="FL18" s="42"/>
      <c r="FM18" s="42"/>
      <c r="FN18" s="42"/>
      <c r="FO18" s="42"/>
      <c r="FP18" s="42"/>
    </row>
    <row r="19" ht="10.5" customHeight="1" spans="1:172">
      <c r="A19" s="30" t="s">
        <v>64</v>
      </c>
      <c r="B19" s="31">
        <v>119685</v>
      </c>
      <c r="C19" s="31">
        <v>108550</v>
      </c>
      <c r="D19" s="31">
        <v>45034</v>
      </c>
      <c r="E19" s="31"/>
      <c r="F19" s="31"/>
      <c r="G19" s="31">
        <v>-33899</v>
      </c>
      <c r="H19" s="31"/>
      <c r="I19" s="31"/>
      <c r="J19" s="31">
        <v>377656</v>
      </c>
      <c r="K19" s="31">
        <v>5829</v>
      </c>
      <c r="L19" s="31">
        <v>-28070</v>
      </c>
      <c r="M19" s="31">
        <f t="shared" si="0"/>
        <v>11135</v>
      </c>
      <c r="N19" s="44">
        <f t="shared" si="1"/>
        <v>0.131005332255052</v>
      </c>
      <c r="O19" s="45">
        <f>'ECON-S1'!F16</f>
        <v>0.0233104183676389</v>
      </c>
      <c r="P19" s="45">
        <f t="shared" si="2"/>
        <v>0.10524168615346</v>
      </c>
      <c r="Q19" s="50">
        <f>M19/'ECON-S1'!C16</f>
        <v>0.0160100416821831</v>
      </c>
      <c r="R19" s="50">
        <f>J19/'ECON-S1'!C16</f>
        <v>0.54299850036161</v>
      </c>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s="42"/>
      <c r="BZ19" s="42"/>
      <c r="CA19" s="42"/>
      <c r="CB19" s="42"/>
      <c r="CC19" s="42"/>
      <c r="CD19" s="42"/>
      <c r="CE19" s="42"/>
      <c r="CF19" s="42"/>
      <c r="CG19" s="42"/>
      <c r="CH19" s="42"/>
      <c r="CI19" s="42"/>
      <c r="CJ19" s="42"/>
      <c r="CK19" s="42"/>
      <c r="CL19" s="42"/>
      <c r="CM19" s="42"/>
      <c r="CN19" s="42"/>
      <c r="CO19" s="42"/>
      <c r="CP19" s="42"/>
      <c r="CQ19" s="42"/>
      <c r="CR19" s="42"/>
      <c r="CS19" s="42"/>
      <c r="CT19" s="42"/>
      <c r="CU19" s="42"/>
      <c r="CV19" s="42"/>
      <c r="CW19" s="42"/>
      <c r="CX19" s="42"/>
      <c r="CY19" s="42"/>
      <c r="CZ19" s="42"/>
      <c r="DA19" s="42"/>
      <c r="DB19" s="42"/>
      <c r="DC19" s="42"/>
      <c r="DD19" s="42"/>
      <c r="DE19" s="42"/>
      <c r="DF19" s="42"/>
      <c r="DG19" s="42"/>
      <c r="DH19" s="42"/>
      <c r="DI19" s="42"/>
      <c r="DJ19" s="42"/>
      <c r="DK19" s="42"/>
      <c r="DL19" s="42"/>
      <c r="DM19" s="42"/>
      <c r="DN19" s="42"/>
      <c r="DO19" s="42"/>
      <c r="DP19" s="42"/>
      <c r="DQ19" s="42"/>
      <c r="DR19" s="42"/>
      <c r="DS19" s="42"/>
      <c r="DT19" s="42"/>
      <c r="DU19" s="42"/>
      <c r="DV19" s="42"/>
      <c r="DW19" s="42"/>
      <c r="DX19" s="42"/>
      <c r="DY19" s="42"/>
      <c r="DZ19" s="42"/>
      <c r="EA19" s="42"/>
      <c r="EB19" s="42"/>
      <c r="EC19" s="42"/>
      <c r="ED19" s="42"/>
      <c r="EE19" s="42"/>
      <c r="EF19" s="42"/>
      <c r="EG19" s="42"/>
      <c r="EH19" s="42"/>
      <c r="EI19" s="42"/>
      <c r="EJ19" s="42"/>
      <c r="EK19" s="42"/>
      <c r="EL19" s="42"/>
      <c r="EM19" s="42"/>
      <c r="EN19" s="42"/>
      <c r="EO19" s="42"/>
      <c r="EP19" s="42"/>
      <c r="EQ19" s="42"/>
      <c r="ER19" s="42"/>
      <c r="ES19" s="42"/>
      <c r="ET19" s="42"/>
      <c r="EU19" s="42"/>
      <c r="EV19" s="42"/>
      <c r="EW19" s="42"/>
      <c r="EX19" s="42"/>
      <c r="EY19" s="42"/>
      <c r="EZ19" s="42"/>
      <c r="FA19" s="42"/>
      <c r="FB19" s="42"/>
      <c r="FC19" s="42"/>
      <c r="FD19" s="42"/>
      <c r="FE19" s="42"/>
      <c r="FF19" s="42"/>
      <c r="FG19" s="42"/>
      <c r="FH19" s="42"/>
      <c r="FI19" s="42"/>
      <c r="FJ19" s="42"/>
      <c r="FK19" s="42"/>
      <c r="FL19" s="42"/>
      <c r="FM19" s="42"/>
      <c r="FN19" s="42"/>
      <c r="FO19" s="42"/>
      <c r="FP19" s="42"/>
    </row>
    <row r="20" ht="15" customHeight="1" spans="1:172">
      <c r="A20" s="30" t="s">
        <v>65</v>
      </c>
      <c r="B20" s="31">
        <v>126086</v>
      </c>
      <c r="C20" s="31">
        <v>114544</v>
      </c>
      <c r="D20" s="31">
        <v>43861</v>
      </c>
      <c r="E20" s="31"/>
      <c r="F20" s="31"/>
      <c r="G20" s="31">
        <v>-32319</v>
      </c>
      <c r="H20" s="31"/>
      <c r="I20" s="31"/>
      <c r="J20" s="31">
        <v>409975</v>
      </c>
      <c r="K20" s="31">
        <v>1580</v>
      </c>
      <c r="L20" s="31">
        <v>-30739</v>
      </c>
      <c r="M20" s="31">
        <f t="shared" si="0"/>
        <v>11542</v>
      </c>
      <c r="N20" s="44">
        <f t="shared" si="1"/>
        <v>0.116140085156862</v>
      </c>
      <c r="O20" s="45">
        <f>'ECON-S1'!F17</f>
        <v>0.0201481133810428</v>
      </c>
      <c r="P20" s="45">
        <f t="shared" si="2"/>
        <v>0.0940961126298381</v>
      </c>
      <c r="Q20" s="50">
        <f>M20/'ECON-S1'!C17</f>
        <v>0.0164469137456129</v>
      </c>
      <c r="R20" s="50">
        <f>J20/'ECON-S1'!C17</f>
        <v>0.584198879124731</v>
      </c>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s="42"/>
      <c r="BZ20" s="42"/>
      <c r="CA20" s="42"/>
      <c r="CB20" s="42"/>
      <c r="CC20" s="42"/>
      <c r="CD20" s="42"/>
      <c r="CE20" s="42"/>
      <c r="CF20" s="42"/>
      <c r="CG20" s="42"/>
      <c r="CH20" s="42"/>
      <c r="CI20" s="42"/>
      <c r="CJ20" s="42"/>
      <c r="CK20" s="42"/>
      <c r="CL20" s="42"/>
      <c r="CM20" s="42"/>
      <c r="CN20" s="42"/>
      <c r="CO20" s="42"/>
      <c r="CP20" s="42"/>
      <c r="CQ20" s="42"/>
      <c r="CR20" s="42"/>
      <c r="CS20" s="42"/>
      <c r="CT20" s="42"/>
      <c r="CU20" s="42"/>
      <c r="CV20" s="42"/>
      <c r="CW20" s="42"/>
      <c r="CX20" s="42"/>
      <c r="CY20" s="42"/>
      <c r="CZ20" s="42"/>
      <c r="DA20" s="42"/>
      <c r="DB20" s="42"/>
      <c r="DC20" s="42"/>
      <c r="DD20" s="42"/>
      <c r="DE20" s="42"/>
      <c r="DF20" s="42"/>
      <c r="DG20" s="42"/>
      <c r="DH20" s="42"/>
      <c r="DI20" s="42"/>
      <c r="DJ20" s="42"/>
      <c r="DK20" s="42"/>
      <c r="DL20" s="42"/>
      <c r="DM20" s="42"/>
      <c r="DN20" s="42"/>
      <c r="DO20" s="42"/>
      <c r="DP20" s="42"/>
      <c r="DQ20" s="42"/>
      <c r="DR20" s="42"/>
      <c r="DS20" s="42"/>
      <c r="DT20" s="42"/>
      <c r="DU20" s="42"/>
      <c r="DV20" s="42"/>
      <c r="DW20" s="42"/>
      <c r="DX20" s="42"/>
      <c r="DY20" s="42"/>
      <c r="DZ20" s="42"/>
      <c r="EA20" s="42"/>
      <c r="EB20" s="42"/>
      <c r="EC20" s="42"/>
      <c r="ED20" s="42"/>
      <c r="EE20" s="42"/>
      <c r="EF20" s="42"/>
      <c r="EG20" s="42"/>
      <c r="EH20" s="42"/>
      <c r="EI20" s="42"/>
      <c r="EJ20" s="42"/>
      <c r="EK20" s="42"/>
      <c r="EL20" s="42"/>
      <c r="EM20" s="42"/>
      <c r="EN20" s="42"/>
      <c r="EO20" s="42"/>
      <c r="EP20" s="42"/>
      <c r="EQ20" s="42"/>
      <c r="ER20" s="42"/>
      <c r="ES20" s="42"/>
      <c r="ET20" s="42"/>
      <c r="EU20" s="42"/>
      <c r="EV20" s="42"/>
      <c r="EW20" s="42"/>
      <c r="EX20" s="42"/>
      <c r="EY20" s="42"/>
      <c r="EZ20" s="42"/>
      <c r="FA20" s="42"/>
      <c r="FB20" s="42"/>
      <c r="FC20" s="42"/>
      <c r="FD20" s="42"/>
      <c r="FE20" s="42"/>
      <c r="FF20" s="42"/>
      <c r="FG20" s="42"/>
      <c r="FH20" s="42"/>
      <c r="FI20" s="42"/>
      <c r="FJ20" s="42"/>
      <c r="FK20" s="42"/>
      <c r="FL20" s="42"/>
      <c r="FM20" s="42"/>
      <c r="FN20" s="42"/>
      <c r="FO20" s="42"/>
      <c r="FP20" s="42"/>
    </row>
    <row r="21" ht="10.5" customHeight="1" spans="1:172">
      <c r="A21" s="30" t="s">
        <v>66</v>
      </c>
      <c r="B21" s="31">
        <v>124486</v>
      </c>
      <c r="C21" s="31">
        <v>122173</v>
      </c>
      <c r="D21" s="31">
        <v>41332</v>
      </c>
      <c r="E21" s="31"/>
      <c r="F21" s="31"/>
      <c r="G21" s="31">
        <v>-39019</v>
      </c>
      <c r="H21" s="31"/>
      <c r="I21" s="31"/>
      <c r="J21" s="31">
        <v>448994</v>
      </c>
      <c r="K21" s="31">
        <v>11216</v>
      </c>
      <c r="L21" s="31">
        <v>-27803</v>
      </c>
      <c r="M21" s="31">
        <f t="shared" si="0"/>
        <v>2313</v>
      </c>
      <c r="N21" s="44">
        <f t="shared" si="1"/>
        <v>0.100815903408744</v>
      </c>
      <c r="O21" s="45">
        <f>'ECON-S1'!F18</f>
        <v>0.00475013012380154</v>
      </c>
      <c r="P21" s="45">
        <f t="shared" si="2"/>
        <v>0.095611605716444</v>
      </c>
      <c r="Q21" s="50">
        <f>M21/'ECON-S1'!C18</f>
        <v>0.00321949345522774</v>
      </c>
      <c r="R21" s="50">
        <f>J21/'ECON-S1'!C18</f>
        <v>0.624960330495688</v>
      </c>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2"/>
      <c r="BJ21" s="42"/>
      <c r="BK21" s="42"/>
      <c r="BL21" s="42"/>
      <c r="BM21" s="42"/>
      <c r="BN21" s="42"/>
      <c r="BO21" s="42"/>
      <c r="BP21" s="42"/>
      <c r="BQ21" s="42"/>
      <c r="BR21" s="42"/>
      <c r="BS21" s="42"/>
      <c r="BT21" s="42"/>
      <c r="BU21" s="42"/>
      <c r="BV21" s="42"/>
      <c r="BW21" s="42"/>
      <c r="BX21" s="42"/>
      <c r="BY21" s="42"/>
      <c r="BZ21" s="42"/>
      <c r="CA21" s="42"/>
      <c r="CB21" s="42"/>
      <c r="CC21" s="42"/>
      <c r="CD21" s="42"/>
      <c r="CE21" s="42"/>
      <c r="CF21" s="42"/>
      <c r="CG21" s="42"/>
      <c r="CH21" s="42"/>
      <c r="CI21" s="42"/>
      <c r="CJ21" s="42"/>
      <c r="CK21" s="42"/>
      <c r="CL21" s="42"/>
      <c r="CM21" s="42"/>
      <c r="CN21" s="42"/>
      <c r="CO21" s="42"/>
      <c r="CP21" s="42"/>
      <c r="CQ21" s="42"/>
      <c r="CR21" s="42"/>
      <c r="CS21" s="42"/>
      <c r="CT21" s="42"/>
      <c r="CU21" s="42"/>
      <c r="CV21" s="42"/>
      <c r="CW21" s="42"/>
      <c r="CX21" s="42"/>
      <c r="CY21" s="42"/>
      <c r="CZ21" s="42"/>
      <c r="DA21" s="42"/>
      <c r="DB21" s="42"/>
      <c r="DC21" s="42"/>
      <c r="DD21" s="42"/>
      <c r="DE21" s="42"/>
      <c r="DF21" s="42"/>
      <c r="DG21" s="42"/>
      <c r="DH21" s="42"/>
      <c r="DI21" s="42"/>
      <c r="DJ21" s="42"/>
      <c r="DK21" s="42"/>
      <c r="DL21" s="42"/>
      <c r="DM21" s="42"/>
      <c r="DN21" s="42"/>
      <c r="DO21" s="42"/>
      <c r="DP21" s="42"/>
      <c r="DQ21" s="42"/>
      <c r="DR21" s="42"/>
      <c r="DS21" s="42"/>
      <c r="DT21" s="42"/>
      <c r="DU21" s="42"/>
      <c r="DV21" s="42"/>
      <c r="DW21" s="42"/>
      <c r="DX21" s="42"/>
      <c r="DY21" s="42"/>
      <c r="DZ21" s="42"/>
      <c r="EA21" s="42"/>
      <c r="EB21" s="42"/>
      <c r="EC21" s="42"/>
      <c r="ED21" s="42"/>
      <c r="EE21" s="42"/>
      <c r="EF21" s="42"/>
      <c r="EG21" s="42"/>
      <c r="EH21" s="42"/>
      <c r="EI21" s="42"/>
      <c r="EJ21" s="42"/>
      <c r="EK21" s="42"/>
      <c r="EL21" s="42"/>
      <c r="EM21" s="42"/>
      <c r="EN21" s="42"/>
      <c r="EO21" s="42"/>
      <c r="EP21" s="42"/>
      <c r="EQ21" s="42"/>
      <c r="ER21" s="42"/>
      <c r="ES21" s="42"/>
      <c r="ET21" s="42"/>
      <c r="EU21" s="42"/>
      <c r="EV21" s="42"/>
      <c r="EW21" s="42"/>
      <c r="EX21" s="42"/>
      <c r="EY21" s="42"/>
      <c r="EZ21" s="42"/>
      <c r="FA21" s="42"/>
      <c r="FB21" s="42"/>
      <c r="FC21" s="42"/>
      <c r="FD21" s="42"/>
      <c r="FE21" s="42"/>
      <c r="FF21" s="42"/>
      <c r="FG21" s="42"/>
      <c r="FH21" s="42"/>
      <c r="FI21" s="42"/>
      <c r="FJ21" s="42"/>
      <c r="FK21" s="42"/>
      <c r="FL21" s="42"/>
      <c r="FM21" s="42"/>
      <c r="FN21" s="42"/>
      <c r="FO21" s="42"/>
      <c r="FP21" s="42"/>
    </row>
    <row r="22" ht="10.5" customHeight="1" spans="1:172">
      <c r="A22" s="30" t="s">
        <v>67</v>
      </c>
      <c r="B22" s="31">
        <v>123873</v>
      </c>
      <c r="C22" s="31">
        <v>122304</v>
      </c>
      <c r="D22" s="31">
        <v>40099</v>
      </c>
      <c r="E22" s="31"/>
      <c r="F22" s="31"/>
      <c r="G22" s="31">
        <v>-38530</v>
      </c>
      <c r="H22" s="31"/>
      <c r="I22" s="31"/>
      <c r="J22" s="31">
        <v>487524</v>
      </c>
      <c r="K22" s="31">
        <v>5238</v>
      </c>
      <c r="L22" s="31">
        <v>-33292</v>
      </c>
      <c r="M22" s="31">
        <f t="shared" si="0"/>
        <v>1569</v>
      </c>
      <c r="N22" s="44">
        <f t="shared" si="1"/>
        <v>0.0893085430985715</v>
      </c>
      <c r="O22" s="45">
        <f>'ECON-S1'!F19</f>
        <v>0.00311872580347616</v>
      </c>
      <c r="P22" s="45">
        <f t="shared" si="2"/>
        <v>0.0859218506025388</v>
      </c>
      <c r="Q22" s="50">
        <f>M22/'ECON-S1'!C19</f>
        <v>0.00210029757562209</v>
      </c>
      <c r="R22" s="50">
        <f>J22/'ECON-S1'!C19</f>
        <v>0.652610245543393</v>
      </c>
      <c r="S22" s="42"/>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c r="BM22" s="42"/>
      <c r="BN22" s="42"/>
      <c r="BO22" s="42"/>
      <c r="BP22" s="42"/>
      <c r="BQ22" s="42"/>
      <c r="BR22" s="42"/>
      <c r="BS22" s="42"/>
      <c r="BT22" s="42"/>
      <c r="BU22" s="42"/>
      <c r="BV22" s="42"/>
      <c r="BW22" s="42"/>
      <c r="BX22" s="42"/>
      <c r="BY22" s="42"/>
      <c r="BZ22" s="42"/>
      <c r="CA22" s="42"/>
      <c r="CB22" s="42"/>
      <c r="CC22" s="42"/>
      <c r="CD22" s="42"/>
      <c r="CE22" s="42"/>
      <c r="CF22" s="42"/>
      <c r="CG22" s="42"/>
      <c r="CH22" s="42"/>
      <c r="CI22" s="42"/>
      <c r="CJ22" s="42"/>
      <c r="CK22" s="42"/>
      <c r="CL22" s="42"/>
      <c r="CM22" s="42"/>
      <c r="CN22" s="42"/>
      <c r="CO22" s="42"/>
      <c r="CP22" s="42"/>
      <c r="CQ22" s="42"/>
      <c r="CR22" s="42"/>
      <c r="CS22" s="42"/>
      <c r="CT22" s="42"/>
      <c r="CU22" s="42"/>
      <c r="CV22" s="42"/>
      <c r="CW22" s="42"/>
      <c r="CX22" s="42"/>
      <c r="CY22" s="42"/>
      <c r="CZ22" s="42"/>
      <c r="DA22" s="42"/>
      <c r="DB22" s="42"/>
      <c r="DC22" s="42"/>
      <c r="DD22" s="42"/>
      <c r="DE22" s="42"/>
      <c r="DF22" s="42"/>
      <c r="DG22" s="42"/>
      <c r="DH22" s="42"/>
      <c r="DI22" s="42"/>
      <c r="DJ22" s="42"/>
      <c r="DK22" s="42"/>
      <c r="DL22" s="42"/>
      <c r="DM22" s="42"/>
      <c r="DN22" s="42"/>
      <c r="DO22" s="42"/>
      <c r="DP22" s="42"/>
      <c r="DQ22" s="42"/>
      <c r="DR22" s="42"/>
      <c r="DS22" s="42"/>
      <c r="DT22" s="42"/>
      <c r="DU22" s="42"/>
      <c r="DV22" s="42"/>
      <c r="DW22" s="42"/>
      <c r="DX22" s="42"/>
      <c r="DY22" s="42"/>
      <c r="DZ22" s="42"/>
      <c r="EA22" s="42"/>
      <c r="EB22" s="42"/>
      <c r="EC22" s="42"/>
      <c r="ED22" s="42"/>
      <c r="EE22" s="42"/>
      <c r="EF22" s="42"/>
      <c r="EG22" s="42"/>
      <c r="EH22" s="42"/>
      <c r="EI22" s="42"/>
      <c r="EJ22" s="42"/>
      <c r="EK22" s="42"/>
      <c r="EL22" s="42"/>
      <c r="EM22" s="42"/>
      <c r="EN22" s="42"/>
      <c r="EO22" s="42"/>
      <c r="EP22" s="42"/>
      <c r="EQ22" s="42"/>
      <c r="ER22" s="42"/>
      <c r="ES22" s="42"/>
      <c r="ET22" s="42"/>
      <c r="EU22" s="42"/>
      <c r="EV22" s="42"/>
      <c r="EW22" s="42"/>
      <c r="EX22" s="42"/>
      <c r="EY22" s="42"/>
      <c r="EZ22" s="42"/>
      <c r="FA22" s="42"/>
      <c r="FB22" s="42"/>
      <c r="FC22" s="42"/>
      <c r="FD22" s="42"/>
      <c r="FE22" s="42"/>
      <c r="FF22" s="42"/>
      <c r="FG22" s="42"/>
      <c r="FH22" s="42"/>
      <c r="FI22" s="42"/>
      <c r="FJ22" s="42"/>
      <c r="FK22" s="42"/>
      <c r="FL22" s="42"/>
      <c r="FM22" s="42"/>
      <c r="FN22" s="42"/>
      <c r="FO22" s="42"/>
      <c r="FP22" s="42"/>
    </row>
    <row r="23" ht="10.5" customHeight="1" spans="1:172">
      <c r="A23" s="30" t="s">
        <v>68</v>
      </c>
      <c r="B23" s="31">
        <v>130791</v>
      </c>
      <c r="C23" s="31">
        <v>123238</v>
      </c>
      <c r="D23" s="31">
        <v>44185</v>
      </c>
      <c r="E23" s="31"/>
      <c r="F23" s="31"/>
      <c r="G23" s="31">
        <v>-36632</v>
      </c>
      <c r="H23" s="31"/>
      <c r="I23" s="31"/>
      <c r="J23" s="31">
        <v>524156</v>
      </c>
      <c r="K23" s="31">
        <v>10405</v>
      </c>
      <c r="L23" s="31">
        <v>-26227</v>
      </c>
      <c r="M23" s="31">
        <f t="shared" si="0"/>
        <v>7553</v>
      </c>
      <c r="N23" s="44">
        <f t="shared" si="1"/>
        <v>0.0906314355806073</v>
      </c>
      <c r="O23" s="45">
        <f>'ECON-S1'!F20</f>
        <v>0.00493892587332612</v>
      </c>
      <c r="P23" s="45">
        <f t="shared" si="2"/>
        <v>0.0852713607772846</v>
      </c>
      <c r="Q23" s="50">
        <f>M23/'ECON-S1'!C20</f>
        <v>0.00953695332663276</v>
      </c>
      <c r="R23" s="50">
        <f>J23/'ECON-S1'!C20</f>
        <v>0.661836529574278</v>
      </c>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c r="BM23" s="42"/>
      <c r="BN23" s="42"/>
      <c r="BO23" s="42"/>
      <c r="BP23" s="42"/>
      <c r="BQ23" s="42"/>
      <c r="BR23" s="42"/>
      <c r="BS23" s="42"/>
      <c r="BT23" s="42"/>
      <c r="BU23" s="42"/>
      <c r="BV23" s="42"/>
      <c r="BW23" s="42"/>
      <c r="BX23" s="42"/>
      <c r="BY23" s="42"/>
      <c r="BZ23" s="42"/>
      <c r="CA23" s="42"/>
      <c r="CB23" s="42"/>
      <c r="CC23" s="42"/>
      <c r="CD23" s="42"/>
      <c r="CE23" s="42"/>
      <c r="CF23" s="42"/>
      <c r="CG23" s="42"/>
      <c r="CH23" s="42"/>
      <c r="CI23" s="42"/>
      <c r="CJ23" s="42"/>
      <c r="CK23" s="42"/>
      <c r="CL23" s="42"/>
      <c r="CM23" s="42"/>
      <c r="CN23" s="42"/>
      <c r="CO23" s="42"/>
      <c r="CP23" s="42"/>
      <c r="CQ23" s="42"/>
      <c r="CR23" s="42"/>
      <c r="CS23" s="42"/>
      <c r="CT23" s="42"/>
      <c r="CU23" s="42"/>
      <c r="CV23" s="42"/>
      <c r="CW23" s="42"/>
      <c r="CX23" s="42"/>
      <c r="CY23" s="42"/>
      <c r="CZ23" s="42"/>
      <c r="DA23" s="42"/>
      <c r="DB23" s="42"/>
      <c r="DC23" s="42"/>
      <c r="DD23" s="42"/>
      <c r="DE23" s="42"/>
      <c r="DF23" s="42"/>
      <c r="DG23" s="42"/>
      <c r="DH23" s="42"/>
      <c r="DI23" s="42"/>
      <c r="DJ23" s="42"/>
      <c r="DK23" s="42"/>
      <c r="DL23" s="42"/>
      <c r="DM23" s="42"/>
      <c r="DN23" s="42"/>
      <c r="DO23" s="42"/>
      <c r="DP23" s="42"/>
      <c r="DQ23" s="42"/>
      <c r="DR23" s="42"/>
      <c r="DS23" s="42"/>
      <c r="DT23" s="42"/>
      <c r="DU23" s="42"/>
      <c r="DV23" s="42"/>
      <c r="DW23" s="42"/>
      <c r="DX23" s="42"/>
      <c r="DY23" s="42"/>
      <c r="DZ23" s="42"/>
      <c r="EA23" s="42"/>
      <c r="EB23" s="42"/>
      <c r="EC23" s="42"/>
      <c r="ED23" s="42"/>
      <c r="EE23" s="42"/>
      <c r="EF23" s="42"/>
      <c r="EG23" s="42"/>
      <c r="EH23" s="42"/>
      <c r="EI23" s="42"/>
      <c r="EJ23" s="42"/>
      <c r="EK23" s="42"/>
      <c r="EL23" s="42"/>
      <c r="EM23" s="42"/>
      <c r="EN23" s="42"/>
      <c r="EO23" s="42"/>
      <c r="EP23" s="42"/>
      <c r="EQ23" s="42"/>
      <c r="ER23" s="42"/>
      <c r="ES23" s="42"/>
      <c r="ET23" s="42"/>
      <c r="EU23" s="42"/>
      <c r="EV23" s="42"/>
      <c r="EW23" s="42"/>
      <c r="EX23" s="42"/>
      <c r="EY23" s="42"/>
      <c r="EZ23" s="42"/>
      <c r="FA23" s="42"/>
      <c r="FB23" s="42"/>
      <c r="FC23" s="42"/>
      <c r="FD23" s="42"/>
      <c r="FE23" s="42"/>
      <c r="FF23" s="42"/>
      <c r="FG23" s="42"/>
      <c r="FH23" s="42"/>
      <c r="FI23" s="42"/>
      <c r="FJ23" s="42"/>
      <c r="FK23" s="42"/>
      <c r="FL23" s="42"/>
      <c r="FM23" s="42"/>
      <c r="FN23" s="42"/>
      <c r="FO23" s="42"/>
      <c r="FP23" s="42"/>
    </row>
    <row r="24" s="15" customFormat="1" ht="10.5" customHeight="1" spans="1:18">
      <c r="A24" s="34" t="s">
        <v>69</v>
      </c>
      <c r="B24" s="31">
        <v>140257</v>
      </c>
      <c r="C24" s="31">
        <v>120856</v>
      </c>
      <c r="D24" s="31">
        <v>49407</v>
      </c>
      <c r="E24" s="31"/>
      <c r="F24" s="31"/>
      <c r="G24" s="31">
        <v>-30006</v>
      </c>
      <c r="H24" s="31"/>
      <c r="I24" s="31"/>
      <c r="J24" s="31">
        <v>554162</v>
      </c>
      <c r="K24" s="31">
        <v>6985</v>
      </c>
      <c r="L24" s="31">
        <v>-23021</v>
      </c>
      <c r="M24" s="31">
        <f t="shared" si="0"/>
        <v>19401</v>
      </c>
      <c r="N24" s="44">
        <f t="shared" si="1"/>
        <v>0.0942601057700379</v>
      </c>
      <c r="O24" s="45">
        <f>'ECON-S1'!F21</f>
        <v>0.0127701286294597</v>
      </c>
      <c r="P24" s="45">
        <f t="shared" si="2"/>
        <v>0.0804624611617004</v>
      </c>
      <c r="Q24" s="50">
        <f>M24/'ECON-S1'!C21</f>
        <v>0.0233291367101119</v>
      </c>
      <c r="R24" s="50">
        <f>J24/'ECON-S1'!C21</f>
        <v>0.666363644015723</v>
      </c>
    </row>
    <row r="25" ht="15" customHeight="1" spans="1:18">
      <c r="A25" s="35" t="s">
        <v>70</v>
      </c>
      <c r="B25" s="31">
        <v>149889</v>
      </c>
      <c r="C25" s="31">
        <v>111327</v>
      </c>
      <c r="D25" s="31">
        <v>47281</v>
      </c>
      <c r="E25" s="31"/>
      <c r="F25" s="31"/>
      <c r="G25" s="31">
        <v>-8719</v>
      </c>
      <c r="H25" s="31"/>
      <c r="I25" s="31"/>
      <c r="J25" s="31">
        <v>562881</v>
      </c>
      <c r="K25" s="31">
        <v>113</v>
      </c>
      <c r="L25" s="31">
        <v>-8606</v>
      </c>
      <c r="M25" s="31">
        <f t="shared" si="0"/>
        <v>38562</v>
      </c>
      <c r="N25" s="44">
        <f t="shared" si="1"/>
        <v>0.0853198162270239</v>
      </c>
      <c r="O25" s="45">
        <f>'ECON-S1'!F22</f>
        <v>0.00685147103829009</v>
      </c>
      <c r="P25" s="45">
        <f t="shared" si="2"/>
        <v>0.0779343800409957</v>
      </c>
      <c r="Q25" s="50">
        <f>M25/'ECON-S1'!C22</f>
        <v>0.0448481916276863</v>
      </c>
      <c r="R25" s="50">
        <f>J25/'ECON-S1'!C22</f>
        <v>0.654639151278037</v>
      </c>
    </row>
    <row r="26" ht="10.5" customHeight="1" spans="1:18">
      <c r="A26" s="35" t="s">
        <v>71</v>
      </c>
      <c r="B26" s="31">
        <v>160864</v>
      </c>
      <c r="C26" s="31">
        <v>114785</v>
      </c>
      <c r="D26" s="31">
        <v>43120</v>
      </c>
      <c r="E26" s="31"/>
      <c r="F26" s="31"/>
      <c r="G26" s="31">
        <v>2959</v>
      </c>
      <c r="H26" s="31"/>
      <c r="I26" s="31"/>
      <c r="J26" s="31">
        <v>559922</v>
      </c>
      <c r="K26" s="31">
        <v>8158</v>
      </c>
      <c r="L26" s="31">
        <v>11117</v>
      </c>
      <c r="M26" s="31">
        <f t="shared" si="0"/>
        <v>46079</v>
      </c>
      <c r="N26" s="44">
        <f t="shared" si="1"/>
        <v>0.0766058900549139</v>
      </c>
      <c r="O26" s="45">
        <f>'ECON-S1'!F23</f>
        <v>0.0018687752171207</v>
      </c>
      <c r="P26" s="45">
        <f t="shared" si="2"/>
        <v>0.0745977084889153</v>
      </c>
      <c r="Q26" s="50">
        <f>M26/'ECON-S1'!C23</f>
        <v>0.0508078939185777</v>
      </c>
      <c r="R26" s="50">
        <f>J26/'ECON-S1'!C23</f>
        <v>0.617384439303758</v>
      </c>
    </row>
    <row r="27" ht="10.5" customHeight="1" spans="1:18">
      <c r="A27" s="35" t="s">
        <v>72</v>
      </c>
      <c r="B27" s="31">
        <v>165520</v>
      </c>
      <c r="C27" s="31">
        <v>116438</v>
      </c>
      <c r="D27" s="31">
        <v>43303</v>
      </c>
      <c r="E27" s="31"/>
      <c r="F27" s="31"/>
      <c r="G27" s="31">
        <v>5779</v>
      </c>
      <c r="H27" s="31"/>
      <c r="I27" s="31"/>
      <c r="J27" s="31">
        <v>554143</v>
      </c>
      <c r="K27" s="31">
        <v>1297</v>
      </c>
      <c r="L27" s="31">
        <v>7076</v>
      </c>
      <c r="M27" s="31">
        <f t="shared" si="0"/>
        <v>49082</v>
      </c>
      <c r="N27" s="44">
        <f t="shared" si="1"/>
        <v>0.0773375577312554</v>
      </c>
      <c r="O27" s="45">
        <f>'ECON-S1'!F24</f>
        <v>-0.0113031460506535</v>
      </c>
      <c r="P27" s="45">
        <f t="shared" si="2"/>
        <v>0.0896540769072278</v>
      </c>
      <c r="Q27" s="50">
        <f>M27/'ECON-S1'!C24</f>
        <v>0.0521844711806309</v>
      </c>
      <c r="R27" s="50">
        <f>J27/'ECON-S1'!C24</f>
        <v>0.589170356005222</v>
      </c>
    </row>
    <row r="28" ht="10.5" customHeight="1" spans="1:18">
      <c r="A28" s="35" t="s">
        <v>73</v>
      </c>
      <c r="B28" s="31">
        <v>176408</v>
      </c>
      <c r="C28" s="31">
        <v>118766</v>
      </c>
      <c r="D28" s="31">
        <v>43384</v>
      </c>
      <c r="E28" s="31"/>
      <c r="F28" s="31"/>
      <c r="G28" s="31">
        <v>14258</v>
      </c>
      <c r="H28" s="31"/>
      <c r="I28" s="31"/>
      <c r="J28" s="31">
        <v>539885</v>
      </c>
      <c r="K28" s="31">
        <v>-4675</v>
      </c>
      <c r="L28" s="31">
        <v>9583</v>
      </c>
      <c r="M28" s="31">
        <f t="shared" si="0"/>
        <v>57642</v>
      </c>
      <c r="N28" s="44">
        <f t="shared" si="1"/>
        <v>0.0782902608171537</v>
      </c>
      <c r="O28" s="45">
        <f>'ECON-S1'!F25</f>
        <v>0.00963621869980713</v>
      </c>
      <c r="P28" s="45">
        <f t="shared" si="2"/>
        <v>0.0679987908969411</v>
      </c>
      <c r="Q28" s="50">
        <f>M28/'ECON-S1'!C25</f>
        <v>0.0571886654489859</v>
      </c>
      <c r="R28" s="50">
        <f>J28/'ECON-S1'!C25</f>
        <v>0.535638989728423</v>
      </c>
    </row>
    <row r="29" ht="10.5" customHeight="1" spans="1:18">
      <c r="A29" s="113" t="s">
        <v>74</v>
      </c>
      <c r="B29" s="31">
        <v>194349</v>
      </c>
      <c r="C29" s="31">
        <v>130566</v>
      </c>
      <c r="D29" s="31">
        <v>43892</v>
      </c>
      <c r="E29" s="31"/>
      <c r="F29" s="31"/>
      <c r="G29" s="31">
        <v>19891</v>
      </c>
      <c r="H29" s="31"/>
      <c r="I29" s="31"/>
      <c r="J29" s="31">
        <v>519994</v>
      </c>
      <c r="K29" s="31">
        <v>-9713</v>
      </c>
      <c r="L29" s="31">
        <v>10178</v>
      </c>
      <c r="M29" s="31">
        <f t="shared" si="0"/>
        <v>63783</v>
      </c>
      <c r="N29" s="44">
        <f t="shared" si="1"/>
        <v>0.0812987951137742</v>
      </c>
      <c r="O29" s="45">
        <f>'ECON-S1'!F26</f>
        <v>0.0339054321627128</v>
      </c>
      <c r="P29" s="45">
        <f t="shared" si="2"/>
        <v>0.0458391662107089</v>
      </c>
      <c r="Q29" s="50">
        <f>M29/'ECON-S1'!C26</f>
        <v>0.0576662800127659</v>
      </c>
      <c r="R29" s="50">
        <f>J29/'ECON-S1'!C26</f>
        <v>0.470127143736704</v>
      </c>
    </row>
    <row r="30" ht="15" customHeight="1" spans="1:18">
      <c r="A30" s="113" t="s">
        <v>75</v>
      </c>
      <c r="B30" s="31">
        <v>183930</v>
      </c>
      <c r="C30" s="31">
        <v>136231</v>
      </c>
      <c r="D30" s="31">
        <v>39651</v>
      </c>
      <c r="E30" s="31"/>
      <c r="F30" s="31"/>
      <c r="G30" s="31">
        <v>8048</v>
      </c>
      <c r="H30" s="31"/>
      <c r="I30" s="31"/>
      <c r="J30" s="31">
        <v>511946</v>
      </c>
      <c r="K30" s="31">
        <v>-7651</v>
      </c>
      <c r="L30" s="31">
        <v>397</v>
      </c>
      <c r="M30" s="31">
        <f t="shared" si="0"/>
        <v>47699</v>
      </c>
      <c r="N30" s="44">
        <f t="shared" si="1"/>
        <v>0.0762528029169567</v>
      </c>
      <c r="O30" s="45">
        <f>'ECON-S1'!F27</f>
        <v>0.00586302522876303</v>
      </c>
      <c r="P30" s="45">
        <f t="shared" si="2"/>
        <v>0.0699794861951357</v>
      </c>
      <c r="Q30" s="50">
        <f>M30/'ECON-S1'!C27</f>
        <v>0.0416751489459112</v>
      </c>
      <c r="R30" s="50">
        <f>J30/'ECON-S1'!C27</f>
        <v>0.447292937006299</v>
      </c>
    </row>
    <row r="31" ht="10.5" customHeight="1" spans="1:18">
      <c r="A31" s="113" t="s">
        <v>76</v>
      </c>
      <c r="B31" s="31">
        <v>190570</v>
      </c>
      <c r="C31" s="31">
        <v>146679</v>
      </c>
      <c r="D31" s="31">
        <v>37270</v>
      </c>
      <c r="E31" s="31"/>
      <c r="F31" s="31"/>
      <c r="G31" s="31">
        <v>6621</v>
      </c>
      <c r="H31" s="31"/>
      <c r="I31" s="31"/>
      <c r="J31" s="31">
        <v>505325</v>
      </c>
      <c r="K31" s="31">
        <v>3907</v>
      </c>
      <c r="L31" s="31">
        <v>10528</v>
      </c>
      <c r="M31" s="31">
        <f t="shared" si="0"/>
        <v>43891</v>
      </c>
      <c r="N31" s="44">
        <f t="shared" si="1"/>
        <v>0.0728006469432323</v>
      </c>
      <c r="O31" s="45">
        <f>'ECON-S1'!F28</f>
        <v>0.00283757724542077</v>
      </c>
      <c r="P31" s="45">
        <f t="shared" si="2"/>
        <v>0.0697651058210094</v>
      </c>
      <c r="Q31" s="50">
        <f>M31/'ECON-S1'!C28</f>
        <v>0.0367690547158652</v>
      </c>
      <c r="R31" s="50">
        <f>J31/'ECON-S1'!C28</f>
        <v>0.423328759296771</v>
      </c>
    </row>
    <row r="32" ht="10.5" customHeight="1" spans="1:18">
      <c r="A32" s="113" t="s">
        <v>77</v>
      </c>
      <c r="B32" s="31">
        <v>200788</v>
      </c>
      <c r="C32" s="31">
        <v>155874</v>
      </c>
      <c r="D32" s="31">
        <v>35769</v>
      </c>
      <c r="E32" s="31"/>
      <c r="F32" s="31"/>
      <c r="G32" s="31">
        <v>9145</v>
      </c>
      <c r="H32" s="31"/>
      <c r="I32" s="31"/>
      <c r="J32" s="31">
        <v>496180</v>
      </c>
      <c r="K32" s="31">
        <v>-2292</v>
      </c>
      <c r="L32" s="31">
        <v>6853</v>
      </c>
      <c r="M32" s="31">
        <f t="shared" si="0"/>
        <v>44914</v>
      </c>
      <c r="N32" s="44">
        <f t="shared" si="1"/>
        <v>0.070784148815119</v>
      </c>
      <c r="O32" s="45">
        <f>'ECON-S1'!F29</f>
        <v>0.0224521694607065</v>
      </c>
      <c r="P32" s="45">
        <f t="shared" si="2"/>
        <v>0.0472706506945018</v>
      </c>
      <c r="Q32" s="50">
        <f>M32/'ECON-S1'!C29</f>
        <v>0.0357952639057914</v>
      </c>
      <c r="R32" s="50">
        <f>J32/'ECON-S1'!C29</f>
        <v>0.395442268441367</v>
      </c>
    </row>
    <row r="33" ht="10.5" customHeight="1" spans="1:18">
      <c r="A33" s="113" t="s">
        <v>78</v>
      </c>
      <c r="B33" s="31">
        <v>214237</v>
      </c>
      <c r="C33" s="31">
        <v>178656</v>
      </c>
      <c r="D33" s="31">
        <v>34118</v>
      </c>
      <c r="E33" s="31"/>
      <c r="F33" s="31"/>
      <c r="G33" s="31">
        <v>1463</v>
      </c>
      <c r="H33" s="31"/>
      <c r="I33" s="31"/>
      <c r="J33" s="31">
        <v>494717</v>
      </c>
      <c r="K33" s="31">
        <v>4442</v>
      </c>
      <c r="L33" s="31">
        <v>5905</v>
      </c>
      <c r="M33" s="31">
        <f t="shared" si="0"/>
        <v>35581</v>
      </c>
      <c r="N33" s="44">
        <f t="shared" si="1"/>
        <v>0.0687613366117135</v>
      </c>
      <c r="O33" s="45">
        <f>'ECON-S1'!F30</f>
        <v>0.0226899078478855</v>
      </c>
      <c r="P33" s="45">
        <f t="shared" si="2"/>
        <v>0.0450492650903138</v>
      </c>
      <c r="Q33" s="50">
        <f>M33/'ECON-S1'!C30</f>
        <v>0.0266378484889547</v>
      </c>
      <c r="R33" s="50">
        <f>J33/'ECON-S1'!C30</f>
        <v>0.370371729038257</v>
      </c>
    </row>
    <row r="34" ht="10.5" customHeight="1" spans="1:18">
      <c r="A34" s="113" t="s">
        <v>79</v>
      </c>
      <c r="B34" s="31">
        <v>224343</v>
      </c>
      <c r="C34" s="31">
        <v>177353</v>
      </c>
      <c r="D34" s="31">
        <v>33772</v>
      </c>
      <c r="E34" s="31"/>
      <c r="F34" s="31"/>
      <c r="G34" s="31">
        <v>13218</v>
      </c>
      <c r="H34" s="31"/>
      <c r="I34" s="31"/>
      <c r="J34" s="31">
        <v>481499</v>
      </c>
      <c r="K34" s="31">
        <v>-7587</v>
      </c>
      <c r="L34" s="31">
        <v>5631</v>
      </c>
      <c r="M34" s="31">
        <f t="shared" si="0"/>
        <v>46990</v>
      </c>
      <c r="N34" s="44">
        <f t="shared" si="1"/>
        <v>0.068265291065397</v>
      </c>
      <c r="O34" s="45">
        <f>'ECON-S1'!F31</f>
        <v>0.0212783571984279</v>
      </c>
      <c r="P34" s="45">
        <f t="shared" si="2"/>
        <v>0.0460079600588654</v>
      </c>
      <c r="Q34" s="50">
        <f>M34/'ECON-S1'!C31</f>
        <v>0.0330545375248841</v>
      </c>
      <c r="R34" s="50">
        <f>J34/'ECON-S1'!C31</f>
        <v>0.338704549131606</v>
      </c>
    </row>
    <row r="35" ht="15" customHeight="1" spans="1:18">
      <c r="A35" s="35" t="s">
        <v>80</v>
      </c>
      <c r="B35" s="31">
        <v>238397</v>
      </c>
      <c r="C35" s="31">
        <v>190700</v>
      </c>
      <c r="D35" s="31">
        <v>33945</v>
      </c>
      <c r="E35" s="31"/>
      <c r="F35" s="31"/>
      <c r="G35" s="31">
        <v>13752</v>
      </c>
      <c r="H35" s="31">
        <v>479</v>
      </c>
      <c r="I35" s="31"/>
      <c r="J35" s="31">
        <v>467268</v>
      </c>
      <c r="K35" s="31">
        <v>-4014</v>
      </c>
      <c r="L35" s="31">
        <v>9738</v>
      </c>
      <c r="M35" s="31">
        <f t="shared" si="0"/>
        <v>47697</v>
      </c>
      <c r="N35" s="44">
        <f t="shared" si="1"/>
        <v>0.0704985887821158</v>
      </c>
      <c r="O35" s="45">
        <f>'ECON-S1'!F32</f>
        <v>0.0158128308604837</v>
      </c>
      <c r="P35" s="45">
        <f t="shared" si="2"/>
        <v>0.0538344823576491</v>
      </c>
      <c r="Q35" s="50">
        <f>M35/'ECON-S1'!C32</f>
        <v>0.031870154028721</v>
      </c>
      <c r="R35" s="50">
        <f>J35/'ECON-S1'!C32</f>
        <v>0.31221886350698</v>
      </c>
    </row>
    <row r="36" ht="10.5" customHeight="1" spans="1:18">
      <c r="A36" s="35" t="s">
        <v>81</v>
      </c>
      <c r="B36" s="31">
        <v>245525</v>
      </c>
      <c r="C36" s="31">
        <v>202603</v>
      </c>
      <c r="D36" s="31">
        <v>33325</v>
      </c>
      <c r="E36" s="31"/>
      <c r="F36" s="31"/>
      <c r="G36" s="31">
        <v>9597</v>
      </c>
      <c r="H36" s="31">
        <v>34</v>
      </c>
      <c r="I36" s="31"/>
      <c r="J36" s="31">
        <v>457637</v>
      </c>
      <c r="K36" s="31">
        <v>4633</v>
      </c>
      <c r="L36" s="31">
        <v>14230</v>
      </c>
      <c r="M36" s="31">
        <f t="shared" si="0"/>
        <v>42922</v>
      </c>
      <c r="N36" s="44">
        <f t="shared" si="1"/>
        <v>0.0713188148985165</v>
      </c>
      <c r="O36" s="45">
        <f>'ECON-S1'!F33</f>
        <v>0.0229614176656023</v>
      </c>
      <c r="P36" s="45">
        <f t="shared" si="2"/>
        <v>0.0472719658804588</v>
      </c>
      <c r="Q36" s="50">
        <f>M36/'ECON-S1'!C33</f>
        <v>0.0272060981414892</v>
      </c>
      <c r="R36" s="50">
        <f>J36/'ECON-S1'!C33</f>
        <v>0.290073089212448</v>
      </c>
    </row>
    <row r="37" ht="10.5" customHeight="1" spans="1:18">
      <c r="A37" s="36" t="s">
        <v>82</v>
      </c>
      <c r="B37" s="31">
        <v>237286</v>
      </c>
      <c r="C37" s="31">
        <v>209654</v>
      </c>
      <c r="D37" s="31">
        <v>28269</v>
      </c>
      <c r="E37" s="31">
        <v>-637</v>
      </c>
      <c r="F37" s="31">
        <v>8479</v>
      </c>
      <c r="G37" s="31">
        <v>-9116</v>
      </c>
      <c r="H37" s="31">
        <v>-318</v>
      </c>
      <c r="I37" s="31">
        <v>-875</v>
      </c>
      <c r="J37" s="31">
        <v>467946</v>
      </c>
      <c r="K37" s="31">
        <v>-75907</v>
      </c>
      <c r="L37" s="31">
        <v>-85023</v>
      </c>
      <c r="M37" s="31">
        <f t="shared" si="0"/>
        <v>19153</v>
      </c>
      <c r="N37" s="44">
        <f t="shared" si="1"/>
        <v>0.0617716661895782</v>
      </c>
      <c r="O37" s="45">
        <f>'ECON-S1'!F34</f>
        <v>0.0297668184962487</v>
      </c>
      <c r="P37" s="45">
        <f t="shared" si="2"/>
        <v>0.0310797037916464</v>
      </c>
      <c r="Q37" s="50">
        <f>M37/'ECON-S1'!C34</f>
        <v>0.0115585552801651</v>
      </c>
      <c r="R37" s="50">
        <f>J37/'ECON-S1'!C34</f>
        <v>0.282398564670397</v>
      </c>
    </row>
    <row r="38" ht="10.5" customHeight="1" spans="1:18">
      <c r="A38" s="36" t="s">
        <v>83</v>
      </c>
      <c r="B38" s="31">
        <v>220611</v>
      </c>
      <c r="C38" s="31">
        <v>242252</v>
      </c>
      <c r="D38" s="31">
        <v>26562</v>
      </c>
      <c r="E38" s="31">
        <v>-48203</v>
      </c>
      <c r="F38" s="31">
        <v>8165</v>
      </c>
      <c r="G38" s="31">
        <v>-56368</v>
      </c>
      <c r="H38" s="31">
        <v>211</v>
      </c>
      <c r="I38" s="31"/>
      <c r="J38" s="31">
        <v>524103</v>
      </c>
      <c r="K38" s="31">
        <v>-15274</v>
      </c>
      <c r="L38" s="31">
        <v>-71642</v>
      </c>
      <c r="M38" s="31">
        <f t="shared" si="0"/>
        <v>-29806</v>
      </c>
      <c r="N38" s="44">
        <f t="shared" si="1"/>
        <v>0.0567629598286982</v>
      </c>
      <c r="O38" s="45">
        <f>'ECON-S1'!F35</f>
        <v>-0.0332078907257614</v>
      </c>
      <c r="P38" s="45">
        <f t="shared" si="2"/>
        <v>0.0930612172889991</v>
      </c>
      <c r="Q38" s="50">
        <f>M38/'ECON-S1'!C35</f>
        <v>-0.0189685961100568</v>
      </c>
      <c r="R38" s="50">
        <f>J38/'ECON-S1'!C35</f>
        <v>0.333540163962595</v>
      </c>
    </row>
    <row r="39" ht="10.5" customHeight="1" spans="1:18">
      <c r="A39" s="36" t="s">
        <v>84</v>
      </c>
      <c r="B39" s="31">
        <v>239255</v>
      </c>
      <c r="C39" s="31">
        <v>238402</v>
      </c>
      <c r="D39" s="31">
        <v>28610</v>
      </c>
      <c r="E39" s="31">
        <v>-27757</v>
      </c>
      <c r="F39" s="31">
        <v>7196</v>
      </c>
      <c r="G39" s="31">
        <v>-34953</v>
      </c>
      <c r="H39" s="31">
        <v>2142</v>
      </c>
      <c r="I39" s="31"/>
      <c r="J39" s="31">
        <v>556914</v>
      </c>
      <c r="K39" s="31">
        <v>-12131</v>
      </c>
      <c r="L39" s="31">
        <v>-47084</v>
      </c>
      <c r="M39" s="31">
        <f t="shared" si="0"/>
        <v>-6343</v>
      </c>
      <c r="N39" s="44">
        <f t="shared" si="1"/>
        <v>0.0545885064577001</v>
      </c>
      <c r="O39" s="45">
        <f>'ECON-S1'!F36</f>
        <v>0.0186067992470313</v>
      </c>
      <c r="P39" s="45">
        <f t="shared" si="2"/>
        <v>0.0353244325850435</v>
      </c>
      <c r="Q39" s="50">
        <f>M39/'ECON-S1'!C36</f>
        <v>-0.00380721323755378</v>
      </c>
      <c r="R39" s="50">
        <f>J39/'ECON-S1'!C36</f>
        <v>0.334272481945298</v>
      </c>
    </row>
    <row r="40" ht="15" customHeight="1" spans="1:18">
      <c r="A40" s="36" t="s">
        <v>85</v>
      </c>
      <c r="B40" s="31">
        <v>246682</v>
      </c>
      <c r="C40" s="31">
        <v>237966</v>
      </c>
      <c r="D40" s="31">
        <v>29038</v>
      </c>
      <c r="E40" s="31">
        <v>-20322</v>
      </c>
      <c r="F40" s="31">
        <v>7711</v>
      </c>
      <c r="G40" s="31">
        <v>-28033</v>
      </c>
      <c r="H40" s="31">
        <v>-2292</v>
      </c>
      <c r="I40" s="31">
        <v>-4678</v>
      </c>
      <c r="J40" s="31">
        <v>591917</v>
      </c>
      <c r="K40" s="31">
        <v>-3580</v>
      </c>
      <c r="L40" s="31">
        <v>-31613</v>
      </c>
      <c r="M40" s="31">
        <f t="shared" si="0"/>
        <v>1005</v>
      </c>
      <c r="N40" s="44">
        <f t="shared" si="1"/>
        <v>0.0521409050589499</v>
      </c>
      <c r="O40" s="45">
        <f>'ECON-S1'!F37</f>
        <v>0.0225291881726921</v>
      </c>
      <c r="P40" s="45">
        <f t="shared" si="2"/>
        <v>0.0289592876455442</v>
      </c>
      <c r="Q40" s="50">
        <f>M40/'ECON-S1'!C37</f>
        <v>0.000566496229277089</v>
      </c>
      <c r="R40" s="50">
        <f>J40/'ECON-S1'!C37</f>
        <v>0.333650496064683</v>
      </c>
    </row>
    <row r="41" ht="10.5" customHeight="1" spans="1:18">
      <c r="A41" s="36" t="s">
        <v>86</v>
      </c>
      <c r="B41" s="31">
        <v>254410</v>
      </c>
      <c r="C41" s="31">
        <v>237875</v>
      </c>
      <c r="D41" s="31">
        <v>25533</v>
      </c>
      <c r="E41" s="31">
        <v>-8998</v>
      </c>
      <c r="F41" s="31">
        <v>12295</v>
      </c>
      <c r="G41" s="31">
        <v>-21293</v>
      </c>
      <c r="H41" s="31">
        <v>64</v>
      </c>
      <c r="I41" s="31">
        <v>-7464</v>
      </c>
      <c r="J41" s="31">
        <v>620610</v>
      </c>
      <c r="K41" s="31">
        <v>-7653</v>
      </c>
      <c r="L41" s="31">
        <v>-28946</v>
      </c>
      <c r="M41" s="31">
        <f t="shared" si="0"/>
        <v>4240</v>
      </c>
      <c r="N41" s="44">
        <f t="shared" si="1"/>
        <v>0.0431361153675262</v>
      </c>
      <c r="O41" s="45">
        <f>'ECON-S1'!F38</f>
        <v>0.0023315865372131</v>
      </c>
      <c r="P41" s="45">
        <f t="shared" si="2"/>
        <v>0.0407096108497207</v>
      </c>
      <c r="Q41" s="50">
        <f>M41/'ECON-S1'!C38</f>
        <v>0.00232048909780588</v>
      </c>
      <c r="R41" s="50">
        <f>J41/'ECON-S1'!C38</f>
        <v>0.339650645988044</v>
      </c>
    </row>
    <row r="42" ht="10.5" customHeight="1" spans="1:18">
      <c r="A42" s="36" t="s">
        <v>87</v>
      </c>
      <c r="B42" s="31">
        <v>270012</v>
      </c>
      <c r="C42" s="31">
        <v>233672</v>
      </c>
      <c r="D42" s="31">
        <v>24729</v>
      </c>
      <c r="E42" s="31">
        <v>11611</v>
      </c>
      <c r="F42" s="31">
        <v>19661</v>
      </c>
      <c r="G42" s="31">
        <v>-8050</v>
      </c>
      <c r="H42" s="31">
        <v>2660</v>
      </c>
      <c r="I42" s="31"/>
      <c r="J42" s="31">
        <v>626000</v>
      </c>
      <c r="K42" s="31">
        <v>31497</v>
      </c>
      <c r="L42" s="31">
        <v>23447</v>
      </c>
      <c r="M42" s="31">
        <f t="shared" si="0"/>
        <v>16679</v>
      </c>
      <c r="N42" s="44">
        <f t="shared" si="1"/>
        <v>0.039846280272635</v>
      </c>
      <c r="O42" s="45">
        <f>'ECON-S1'!F39</f>
        <v>0.0075623137932801</v>
      </c>
      <c r="P42" s="45">
        <f t="shared" si="2"/>
        <v>0.0320416574115518</v>
      </c>
      <c r="Q42" s="50">
        <f>M42/'ECON-S1'!C39</f>
        <v>0.00876805167783153</v>
      </c>
      <c r="R42" s="50">
        <f>J42/'ECON-S1'!C39</f>
        <v>0.329084498490469</v>
      </c>
    </row>
    <row r="43" ht="10.5" customHeight="1" spans="1:18">
      <c r="A43" s="36" t="s">
        <v>88</v>
      </c>
      <c r="B43" s="31">
        <v>279905</v>
      </c>
      <c r="C43" s="31">
        <v>248664</v>
      </c>
      <c r="D43" s="31">
        <v>24207</v>
      </c>
      <c r="E43" s="31">
        <v>7034</v>
      </c>
      <c r="F43" s="31">
        <v>7584</v>
      </c>
      <c r="G43" s="31">
        <v>-550</v>
      </c>
      <c r="H43" s="31">
        <v>-2360</v>
      </c>
      <c r="I43" s="31"/>
      <c r="J43" s="31">
        <v>628910</v>
      </c>
      <c r="K43" s="31">
        <v>2384</v>
      </c>
      <c r="L43" s="31">
        <v>1834</v>
      </c>
      <c r="M43" s="31">
        <f t="shared" si="0"/>
        <v>23657</v>
      </c>
      <c r="N43" s="44">
        <f t="shared" si="1"/>
        <v>0.0386693290734824</v>
      </c>
      <c r="O43" s="45">
        <f>'ECON-S1'!F40</f>
        <v>0.00959933036834082</v>
      </c>
      <c r="P43" s="45">
        <f t="shared" si="2"/>
        <v>0.028793599431703</v>
      </c>
      <c r="Q43" s="50">
        <f>M43/'ECON-S1'!C40</f>
        <v>0.0118587516755243</v>
      </c>
      <c r="R43" s="50">
        <f>J43/'ECON-S1'!C40</f>
        <v>0.315259226286256</v>
      </c>
    </row>
    <row r="44" ht="10.5" customHeight="1" spans="1:18">
      <c r="A44" s="36" t="s">
        <v>89</v>
      </c>
      <c r="B44" s="31">
        <v>292608</v>
      </c>
      <c r="C44" s="31">
        <v>263568</v>
      </c>
      <c r="D44" s="31">
        <v>21837</v>
      </c>
      <c r="E44" s="31">
        <v>7203</v>
      </c>
      <c r="F44" s="31">
        <v>10064</v>
      </c>
      <c r="G44" s="31">
        <v>-2861</v>
      </c>
      <c r="H44" s="31">
        <v>-2669</v>
      </c>
      <c r="I44" s="31"/>
      <c r="J44" s="31">
        <v>634440</v>
      </c>
      <c r="K44" s="31">
        <v>-14623</v>
      </c>
      <c r="L44" s="31">
        <v>-17484</v>
      </c>
      <c r="M44" s="31">
        <f t="shared" si="0"/>
        <v>18976</v>
      </c>
      <c r="N44" s="44">
        <f t="shared" si="1"/>
        <v>0.0347219792975147</v>
      </c>
      <c r="O44" s="45">
        <f>'ECON-S1'!F41</f>
        <v>-0.0184299401517299</v>
      </c>
      <c r="P44" s="45">
        <f t="shared" si="2"/>
        <v>0.0541498988441651</v>
      </c>
      <c r="Q44" s="50">
        <f>M44/'ECON-S1'!C41</f>
        <v>0.00953356567715396</v>
      </c>
      <c r="R44" s="50">
        <f>J44/'ECON-S1'!C41</f>
        <v>0.318743434243969</v>
      </c>
    </row>
    <row r="45" ht="15" customHeight="1" spans="1:18">
      <c r="A45" s="36" t="s">
        <v>90</v>
      </c>
      <c r="B45" s="31">
        <v>290868</v>
      </c>
      <c r="C45" s="31">
        <v>278689</v>
      </c>
      <c r="D45" s="31">
        <v>21232</v>
      </c>
      <c r="E45" s="31">
        <v>-9053</v>
      </c>
      <c r="F45" s="31">
        <v>9904</v>
      </c>
      <c r="G45" s="31">
        <v>-18957</v>
      </c>
      <c r="H45" s="31">
        <v>1857</v>
      </c>
      <c r="I45" s="31"/>
      <c r="J45" s="31">
        <v>651540</v>
      </c>
      <c r="K45" s="31">
        <v>-9012</v>
      </c>
      <c r="L45" s="31">
        <v>-27969</v>
      </c>
      <c r="M45" s="31">
        <f t="shared" si="0"/>
        <v>2275</v>
      </c>
      <c r="N45" s="44">
        <f t="shared" si="1"/>
        <v>0.0334657335603052</v>
      </c>
      <c r="O45" s="45">
        <f>'ECON-S1'!F42</f>
        <v>-0.00269909435483129</v>
      </c>
      <c r="P45" s="45">
        <f t="shared" si="2"/>
        <v>0.0362627043758081</v>
      </c>
      <c r="Q45" s="50">
        <f>M45/'ECON-S1'!C42</f>
        <v>0.00112316005401042</v>
      </c>
      <c r="R45" s="50">
        <f>J45/'ECON-S1'!C42</f>
        <v>0.321663165534044</v>
      </c>
    </row>
    <row r="46" ht="10.5" customHeight="1" spans="1:18">
      <c r="A46" s="36" t="s">
        <v>91</v>
      </c>
      <c r="B46" s="31">
        <v>311216</v>
      </c>
      <c r="C46" s="31">
        <v>297936</v>
      </c>
      <c r="D46" s="31">
        <v>21889</v>
      </c>
      <c r="E46" s="31">
        <v>-8609</v>
      </c>
      <c r="F46" s="31">
        <v>10352</v>
      </c>
      <c r="G46" s="31">
        <v>-18961</v>
      </c>
      <c r="H46" s="31">
        <v>-753</v>
      </c>
      <c r="I46" s="31"/>
      <c r="J46" s="31">
        <v>671254</v>
      </c>
      <c r="K46" s="31">
        <v>9497</v>
      </c>
      <c r="L46" s="31">
        <v>-9464</v>
      </c>
      <c r="M46" s="31">
        <f t="shared" si="0"/>
        <v>2928</v>
      </c>
      <c r="N46" s="44">
        <f t="shared" si="1"/>
        <v>0.0335957884396967</v>
      </c>
      <c r="O46" s="45">
        <f>'ECON-S1'!F43</f>
        <v>0.0158498744842925</v>
      </c>
      <c r="P46" s="45">
        <f t="shared" si="2"/>
        <v>0.0174690319909849</v>
      </c>
      <c r="Q46" s="50">
        <f>M46/'ECON-S1'!C43</f>
        <v>0.00136781459385296</v>
      </c>
      <c r="R46" s="50">
        <f>J46/'ECON-S1'!C43</f>
        <v>0.313576167138722</v>
      </c>
    </row>
    <row r="47" ht="10.5" customHeight="1" spans="1:18">
      <c r="A47" s="36" t="s">
        <v>92</v>
      </c>
      <c r="B47" s="31">
        <v>332218</v>
      </c>
      <c r="C47" s="31">
        <v>314555</v>
      </c>
      <c r="D47" s="31">
        <v>23266</v>
      </c>
      <c r="E47" s="31">
        <v>-5603</v>
      </c>
      <c r="F47" s="31">
        <v>8361</v>
      </c>
      <c r="G47" s="31">
        <v>-13964</v>
      </c>
      <c r="H47" s="31">
        <v>-232</v>
      </c>
      <c r="I47" s="31"/>
      <c r="J47" s="31">
        <v>685450</v>
      </c>
      <c r="K47" s="31">
        <v>601</v>
      </c>
      <c r="L47" s="31">
        <v>-13363</v>
      </c>
      <c r="M47" s="31">
        <f t="shared" si="0"/>
        <v>9302</v>
      </c>
      <c r="N47" s="44">
        <f t="shared" si="1"/>
        <v>0.034660501091986</v>
      </c>
      <c r="O47" s="45">
        <f>'ECON-S1'!F44</f>
        <v>0.00671417009965491</v>
      </c>
      <c r="P47" s="45">
        <f t="shared" si="2"/>
        <v>0.0277599459929772</v>
      </c>
      <c r="Q47" s="50">
        <f>M47/'ECON-S1'!C44</f>
        <v>0.00416071208919007</v>
      </c>
      <c r="R47" s="50">
        <f>J47/'ECON-S1'!C44</f>
        <v>0.306596441790511</v>
      </c>
    </row>
    <row r="48" ht="10.5" customHeight="1" spans="1:18">
      <c r="A48" s="36" t="s">
        <v>93</v>
      </c>
      <c r="B48" s="31">
        <v>334131</v>
      </c>
      <c r="C48" s="31">
        <v>338467</v>
      </c>
      <c r="D48" s="31">
        <v>24447</v>
      </c>
      <c r="E48" s="31">
        <v>-28783</v>
      </c>
      <c r="F48" s="31">
        <v>10609</v>
      </c>
      <c r="G48" s="31">
        <v>-39392</v>
      </c>
      <c r="H48" s="31">
        <v>3482</v>
      </c>
      <c r="I48" s="31"/>
      <c r="J48" s="31">
        <v>721360</v>
      </c>
      <c r="K48" s="31">
        <v>-4515</v>
      </c>
      <c r="L48" s="31">
        <v>-43907</v>
      </c>
      <c r="M48" s="31">
        <f t="shared" si="0"/>
        <v>-14945</v>
      </c>
      <c r="N48" s="44">
        <f t="shared" si="1"/>
        <v>0.0356656211248085</v>
      </c>
      <c r="O48" s="45">
        <f>'ECON-S1'!F45</f>
        <v>0.00559185510398841</v>
      </c>
      <c r="P48" s="45">
        <f t="shared" si="2"/>
        <v>0.0299065330215011</v>
      </c>
      <c r="Q48" s="50">
        <f>M48/'ECON-S1'!C45</f>
        <v>-0.00645973332042395</v>
      </c>
      <c r="R48" s="50">
        <f>J48/'ECON-S1'!C45</f>
        <v>0.311796134360724</v>
      </c>
    </row>
    <row r="49" ht="10.5" customHeight="1" spans="1:18">
      <c r="A49" s="36" t="s">
        <v>94</v>
      </c>
      <c r="B49" s="31">
        <v>316446</v>
      </c>
      <c r="C49" s="31">
        <v>608522</v>
      </c>
      <c r="D49" s="31">
        <v>20358</v>
      </c>
      <c r="E49" s="31">
        <v>-312434</v>
      </c>
      <c r="F49" s="31">
        <v>15295</v>
      </c>
      <c r="G49" s="31">
        <v>-327729</v>
      </c>
      <c r="H49" s="31">
        <v>343</v>
      </c>
      <c r="I49" s="31"/>
      <c r="J49" s="31">
        <v>1048746</v>
      </c>
      <c r="K49" s="31">
        <v>2686</v>
      </c>
      <c r="L49" s="31">
        <v>-325043</v>
      </c>
      <c r="M49" s="31">
        <f t="shared" si="0"/>
        <v>-307371</v>
      </c>
      <c r="N49" s="44">
        <f t="shared" si="1"/>
        <v>0.0282216923588777</v>
      </c>
      <c r="O49" s="45">
        <f>'ECON-S1'!F46</f>
        <v>0.00017592209569206</v>
      </c>
      <c r="P49" s="45">
        <f t="shared" si="2"/>
        <v>0.0280408372603298</v>
      </c>
      <c r="Q49" s="50">
        <f>M49/'ECON-S1'!C46</f>
        <v>-0.138422545638941</v>
      </c>
      <c r="R49" s="50">
        <f>J49/'ECON-S1'!C46</f>
        <v>0.472295990996732</v>
      </c>
    </row>
    <row r="50" ht="15" customHeight="1" spans="1:18">
      <c r="A50" s="36" t="s">
        <v>95</v>
      </c>
      <c r="B50" s="31">
        <v>413277</v>
      </c>
      <c r="C50" s="31">
        <v>468919</v>
      </c>
      <c r="D50" s="31">
        <v>24487</v>
      </c>
      <c r="E50" s="31">
        <v>-80129</v>
      </c>
      <c r="F50" s="31">
        <v>10186</v>
      </c>
      <c r="G50" s="31">
        <v>-90315</v>
      </c>
      <c r="H50" s="31">
        <v>4465</v>
      </c>
      <c r="I50" s="31">
        <v>-5379</v>
      </c>
      <c r="J50" s="31">
        <v>1139975</v>
      </c>
      <c r="K50" s="31">
        <v>5887</v>
      </c>
      <c r="L50" s="31">
        <v>-84428</v>
      </c>
      <c r="M50" s="31">
        <f t="shared" si="0"/>
        <v>-65828</v>
      </c>
      <c r="N50" s="44">
        <f t="shared" si="1"/>
        <v>0.0233488375641004</v>
      </c>
      <c r="O50" s="45">
        <f>'ECON-S1'!F47</f>
        <v>0.0665185398388706</v>
      </c>
      <c r="P50" s="45">
        <f t="shared" si="2"/>
        <v>-0.0404772169092271</v>
      </c>
      <c r="Q50" s="50">
        <f>M50/'ECON-S1'!C47</f>
        <v>-0.0261520791792852</v>
      </c>
      <c r="R50" s="50">
        <f>J50/'ECON-S1'!C47</f>
        <v>0.452888078969522</v>
      </c>
    </row>
    <row r="51" ht="10.5" customHeight="1" spans="1:18">
      <c r="A51" s="36" t="s">
        <v>96</v>
      </c>
      <c r="B51" s="31">
        <v>447815</v>
      </c>
      <c r="C51" s="31">
        <v>438555</v>
      </c>
      <c r="D51" s="31">
        <v>34955</v>
      </c>
      <c r="E51" s="31">
        <v>-25695</v>
      </c>
      <c r="F51" s="31">
        <v>9627</v>
      </c>
      <c r="G51" s="31">
        <v>-35322</v>
      </c>
      <c r="H51" s="31">
        <v>4847</v>
      </c>
      <c r="I51" s="31">
        <v>-2563</v>
      </c>
      <c r="J51" s="31">
        <v>1173013</v>
      </c>
      <c r="K51" s="31">
        <v>-30828</v>
      </c>
      <c r="L51" s="31">
        <v>-66150</v>
      </c>
      <c r="M51" s="31">
        <f t="shared" si="0"/>
        <v>-367</v>
      </c>
      <c r="N51" s="44">
        <f t="shared" si="1"/>
        <v>0.0306629531349372</v>
      </c>
      <c r="O51" s="45">
        <f>'ECON-S1'!F48</f>
        <v>0.0662677261313431</v>
      </c>
      <c r="P51" s="45">
        <f t="shared" si="2"/>
        <v>-0.0333919635039391</v>
      </c>
      <c r="Q51" s="50">
        <f>M51/'ECON-S1'!C48</f>
        <v>-0.000130452292672385</v>
      </c>
      <c r="R51" s="50">
        <f>J51/'ECON-S1'!C48</f>
        <v>0.416954319303847</v>
      </c>
    </row>
    <row r="52" s="17" customFormat="1" ht="10" customHeight="1" spans="1:18">
      <c r="A52" s="37">
        <v>2023</v>
      </c>
      <c r="B52" s="38">
        <v>465100</v>
      </c>
      <c r="C52" s="38">
        <v>450300</v>
      </c>
      <c r="D52" s="38">
        <v>47200</v>
      </c>
      <c r="E52" s="38"/>
      <c r="F52" s="38">
        <v>7600</v>
      </c>
      <c r="G52" s="38"/>
      <c r="H52" s="38"/>
      <c r="I52" s="38"/>
      <c r="J52" s="38">
        <v>1215500</v>
      </c>
      <c r="K52" s="38"/>
      <c r="L52" s="38"/>
      <c r="M52" s="38">
        <f t="shared" si="0"/>
        <v>7200</v>
      </c>
      <c r="N52" s="46">
        <f t="shared" si="1"/>
        <v>0.0402382582290222</v>
      </c>
      <c r="O52" s="47">
        <f>'ECON-S1'!F49</f>
        <v>0.016</v>
      </c>
      <c r="P52" s="47">
        <f t="shared" si="2"/>
        <v>0.0238565533750219</v>
      </c>
      <c r="Q52" s="51">
        <f>M52/'ECON-S1'!C49</f>
        <v>0.00249199808771127</v>
      </c>
      <c r="R52" s="51">
        <f>J52/'ECON-S1'!C49</f>
        <v>0.420697732724035</v>
      </c>
    </row>
    <row r="53" s="17" customFormat="1" ht="10.5" customHeight="1" spans="1:18">
      <c r="A53" s="37">
        <f>A52+1</f>
        <v>2024</v>
      </c>
      <c r="B53" s="38">
        <v>497800</v>
      </c>
      <c r="C53" s="38">
        <v>480500</v>
      </c>
      <c r="D53" s="38">
        <v>54100</v>
      </c>
      <c r="E53" s="38"/>
      <c r="F53" s="38">
        <v>3100</v>
      </c>
      <c r="G53" s="38"/>
      <c r="H53" s="38"/>
      <c r="I53" s="38"/>
      <c r="J53" s="38">
        <v>1255300</v>
      </c>
      <c r="K53" s="38"/>
      <c r="L53" s="38"/>
      <c r="M53" s="38">
        <f t="shared" si="0"/>
        <v>14200</v>
      </c>
      <c r="N53" s="46">
        <f t="shared" si="1"/>
        <v>0.0445084327437269</v>
      </c>
      <c r="O53" s="47">
        <f>'ECON-S1'!F50</f>
        <v>0.03</v>
      </c>
      <c r="P53" s="47">
        <f t="shared" si="2"/>
        <v>0.0140858570327445</v>
      </c>
      <c r="Q53" s="51">
        <f>M53/'ECON-S1'!C50</f>
        <v>0.00473484971707077</v>
      </c>
      <c r="R53" s="51">
        <f>J53/'ECON-S1'!C50</f>
        <v>0.418567383791474</v>
      </c>
    </row>
    <row r="54" s="17" customFormat="1" ht="10.5" customHeight="1" spans="1:18">
      <c r="A54" s="37">
        <f t="shared" ref="A54:A84" si="3">A53+1</f>
        <v>2025</v>
      </c>
      <c r="B54" s="38">
        <v>514600</v>
      </c>
      <c r="C54" s="38">
        <v>496300</v>
      </c>
      <c r="D54" s="38">
        <v>54900</v>
      </c>
      <c r="E54" s="38"/>
      <c r="F54" s="38">
        <v>2400</v>
      </c>
      <c r="G54" s="38"/>
      <c r="H54" s="38"/>
      <c r="I54" s="38"/>
      <c r="J54" s="38">
        <v>1294100</v>
      </c>
      <c r="K54" s="38"/>
      <c r="L54" s="38"/>
      <c r="M54" s="38">
        <f t="shared" si="0"/>
        <v>15900</v>
      </c>
      <c r="N54" s="46">
        <f t="shared" si="1"/>
        <v>0.0437345654425237</v>
      </c>
      <c r="O54" s="47">
        <f>'ECON-S1'!F51</f>
        <v>0.019</v>
      </c>
      <c r="P54" s="47">
        <f t="shared" si="2"/>
        <v>0.0242733713861862</v>
      </c>
      <c r="Q54" s="51">
        <f>M54/'ECON-S1'!C51</f>
        <v>0.00510269289955301</v>
      </c>
      <c r="R54" s="51">
        <f>J54/'ECON-S1'!C51</f>
        <v>0.415307854170538</v>
      </c>
    </row>
    <row r="55" s="17" customFormat="1" ht="10.5" customHeight="1" spans="1:18">
      <c r="A55" s="37">
        <f t="shared" si="3"/>
        <v>2026</v>
      </c>
      <c r="B55" s="38">
        <v>535700</v>
      </c>
      <c r="C55" s="38">
        <v>509600</v>
      </c>
      <c r="D55" s="38">
        <v>57000</v>
      </c>
      <c r="E55" s="38"/>
      <c r="F55" s="38">
        <v>-100</v>
      </c>
      <c r="G55" s="38"/>
      <c r="H55" s="38"/>
      <c r="I55" s="38"/>
      <c r="J55" s="38">
        <v>1324900</v>
      </c>
      <c r="K55" s="38"/>
      <c r="L55" s="38"/>
      <c r="M55" s="38">
        <f t="shared" si="0"/>
        <v>26200</v>
      </c>
      <c r="N55" s="46">
        <f t="shared" si="1"/>
        <v>0.0440460551734796</v>
      </c>
      <c r="O55" s="47">
        <f>'ECON-S1'!F52</f>
        <v>0.02</v>
      </c>
      <c r="P55" s="47">
        <f t="shared" si="2"/>
        <v>0.0235745638955682</v>
      </c>
      <c r="Q55" s="51">
        <f>M55/'ECON-S1'!C52</f>
        <v>0.0080693003276409</v>
      </c>
      <c r="R55" s="51">
        <f>J55/'ECON-S1'!C52</f>
        <v>0.408054045957688</v>
      </c>
    </row>
    <row r="56" s="17" customFormat="1" ht="10.5" customHeight="1" spans="1:18">
      <c r="A56" s="37">
        <f t="shared" si="3"/>
        <v>2027</v>
      </c>
      <c r="B56" s="38">
        <v>561400</v>
      </c>
      <c r="C56" s="38">
        <v>526300</v>
      </c>
      <c r="D56" s="38">
        <v>60900</v>
      </c>
      <c r="E56" s="38"/>
      <c r="F56" s="38">
        <v>1000</v>
      </c>
      <c r="G56" s="38"/>
      <c r="H56" s="38"/>
      <c r="I56" s="38"/>
      <c r="J56" s="38">
        <v>1351700</v>
      </c>
      <c r="K56" s="38"/>
      <c r="L56" s="38"/>
      <c r="M56" s="38">
        <f t="shared" si="0"/>
        <v>34100</v>
      </c>
      <c r="N56" s="46">
        <f t="shared" si="1"/>
        <v>0.0459657332628878</v>
      </c>
      <c r="O56" s="47">
        <f>'ECON-S1'!F53</f>
        <v>0.02</v>
      </c>
      <c r="P56" s="47">
        <f t="shared" si="2"/>
        <v>0.0254566012381252</v>
      </c>
      <c r="Q56" s="51">
        <f>M56/'ECON-S1'!C53</f>
        <v>0.0100790882614377</v>
      </c>
      <c r="R56" s="51">
        <f>J56/'ECON-S1'!C53</f>
        <v>0.399527964896932</v>
      </c>
    </row>
    <row r="57" s="17" customFormat="1" ht="10.5" customHeight="1" spans="1:18">
      <c r="A57" s="37">
        <f t="shared" si="3"/>
        <v>2028</v>
      </c>
      <c r="B57" s="38">
        <v>586300</v>
      </c>
      <c r="C57" s="38">
        <v>544400</v>
      </c>
      <c r="D57" s="38">
        <v>64300</v>
      </c>
      <c r="E57" s="38"/>
      <c r="F57" s="38">
        <v>-2400</v>
      </c>
      <c r="G57" s="38"/>
      <c r="H57" s="38"/>
      <c r="I57" s="38"/>
      <c r="J57" s="38">
        <v>1371700</v>
      </c>
      <c r="K57" s="38"/>
      <c r="L57" s="38"/>
      <c r="M57" s="38">
        <f t="shared" si="0"/>
        <v>44300</v>
      </c>
      <c r="N57" s="46">
        <f t="shared" si="1"/>
        <v>0.0475697270104313</v>
      </c>
      <c r="O57" s="47">
        <f>'ECON-S1'!F54</f>
        <v>0.02</v>
      </c>
      <c r="P57" s="47">
        <f t="shared" si="2"/>
        <v>0.0270291441278738</v>
      </c>
      <c r="Q57" s="51">
        <f>M57/'ECON-S1'!C54</f>
        <v>0.0125903341411485</v>
      </c>
      <c r="R57" s="51">
        <f>J57/'ECON-S1'!C54</f>
        <v>0.389845628474344</v>
      </c>
    </row>
    <row r="58" s="18" customFormat="1" ht="10.5" customHeight="1" spans="1:18">
      <c r="A58" s="39">
        <f t="shared" si="3"/>
        <v>2029</v>
      </c>
      <c r="B58" s="40">
        <f>B57*(1+'ECON-S1'!E55)</f>
        <v>613574.676</v>
      </c>
      <c r="C58" s="40">
        <f>C57*(1+'ECON-S1'!E55)</f>
        <v>569725.488</v>
      </c>
      <c r="D58" s="40">
        <f>N58*J57</f>
        <v>65950.9615402084</v>
      </c>
      <c r="E58" s="40"/>
      <c r="F58" s="40">
        <f>AVERAGE($F$44:$F$51)</f>
        <v>10549.75</v>
      </c>
      <c r="G58" s="40">
        <f>M58-D58</f>
        <v>-32651.5235402084</v>
      </c>
      <c r="H58" s="40"/>
      <c r="I58" s="40"/>
      <c r="J58" s="40">
        <f>J57-G58</f>
        <v>1404351.52354021</v>
      </c>
      <c r="K58" s="40"/>
      <c r="L58" s="40"/>
      <c r="M58" s="40">
        <f t="shared" ref="M58:M84" si="4">B58-(C58+F58)</f>
        <v>33299.4380000001</v>
      </c>
      <c r="N58" s="48">
        <f>(1+P58)*(1+O58)-1</f>
        <v>0.0480797270104312</v>
      </c>
      <c r="O58" s="49">
        <f>'ECON-S1'!F55</f>
        <v>0.02</v>
      </c>
      <c r="P58" s="49">
        <f>'Fiscal-Baseline'!Q58+'S1'!$J$8</f>
        <v>0.0275291441278738</v>
      </c>
      <c r="Q58" s="52">
        <f>M58/'ECON-S1'!C55+'S1'!$L$8</f>
        <v>0.00485321594055077</v>
      </c>
      <c r="R58" s="52"/>
    </row>
    <row r="59" s="18" customFormat="1" ht="10.5" customHeight="1" spans="1:18">
      <c r="A59" s="39">
        <f t="shared" si="3"/>
        <v>2030</v>
      </c>
      <c r="B59" s="40">
        <f>B58*(1+'ECON-S1'!E56)</f>
        <v>642118.16992752</v>
      </c>
      <c r="C59" s="40">
        <f>C58*(1+'ECON-S1'!E56)</f>
        <v>596229.11770176</v>
      </c>
      <c r="D59" s="40">
        <f t="shared" ref="D59:D84" si="5">N59*J58</f>
        <v>68237.0571555018</v>
      </c>
      <c r="E59" s="40"/>
      <c r="F59" s="40">
        <f t="shared" ref="F59:F84" si="6">AVERAGE($F$44:$F$51)</f>
        <v>10549.75</v>
      </c>
      <c r="G59" s="40">
        <f>M59-D59</f>
        <v>-32897.7549297417</v>
      </c>
      <c r="H59" s="40"/>
      <c r="I59" s="40"/>
      <c r="J59" s="40">
        <f>J58-G59</f>
        <v>1437249.27846995</v>
      </c>
      <c r="K59" s="40"/>
      <c r="L59" s="40"/>
      <c r="M59" s="40">
        <f t="shared" si="4"/>
        <v>35339.3022257602</v>
      </c>
      <c r="N59" s="48">
        <f t="shared" ref="N59:N84" si="7">(1+P59)*(1+O59)-1</f>
        <v>0.0485897270104312</v>
      </c>
      <c r="O59" s="49">
        <f>'ECON-S1'!F56</f>
        <v>0.02</v>
      </c>
      <c r="P59" s="49">
        <f>'Fiscal-Baseline'!Q59+'S1'!$J$8</f>
        <v>0.0280291441278738</v>
      </c>
      <c r="Q59" s="52">
        <f>M59/'ECON-S1'!C56+'S1'!$L$8</f>
        <v>0.00498057221294105</v>
      </c>
      <c r="R59" s="52"/>
    </row>
    <row r="60" s="18" customFormat="1" ht="10.5" customHeight="1" spans="1:18">
      <c r="A60" s="39">
        <f t="shared" si="3"/>
        <v>2031</v>
      </c>
      <c r="B60" s="40">
        <f>B59*(1+'ECON-S1'!E57)</f>
        <v>671989.507192548</v>
      </c>
      <c r="C60" s="40">
        <f>C59*(1+'ECON-S1'!E57)</f>
        <v>623965.696257246</v>
      </c>
      <c r="D60" s="40">
        <f t="shared" si="5"/>
        <v>70568.5472188141</v>
      </c>
      <c r="E60" s="40"/>
      <c r="F60" s="40">
        <f t="shared" si="6"/>
        <v>10549.75</v>
      </c>
      <c r="G60" s="40">
        <f t="shared" ref="G60:G83" si="8">M60-D60</f>
        <v>-33094.4862835115</v>
      </c>
      <c r="H60" s="40"/>
      <c r="I60" s="40"/>
      <c r="J60" s="40">
        <f t="shared" ref="J60:J83" si="9">J59-G60</f>
        <v>1470343.76475346</v>
      </c>
      <c r="K60" s="40"/>
      <c r="L60" s="40"/>
      <c r="M60" s="40">
        <f t="shared" si="4"/>
        <v>37474.0609353025</v>
      </c>
      <c r="N60" s="48">
        <f t="shared" si="7"/>
        <v>0.0490997270104314</v>
      </c>
      <c r="O60" s="49">
        <f>'ECON-S1'!F57</f>
        <v>0.02</v>
      </c>
      <c r="P60" s="49">
        <f>'Fiscal-Baseline'!Q60+'S1'!$J$8</f>
        <v>0.0285291441278738</v>
      </c>
      <c r="Q60" s="52">
        <f>M60/'ECON-S1'!C57+'S1'!$L$8</f>
        <v>0.00510226723299824</v>
      </c>
      <c r="R60" s="52"/>
    </row>
    <row r="61" s="18" customFormat="1" ht="10.5" customHeight="1" spans="1:18">
      <c r="A61" s="39">
        <f t="shared" si="3"/>
        <v>2032</v>
      </c>
      <c r="B61" s="40">
        <f>B60*(1+'ECON-S1'!E58)</f>
        <v>703250.459067146</v>
      </c>
      <c r="C61" s="40">
        <f>C60*(1+'ECON-S1'!E58)</f>
        <v>652992.580447133</v>
      </c>
      <c r="D61" s="40">
        <f t="shared" si="5"/>
        <v>72943.3527809092</v>
      </c>
      <c r="E61" s="40"/>
      <c r="F61" s="40">
        <f t="shared" si="6"/>
        <v>10549.75</v>
      </c>
      <c r="G61" s="40">
        <f t="shared" si="8"/>
        <v>-33235.2241608965</v>
      </c>
      <c r="H61" s="40"/>
      <c r="I61" s="40"/>
      <c r="J61" s="40">
        <f t="shared" si="9"/>
        <v>1503578.98891436</v>
      </c>
      <c r="K61" s="40"/>
      <c r="L61" s="40"/>
      <c r="M61" s="40">
        <f t="shared" si="4"/>
        <v>39708.1286200128</v>
      </c>
      <c r="N61" s="48">
        <f t="shared" si="7"/>
        <v>0.0496097270104314</v>
      </c>
      <c r="O61" s="49">
        <f>'ECON-S1'!F58</f>
        <v>0.02</v>
      </c>
      <c r="P61" s="49">
        <f>'Fiscal-Baseline'!Q61+'S1'!$J$8</f>
        <v>0.0290291441278738</v>
      </c>
      <c r="Q61" s="52">
        <f>M61/'ECON-S1'!C58+'S1'!$L$8</f>
        <v>0.00521855265521396</v>
      </c>
      <c r="R61" s="52"/>
    </row>
    <row r="62" s="18" customFormat="1" ht="10" customHeight="1" spans="1:18">
      <c r="A62" s="39">
        <f t="shared" si="3"/>
        <v>2033</v>
      </c>
      <c r="B62" s="40">
        <f>B61*(1+'ECON-S1'!E59)</f>
        <v>735965.67042295</v>
      </c>
      <c r="C62" s="40">
        <f>C61*(1+'ECON-S1'!E59)</f>
        <v>683369.795289534</v>
      </c>
      <c r="D62" s="40">
        <f t="shared" si="5"/>
        <v>75358.9684630078</v>
      </c>
      <c r="E62" s="40"/>
      <c r="F62" s="40">
        <f t="shared" si="6"/>
        <v>10549.75</v>
      </c>
      <c r="G62" s="40">
        <f t="shared" si="8"/>
        <v>-33312.843329592</v>
      </c>
      <c r="H62" s="40"/>
      <c r="I62" s="40"/>
      <c r="J62" s="40">
        <f t="shared" si="9"/>
        <v>1536891.83224395</v>
      </c>
      <c r="K62" s="40"/>
      <c r="L62" s="40"/>
      <c r="M62" s="40">
        <f t="shared" si="4"/>
        <v>42046.1251334158</v>
      </c>
      <c r="N62" s="48">
        <f t="shared" si="7"/>
        <v>0.0501197270104312</v>
      </c>
      <c r="O62" s="49">
        <f>'ECON-S1'!F59</f>
        <v>0.02</v>
      </c>
      <c r="P62" s="49">
        <f>'Fiscal-Baseline'!Q62+'S1'!$J$8</f>
        <v>0.0295291441278738</v>
      </c>
      <c r="Q62" s="52">
        <f>M62/'ECON-S1'!C59+'S1'!$L$8</f>
        <v>0.00532966894751199</v>
      </c>
      <c r="R62" s="52"/>
    </row>
    <row r="63" s="18" customFormat="1" ht="10" customHeight="1" spans="1:17">
      <c r="A63" s="39">
        <f t="shared" si="3"/>
        <v>2034</v>
      </c>
      <c r="B63" s="40">
        <f>B62*(1+'ECON-S1'!E60)</f>
        <v>770202.793411025</v>
      </c>
      <c r="C63" s="40">
        <f>C62*(1+'ECON-S1'!E60)</f>
        <v>715160.158166403</v>
      </c>
      <c r="D63" s="40">
        <f t="shared" si="5"/>
        <v>77812.413911073</v>
      </c>
      <c r="E63" s="40"/>
      <c r="F63" s="40">
        <f t="shared" si="6"/>
        <v>10549.75</v>
      </c>
      <c r="G63" s="40">
        <f t="shared" si="8"/>
        <v>-33319.5286664506</v>
      </c>
      <c r="H63" s="40"/>
      <c r="I63" s="40"/>
      <c r="J63" s="40">
        <f t="shared" si="9"/>
        <v>1570211.3609104</v>
      </c>
      <c r="K63" s="40"/>
      <c r="L63" s="40"/>
      <c r="M63" s="40">
        <f t="shared" si="4"/>
        <v>44492.8852446224</v>
      </c>
      <c r="N63" s="48">
        <f t="shared" si="7"/>
        <v>0.0506297270104314</v>
      </c>
      <c r="O63" s="49">
        <f>'ECON-S1'!F60</f>
        <v>0.02</v>
      </c>
      <c r="P63" s="49">
        <f>'Fiscal-Baseline'!Q63+'S1'!$J$8</f>
        <v>0.0300291441278738</v>
      </c>
      <c r="Q63" s="52">
        <f>M63/'ECON-S1'!C60+'S1'!$L$8</f>
        <v>0.00543584588851458</v>
      </c>
    </row>
    <row r="64" s="18" customFormat="1" ht="10" customHeight="1" spans="1:17">
      <c r="A64" s="39">
        <f t="shared" si="3"/>
        <v>2035</v>
      </c>
      <c r="B64" s="40">
        <f>B63*(1+'ECON-S1'!E61)</f>
        <v>806032.627360506</v>
      </c>
      <c r="C64" s="40">
        <f>C63*(1+'ECON-S1'!E61)</f>
        <v>748429.408724304</v>
      </c>
      <c r="D64" s="40">
        <f t="shared" si="5"/>
        <v>80300.1803456359</v>
      </c>
      <c r="E64" s="40"/>
      <c r="F64" s="40">
        <f t="shared" si="6"/>
        <v>10549.75</v>
      </c>
      <c r="G64" s="40">
        <f t="shared" si="8"/>
        <v>-33246.7117094337</v>
      </c>
      <c r="H64" s="40"/>
      <c r="I64" s="40"/>
      <c r="J64" s="40">
        <f t="shared" si="9"/>
        <v>1603458.07261983</v>
      </c>
      <c r="K64" s="40"/>
      <c r="L64" s="40"/>
      <c r="M64" s="40">
        <f t="shared" si="4"/>
        <v>47053.4686362023</v>
      </c>
      <c r="N64" s="48">
        <f t="shared" si="7"/>
        <v>0.0511397270104315</v>
      </c>
      <c r="O64" s="49">
        <f>'ECON-S1'!F61</f>
        <v>0.02</v>
      </c>
      <c r="P64" s="49">
        <f>'Fiscal-Baseline'!Q64+'S1'!$J$8</f>
        <v>0.0305291441278738</v>
      </c>
      <c r="Q64" s="52">
        <f>M64/'ECON-S1'!C61+'S1'!$L$8</f>
        <v>0.00553730304270427</v>
      </c>
    </row>
    <row r="65" s="18" customFormat="1" ht="10" customHeight="1" spans="1:17">
      <c r="A65" s="39">
        <f t="shared" si="3"/>
        <v>2036</v>
      </c>
      <c r="B65" s="40">
        <f>B64*(1+'ECON-S1'!E62)</f>
        <v>843529.265185317</v>
      </c>
      <c r="C65" s="40">
        <f>C64*(1+'ECON-S1'!E62)</f>
        <v>783246.344818159</v>
      </c>
      <c r="D65" s="40">
        <f t="shared" si="5"/>
        <v>82818.1717234867</v>
      </c>
      <c r="E65" s="40"/>
      <c r="F65" s="40">
        <f t="shared" si="6"/>
        <v>10549.75</v>
      </c>
      <c r="G65" s="40">
        <f t="shared" si="8"/>
        <v>-33085.0013563283</v>
      </c>
      <c r="H65" s="40"/>
      <c r="I65" s="40"/>
      <c r="J65" s="40">
        <f t="shared" si="9"/>
        <v>1636543.07397616</v>
      </c>
      <c r="K65" s="40"/>
      <c r="L65" s="40"/>
      <c r="M65" s="40">
        <f t="shared" si="4"/>
        <v>49733.1703671584</v>
      </c>
      <c r="N65" s="48">
        <f t="shared" si="7"/>
        <v>0.0516497270104312</v>
      </c>
      <c r="O65" s="49">
        <f>'ECON-S1'!F62</f>
        <v>0.02</v>
      </c>
      <c r="P65" s="49">
        <f>'Fiscal-Baseline'!Q65+'S1'!$J$8</f>
        <v>0.0310291441278738</v>
      </c>
      <c r="Q65" s="52">
        <f>M65/'ECON-S1'!C62+'S1'!$L$8</f>
        <v>0.00563425021446369</v>
      </c>
    </row>
    <row r="66" s="18" customFormat="1" ht="10" customHeight="1" spans="1:17">
      <c r="A66" s="39">
        <f t="shared" si="3"/>
        <v>2037</v>
      </c>
      <c r="B66" s="40">
        <f>B65*(1+'ECON-S1'!E63)</f>
        <v>882770.246601738</v>
      </c>
      <c r="C66" s="40">
        <f>C65*(1+'ECON-S1'!E63)</f>
        <v>819682.9647791</v>
      </c>
      <c r="D66" s="40">
        <f t="shared" si="5"/>
        <v>85361.6399794086</v>
      </c>
      <c r="E66" s="40"/>
      <c r="F66" s="40">
        <f t="shared" si="6"/>
        <v>10549.75</v>
      </c>
      <c r="G66" s="40">
        <f t="shared" si="8"/>
        <v>-32824.1081567701</v>
      </c>
      <c r="H66" s="40"/>
      <c r="I66" s="40"/>
      <c r="J66" s="40">
        <f t="shared" si="9"/>
        <v>1669367.18213293</v>
      </c>
      <c r="K66" s="40"/>
      <c r="L66" s="40"/>
      <c r="M66" s="40">
        <f t="shared" si="4"/>
        <v>52537.5318226386</v>
      </c>
      <c r="N66" s="48">
        <f t="shared" si="7"/>
        <v>0.0521597270104313</v>
      </c>
      <c r="O66" s="49">
        <f>'ECON-S1'!F63</f>
        <v>0.02</v>
      </c>
      <c r="P66" s="49">
        <f>'Fiscal-Baseline'!Q66+'S1'!$J$8</f>
        <v>0.0315291441278738</v>
      </c>
      <c r="Q66" s="52">
        <f>M66/'ECON-S1'!C63+'S1'!$L$8</f>
        <v>0.00572688788193247</v>
      </c>
    </row>
    <row r="67" s="18" customFormat="1" ht="10" customHeight="1" spans="1:17">
      <c r="A67" s="39">
        <f t="shared" si="3"/>
        <v>2038</v>
      </c>
      <c r="B67" s="40">
        <f>B66*(1+'ECON-S1'!E64)</f>
        <v>923836.718473651</v>
      </c>
      <c r="C67" s="40">
        <f>C66*(1+'ECON-S1'!E64)</f>
        <v>857814.616300624</v>
      </c>
      <c r="D67" s="40">
        <f t="shared" si="5"/>
        <v>87925.1137631145</v>
      </c>
      <c r="E67" s="40"/>
      <c r="F67" s="40">
        <f t="shared" si="6"/>
        <v>10549.75</v>
      </c>
      <c r="G67" s="40">
        <f t="shared" si="8"/>
        <v>-32452.7615900868</v>
      </c>
      <c r="H67" s="40"/>
      <c r="I67" s="40"/>
      <c r="J67" s="40">
        <f t="shared" si="9"/>
        <v>1701819.94372302</v>
      </c>
      <c r="K67" s="40"/>
      <c r="L67" s="40"/>
      <c r="M67" s="40">
        <f t="shared" si="4"/>
        <v>55472.3521730277</v>
      </c>
      <c r="N67" s="48">
        <f t="shared" si="7"/>
        <v>0.0526697270104313</v>
      </c>
      <c r="O67" s="49">
        <f>'ECON-S1'!F64</f>
        <v>0.02</v>
      </c>
      <c r="P67" s="49">
        <f>'Fiscal-Baseline'!Q67+'S1'!$J$8</f>
        <v>0.0320291441278738</v>
      </c>
      <c r="Q67" s="52">
        <f>M67/'ECON-S1'!C64+'S1'!$L$8</f>
        <v>0.00581540761157813</v>
      </c>
    </row>
    <row r="68" s="18" customFormat="1" ht="10" customHeight="1" spans="1:17">
      <c r="A68" s="39">
        <f t="shared" si="3"/>
        <v>2039</v>
      </c>
      <c r="B68" s="40">
        <f>B67*(1+'ECON-S1'!E65)</f>
        <v>966813.602617046</v>
      </c>
      <c r="C68" s="40">
        <f>C67*(1+'ECON-S1'!E65)</f>
        <v>897720.152250929</v>
      </c>
      <c r="D68" s="40">
        <f t="shared" si="5"/>
        <v>89634.3918567989</v>
      </c>
      <c r="E68" s="40"/>
      <c r="F68" s="40">
        <f t="shared" si="6"/>
        <v>10549.75</v>
      </c>
      <c r="G68" s="40">
        <f t="shared" si="8"/>
        <v>-31090.6914906819</v>
      </c>
      <c r="H68" s="40"/>
      <c r="I68" s="40"/>
      <c r="J68" s="40">
        <f t="shared" si="9"/>
        <v>1732910.6352137</v>
      </c>
      <c r="K68" s="40"/>
      <c r="L68" s="40"/>
      <c r="M68" s="40">
        <f t="shared" si="4"/>
        <v>58543.7003661171</v>
      </c>
      <c r="N68" s="48">
        <f t="shared" si="7"/>
        <v>0.0526697270104313</v>
      </c>
      <c r="O68" s="49">
        <f>'ECON-S1'!F65</f>
        <v>0.02</v>
      </c>
      <c r="P68" s="49">
        <f>'Fiscal-Baseline'!Q68+'S1'!$J$8</f>
        <v>0.0320291441278738</v>
      </c>
      <c r="Q68" s="52">
        <f>M68/'ECON-S1'!C65+'S1'!$L$8</f>
        <v>0.00589999245433859</v>
      </c>
    </row>
    <row r="69" s="18" customFormat="1" ht="10" customHeight="1" spans="1:17">
      <c r="A69" s="39">
        <f t="shared" si="3"/>
        <v>2040</v>
      </c>
      <c r="B69" s="40">
        <f>B68*(1+'ECON-S1'!E66)</f>
        <v>1011789.77141079</v>
      </c>
      <c r="C69" s="40">
        <f>C68*(1+'ECON-S1'!E66)</f>
        <v>939482.093733642</v>
      </c>
      <c r="D69" s="40">
        <f t="shared" si="5"/>
        <v>91271.9300901787</v>
      </c>
      <c r="E69" s="40"/>
      <c r="F69" s="40">
        <f t="shared" si="6"/>
        <v>10549.75</v>
      </c>
      <c r="G69" s="40">
        <f t="shared" si="8"/>
        <v>-29514.0024130299</v>
      </c>
      <c r="H69" s="40"/>
      <c r="I69" s="40"/>
      <c r="J69" s="40">
        <f t="shared" si="9"/>
        <v>1762424.63762673</v>
      </c>
      <c r="K69" s="40"/>
      <c r="L69" s="40"/>
      <c r="M69" s="40">
        <f t="shared" si="4"/>
        <v>61757.9276771488</v>
      </c>
      <c r="N69" s="48">
        <f t="shared" si="7"/>
        <v>0.0526697270104313</v>
      </c>
      <c r="O69" s="49">
        <f>'ECON-S1'!F66</f>
        <v>0.02</v>
      </c>
      <c r="P69" s="49">
        <f>'Fiscal-Baseline'!Q69+'S1'!$J$8</f>
        <v>0.0320291441278738</v>
      </c>
      <c r="Q69" s="52">
        <f>M69/'ECON-S1'!C66+'S1'!$L$8</f>
        <v>0.00598081732415517</v>
      </c>
    </row>
    <row r="70" s="18" customFormat="1" ht="10" customHeight="1" spans="1:17">
      <c r="A70" s="39">
        <f t="shared" si="3"/>
        <v>2041</v>
      </c>
      <c r="B70" s="40">
        <f>B69*(1+'ECON-S1'!E67)</f>
        <v>1058858.23157682</v>
      </c>
      <c r="C70" s="40">
        <f>C69*(1+'ECON-S1'!E67)</f>
        <v>983186.800734131</v>
      </c>
      <c r="D70" s="40">
        <f t="shared" si="5"/>
        <v>92826.4245402582</v>
      </c>
      <c r="E70" s="40"/>
      <c r="F70" s="40">
        <f t="shared" si="6"/>
        <v>10549.75</v>
      </c>
      <c r="G70" s="40">
        <f t="shared" si="8"/>
        <v>-27704.7436975684</v>
      </c>
      <c r="H70" s="40"/>
      <c r="I70" s="40"/>
      <c r="J70" s="40">
        <f t="shared" si="9"/>
        <v>1790129.3813243</v>
      </c>
      <c r="K70" s="40"/>
      <c r="L70" s="40"/>
      <c r="M70" s="40">
        <f t="shared" si="4"/>
        <v>65121.6808426898</v>
      </c>
      <c r="N70" s="48">
        <f t="shared" si="7"/>
        <v>0.0526697270104313</v>
      </c>
      <c r="O70" s="49">
        <f>'ECON-S1'!F67</f>
        <v>0.02</v>
      </c>
      <c r="P70" s="49">
        <f>'Fiscal-Baseline'!Q70+'S1'!$J$8</f>
        <v>0.0320291441278738</v>
      </c>
      <c r="Q70" s="52">
        <f>M70/'ECON-S1'!C67+'S1'!$L$8</f>
        <v>0.00605804935967918</v>
      </c>
    </row>
    <row r="71" s="18" customFormat="1" ht="10.5" customHeight="1" spans="1:17">
      <c r="A71" s="39">
        <f t="shared" si="3"/>
        <v>2042</v>
      </c>
      <c r="B71" s="40">
        <f>B70*(1+'ECON-S1'!E68)</f>
        <v>1108116.31650977</v>
      </c>
      <c r="C71" s="40">
        <f>C70*(1+'ECON-S1'!E68)</f>
        <v>1028924.65070428</v>
      </c>
      <c r="D71" s="40">
        <f t="shared" si="5"/>
        <v>94285.6258277031</v>
      </c>
      <c r="E71" s="40"/>
      <c r="F71" s="40">
        <f t="shared" si="6"/>
        <v>10549.75</v>
      </c>
      <c r="G71" s="40">
        <f t="shared" si="8"/>
        <v>-25643.7100222113</v>
      </c>
      <c r="H71" s="40"/>
      <c r="I71" s="40"/>
      <c r="J71" s="40">
        <f t="shared" si="9"/>
        <v>1815773.09134651</v>
      </c>
      <c r="K71" s="40"/>
      <c r="L71" s="40"/>
      <c r="M71" s="40">
        <f t="shared" si="4"/>
        <v>68641.9158054917</v>
      </c>
      <c r="N71" s="48">
        <f t="shared" si="7"/>
        <v>0.0526697270104313</v>
      </c>
      <c r="O71" s="49">
        <f>'ECON-S1'!F68</f>
        <v>0.02</v>
      </c>
      <c r="P71" s="49">
        <f>'Fiscal-Baseline'!Q71+'S1'!$J$8</f>
        <v>0.0320291441278738</v>
      </c>
      <c r="Q71" s="52">
        <f>M71/'ECON-S1'!C68+'S1'!$L$8</f>
        <v>0.00613184826989972</v>
      </c>
    </row>
    <row r="72" s="18" customFormat="1" ht="10.5" customHeight="1" spans="1:17">
      <c r="A72" s="39">
        <f t="shared" si="3"/>
        <v>2043</v>
      </c>
      <c r="B72" s="40">
        <f>B71*(1+'ECON-S1'!E69)</f>
        <v>1159665.88755381</v>
      </c>
      <c r="C72" s="40">
        <f>C71*(1+'ECON-S1'!E69)</f>
        <v>1076790.22545505</v>
      </c>
      <c r="D72" s="40">
        <f t="shared" si="5"/>
        <v>95636.2730341076</v>
      </c>
      <c r="E72" s="40"/>
      <c r="F72" s="40">
        <f t="shared" si="6"/>
        <v>10549.75</v>
      </c>
      <c r="G72" s="40">
        <f t="shared" si="8"/>
        <v>-23310.3609353443</v>
      </c>
      <c r="H72" s="40"/>
      <c r="I72" s="40"/>
      <c r="J72" s="40">
        <f t="shared" si="9"/>
        <v>1839083.45228186</v>
      </c>
      <c r="K72" s="40"/>
      <c r="L72" s="40"/>
      <c r="M72" s="40">
        <f t="shared" si="4"/>
        <v>72325.9120987633</v>
      </c>
      <c r="N72" s="48">
        <f t="shared" si="7"/>
        <v>0.0526697270104313</v>
      </c>
      <c r="O72" s="49">
        <f>'ECON-S1'!F69</f>
        <v>0.02</v>
      </c>
      <c r="P72" s="49">
        <f>'Fiscal-Baseline'!Q72+'S1'!$J$8</f>
        <v>0.0320291441278738</v>
      </c>
      <c r="Q72" s="52">
        <f>M72/'ECON-S1'!C69+'S1'!$L$8</f>
        <v>0.00620236666440776</v>
      </c>
    </row>
    <row r="73" s="18" customFormat="1" ht="10.5" customHeight="1" spans="1:17">
      <c r="A73" s="39">
        <f t="shared" si="3"/>
        <v>2044</v>
      </c>
      <c r="B73" s="40">
        <f>B72*(1+'ECON-S1'!E70)</f>
        <v>1213613.54464281</v>
      </c>
      <c r="C73" s="40">
        <f>C72*(1+'ECON-S1'!E70)</f>
        <v>1126882.50674322</v>
      </c>
      <c r="D73" s="40">
        <f t="shared" si="5"/>
        <v>96864.0233810868</v>
      </c>
      <c r="E73" s="40"/>
      <c r="F73" s="40">
        <f t="shared" si="6"/>
        <v>10549.75</v>
      </c>
      <c r="G73" s="40">
        <f t="shared" si="8"/>
        <v>-20682.735481489</v>
      </c>
      <c r="H73" s="40"/>
      <c r="I73" s="40"/>
      <c r="J73" s="40">
        <f t="shared" si="9"/>
        <v>1859766.18776334</v>
      </c>
      <c r="K73" s="40"/>
      <c r="L73" s="40"/>
      <c r="M73" s="40">
        <f t="shared" si="4"/>
        <v>76181.2878995978</v>
      </c>
      <c r="N73" s="48">
        <f t="shared" si="7"/>
        <v>0.0526697270104313</v>
      </c>
      <c r="O73" s="49">
        <f>'ECON-S1'!F70</f>
        <v>0.02</v>
      </c>
      <c r="P73" s="49">
        <f>'Fiscal-Baseline'!Q73+'S1'!$J$8</f>
        <v>0.0320291441278738</v>
      </c>
      <c r="Q73" s="52">
        <f>M73/'ECON-S1'!C70+'S1'!$L$8</f>
        <v>0.00626975036897913</v>
      </c>
    </row>
    <row r="74" s="18" customFormat="1" ht="10.5" customHeight="1" spans="1:17">
      <c r="A74" s="39">
        <f t="shared" si="3"/>
        <v>2045</v>
      </c>
      <c r="B74" s="40">
        <f>B73*(1+'ECON-S1'!E71)</f>
        <v>1270070.8467396</v>
      </c>
      <c r="C74" s="40">
        <f>C73*(1+'ECON-S1'!E71)</f>
        <v>1179305.08095691</v>
      </c>
      <c r="D74" s="40">
        <f t="shared" si="5"/>
        <v>97953.3774127258</v>
      </c>
      <c r="E74" s="40"/>
      <c r="F74" s="40">
        <f t="shared" si="6"/>
        <v>10549.75</v>
      </c>
      <c r="G74" s="40">
        <f t="shared" si="8"/>
        <v>-17737.3616300387</v>
      </c>
      <c r="H74" s="40"/>
      <c r="I74" s="40"/>
      <c r="J74" s="40">
        <f t="shared" si="9"/>
        <v>1877503.54939338</v>
      </c>
      <c r="K74" s="40"/>
      <c r="L74" s="40"/>
      <c r="M74" s="40">
        <f t="shared" si="4"/>
        <v>80216.0157826871</v>
      </c>
      <c r="N74" s="48">
        <f t="shared" si="7"/>
        <v>0.0526697270104313</v>
      </c>
      <c r="O74" s="49">
        <f>'ECON-S1'!F71</f>
        <v>0.02</v>
      </c>
      <c r="P74" s="49">
        <f>'Fiscal-Baseline'!Q74+'S1'!$J$8</f>
        <v>0.0320291441278738</v>
      </c>
      <c r="Q74" s="52">
        <f>M74/'ECON-S1'!C71+'S1'!$L$8</f>
        <v>0.00633413872712936</v>
      </c>
    </row>
    <row r="75" s="18" customFormat="1" ht="10.5" customHeight="1" spans="1:17">
      <c r="A75" s="39">
        <f t="shared" si="3"/>
        <v>2046</v>
      </c>
      <c r="B75" s="40">
        <f>B74*(1+'ECON-S1'!E72)</f>
        <v>1329154.54252992</v>
      </c>
      <c r="C75" s="40">
        <f>C74*(1+'ECON-S1'!E72)</f>
        <v>1234166.35332303</v>
      </c>
      <c r="D75" s="40">
        <f t="shared" si="5"/>
        <v>98887.5994076652</v>
      </c>
      <c r="E75" s="40"/>
      <c r="F75" s="40">
        <f t="shared" si="6"/>
        <v>10549.75</v>
      </c>
      <c r="G75" s="40">
        <f t="shared" si="8"/>
        <v>-14449.1602007675</v>
      </c>
      <c r="H75" s="40"/>
      <c r="I75" s="40"/>
      <c r="J75" s="40">
        <f t="shared" si="9"/>
        <v>1891952.70959415</v>
      </c>
      <c r="K75" s="40"/>
      <c r="L75" s="40"/>
      <c r="M75" s="40">
        <f t="shared" si="4"/>
        <v>84438.4392068977</v>
      </c>
      <c r="N75" s="48">
        <f t="shared" si="7"/>
        <v>0.0526697270104313</v>
      </c>
      <c r="O75" s="49">
        <f>'ECON-S1'!F72</f>
        <v>0.02</v>
      </c>
      <c r="P75" s="49">
        <f>'Fiscal-Baseline'!Q75+'S1'!$J$8</f>
        <v>0.0320291441278738</v>
      </c>
      <c r="Q75" s="52">
        <f>M75/'ECON-S1'!C72+'S1'!$L$8</f>
        <v>0.00639566488826362</v>
      </c>
    </row>
    <row r="76" s="18" customFormat="1" ht="10.5" customHeight="1" spans="1:17">
      <c r="A76" s="39">
        <f t="shared" si="3"/>
        <v>2047</v>
      </c>
      <c r="B76" s="40">
        <f>B75*(1+'ECON-S1'!E73)</f>
        <v>1390986.81184842</v>
      </c>
      <c r="C76" s="40">
        <f>C75*(1+'ECON-S1'!E73)</f>
        <v>1291579.77207961</v>
      </c>
      <c r="D76" s="40">
        <f t="shared" si="5"/>
        <v>99648.6327309696</v>
      </c>
      <c r="E76" s="40"/>
      <c r="F76" s="40">
        <f t="shared" si="6"/>
        <v>10549.75</v>
      </c>
      <c r="G76" s="40">
        <f t="shared" si="8"/>
        <v>-10791.3429621669</v>
      </c>
      <c r="H76" s="40"/>
      <c r="I76" s="40"/>
      <c r="J76" s="40">
        <f t="shared" si="9"/>
        <v>1902744.05255632</v>
      </c>
      <c r="K76" s="40"/>
      <c r="L76" s="40"/>
      <c r="M76" s="40">
        <f t="shared" si="4"/>
        <v>88857.2897688027</v>
      </c>
      <c r="N76" s="48">
        <f t="shared" si="7"/>
        <v>0.0526697270104313</v>
      </c>
      <c r="O76" s="49">
        <f>'ECON-S1'!F73</f>
        <v>0.02</v>
      </c>
      <c r="P76" s="49">
        <f>'Fiscal-Baseline'!Q76+'S1'!$J$8</f>
        <v>0.0320291441278738</v>
      </c>
      <c r="Q76" s="52">
        <f>M76/'ECON-S1'!C73+'S1'!$L$8</f>
        <v>0.00645445608301791</v>
      </c>
    </row>
    <row r="77" s="18" customFormat="1" ht="10.5" customHeight="1" spans="1:17">
      <c r="A77" s="39">
        <f t="shared" si="3"/>
        <v>2048</v>
      </c>
      <c r="B77" s="40">
        <f>B76*(1+'ECON-S1'!E74)</f>
        <v>1455695.5183356</v>
      </c>
      <c r="C77" s="40">
        <f>C76*(1+'ECON-S1'!E74)</f>
        <v>1351664.06307676</v>
      </c>
      <c r="D77" s="40">
        <f t="shared" si="5"/>
        <v>100217.009818863</v>
      </c>
      <c r="E77" s="40"/>
      <c r="F77" s="40">
        <f t="shared" si="6"/>
        <v>10549.75</v>
      </c>
      <c r="G77" s="40">
        <f t="shared" si="8"/>
        <v>-6735.30456001546</v>
      </c>
      <c r="H77" s="40"/>
      <c r="I77" s="40"/>
      <c r="J77" s="40">
        <f t="shared" si="9"/>
        <v>1909479.35711633</v>
      </c>
      <c r="K77" s="40"/>
      <c r="L77" s="40"/>
      <c r="M77" s="40">
        <f t="shared" si="4"/>
        <v>93481.7052588474</v>
      </c>
      <c r="N77" s="48">
        <f t="shared" si="7"/>
        <v>0.0526697270104313</v>
      </c>
      <c r="O77" s="49">
        <f>'ECON-S1'!F74</f>
        <v>0.02</v>
      </c>
      <c r="P77" s="49">
        <f>'Fiscal-Baseline'!Q77+'S1'!$J$8</f>
        <v>0.0320291441278738</v>
      </c>
      <c r="Q77" s="52">
        <f>M77/'ECON-S1'!C74+'S1'!$L$8</f>
        <v>0.0065106338863607</v>
      </c>
    </row>
    <row r="78" s="18" customFormat="1" ht="10.5" customHeight="1" spans="1:17">
      <c r="A78" s="39">
        <f t="shared" si="3"/>
        <v>2049</v>
      </c>
      <c r="B78" s="40">
        <f>B77*(1+'ECON-S1'!E75)</f>
        <v>1523414.47384858</v>
      </c>
      <c r="C78" s="40">
        <f>C77*(1+'ECON-S1'!E75)</f>
        <v>1414543.47529109</v>
      </c>
      <c r="D78" s="40">
        <f t="shared" si="5"/>
        <v>100571.756471371</v>
      </c>
      <c r="E78" s="40"/>
      <c r="F78" s="40">
        <f t="shared" si="6"/>
        <v>10549.75</v>
      </c>
      <c r="G78" s="40">
        <f t="shared" si="8"/>
        <v>-2250.5079138819</v>
      </c>
      <c r="H78" s="40"/>
      <c r="I78" s="40"/>
      <c r="J78" s="40">
        <f t="shared" si="9"/>
        <v>1911729.86503021</v>
      </c>
      <c r="K78" s="40"/>
      <c r="L78" s="40"/>
      <c r="M78" s="40">
        <f t="shared" si="4"/>
        <v>98321.2485574891</v>
      </c>
      <c r="N78" s="48">
        <f t="shared" si="7"/>
        <v>0.0526697270104313</v>
      </c>
      <c r="O78" s="49">
        <f>'ECON-S1'!F75</f>
        <v>0.02</v>
      </c>
      <c r="P78" s="49">
        <f>'Fiscal-Baseline'!Q78+'S1'!$J$8</f>
        <v>0.0320291441278738</v>
      </c>
      <c r="Q78" s="52">
        <f>M78/'ECON-S1'!C75+'S1'!$L$8</f>
        <v>0.00656431446899915</v>
      </c>
    </row>
    <row r="79" s="18" customFormat="1" ht="10.5" customHeight="1" spans="1:17">
      <c r="A79" s="39">
        <f t="shared" si="3"/>
        <v>2050</v>
      </c>
      <c r="B79" s="40">
        <f>B78*(1+'ECON-S1'!E76)</f>
        <v>1594283.71517201</v>
      </c>
      <c r="C79" s="40">
        <f>C78*(1+'ECON-S1'!E76)</f>
        <v>1480348.03776163</v>
      </c>
      <c r="D79" s="40">
        <f t="shared" si="5"/>
        <v>100690.29010883</v>
      </c>
      <c r="E79" s="40"/>
      <c r="F79" s="40">
        <f t="shared" si="6"/>
        <v>10549.75</v>
      </c>
      <c r="G79" s="40">
        <f t="shared" si="8"/>
        <v>2695.63730155348</v>
      </c>
      <c r="H79" s="40"/>
      <c r="I79" s="40"/>
      <c r="J79" s="40">
        <f t="shared" si="9"/>
        <v>1909034.22772866</v>
      </c>
      <c r="K79" s="40"/>
      <c r="L79" s="40"/>
      <c r="M79" s="40">
        <f t="shared" si="4"/>
        <v>103385.927410383</v>
      </c>
      <c r="N79" s="48">
        <f t="shared" si="7"/>
        <v>0.0526697270104313</v>
      </c>
      <c r="O79" s="49">
        <f>'ECON-S1'!F76</f>
        <v>0.02</v>
      </c>
      <c r="P79" s="49">
        <f>'Fiscal-Baseline'!Q79+'S1'!$J$8</f>
        <v>0.0320291441278738</v>
      </c>
      <c r="Q79" s="52">
        <f>M79/'ECON-S1'!C76+'S1'!$L$8</f>
        <v>0.00661560883760981</v>
      </c>
    </row>
    <row r="80" s="18" customFormat="1" ht="10.5" customHeight="1" spans="1:17">
      <c r="A80" s="39">
        <f t="shared" si="3"/>
        <v>2051</v>
      </c>
      <c r="B80" s="40">
        <f>B79*(1+'ECON-S1'!E77)</f>
        <v>1668449.79360181</v>
      </c>
      <c r="C80" s="40">
        <f>C79*(1+'ECON-S1'!E77)</f>
        <v>1549213.8284783</v>
      </c>
      <c r="D80" s="40">
        <f t="shared" si="5"/>
        <v>100548.311628038</v>
      </c>
      <c r="E80" s="40"/>
      <c r="F80" s="40">
        <f t="shared" si="6"/>
        <v>10549.75</v>
      </c>
      <c r="G80" s="40">
        <f t="shared" si="8"/>
        <v>8137.90349547636</v>
      </c>
      <c r="H80" s="40"/>
      <c r="I80" s="40"/>
      <c r="J80" s="40">
        <f t="shared" si="9"/>
        <v>1900896.32423318</v>
      </c>
      <c r="K80" s="40"/>
      <c r="L80" s="40"/>
      <c r="M80" s="40">
        <f t="shared" si="4"/>
        <v>108686.215123514</v>
      </c>
      <c r="N80" s="48">
        <f t="shared" si="7"/>
        <v>0.0526697270104313</v>
      </c>
      <c r="O80" s="49">
        <f>'ECON-S1'!F77</f>
        <v>0.02</v>
      </c>
      <c r="P80" s="49">
        <f>'Fiscal-Baseline'!Q80+'S1'!$J$8</f>
        <v>0.0320291441278738</v>
      </c>
      <c r="Q80" s="52">
        <f>M80/'ECON-S1'!C77+'S1'!$L$8</f>
        <v>0.00666462306439063</v>
      </c>
    </row>
    <row r="81" s="18" customFormat="1" ht="10.5" customHeight="1" spans="1:17">
      <c r="A81" s="39">
        <f t="shared" si="3"/>
        <v>2052</v>
      </c>
      <c r="B81" s="40">
        <f>B80*(1+'ECON-S1'!E78)</f>
        <v>1746066.07800017</v>
      </c>
      <c r="C81" s="40">
        <f>C80*(1+'ECON-S1'!E78)</f>
        <v>1621283.25577911</v>
      </c>
      <c r="D81" s="40">
        <f t="shared" si="5"/>
        <v>100119.690472494</v>
      </c>
      <c r="E81" s="40"/>
      <c r="F81" s="40">
        <f t="shared" si="6"/>
        <v>10549.75</v>
      </c>
      <c r="G81" s="40">
        <f t="shared" si="8"/>
        <v>14113.3817485664</v>
      </c>
      <c r="H81" s="40"/>
      <c r="I81" s="40"/>
      <c r="J81" s="40">
        <f t="shared" si="9"/>
        <v>1886782.94248462</v>
      </c>
      <c r="K81" s="40"/>
      <c r="L81" s="40"/>
      <c r="M81" s="40">
        <f t="shared" si="4"/>
        <v>114233.072221061</v>
      </c>
      <c r="N81" s="48">
        <f t="shared" si="7"/>
        <v>0.0526697270104313</v>
      </c>
      <c r="O81" s="49">
        <f>'ECON-S1'!F78</f>
        <v>0.02</v>
      </c>
      <c r="P81" s="49">
        <f>'Fiscal-Baseline'!Q81+'S1'!$J$8</f>
        <v>0.0320291441278738</v>
      </c>
      <c r="Q81" s="52">
        <f>M81/'ECON-S1'!C78+'S1'!$L$8</f>
        <v>0.00671145850640879</v>
      </c>
    </row>
    <row r="82" s="18" customFormat="1" ht="10.5" customHeight="1" spans="1:17">
      <c r="A82" s="39">
        <f t="shared" si="3"/>
        <v>2053</v>
      </c>
      <c r="B82" s="40">
        <f>B81*(1+'ECON-S1'!E79)</f>
        <v>1827293.07194874</v>
      </c>
      <c r="C82" s="40">
        <f>C81*(1+'ECON-S1'!E79)</f>
        <v>1696705.35283795</v>
      </c>
      <c r="D82" s="40">
        <f t="shared" si="5"/>
        <v>99376.3425086031</v>
      </c>
      <c r="E82" s="40"/>
      <c r="F82" s="40">
        <f t="shared" si="6"/>
        <v>10549.75</v>
      </c>
      <c r="G82" s="40">
        <f t="shared" si="8"/>
        <v>20661.6266021813</v>
      </c>
      <c r="H82" s="40"/>
      <c r="I82" s="40"/>
      <c r="J82" s="40">
        <f t="shared" si="9"/>
        <v>1866121.31588244</v>
      </c>
      <c r="K82" s="40"/>
      <c r="L82" s="40"/>
      <c r="M82" s="40">
        <f t="shared" si="4"/>
        <v>120037.969110784</v>
      </c>
      <c r="N82" s="48">
        <f t="shared" si="7"/>
        <v>0.0526697270104313</v>
      </c>
      <c r="O82" s="49">
        <f>'ECON-S1'!F79</f>
        <v>0.02</v>
      </c>
      <c r="P82" s="49">
        <f>'Fiscal-Baseline'!Q82+'S1'!$J$8</f>
        <v>0.0320291441278738</v>
      </c>
      <c r="Q82" s="52">
        <f>M82/'ECON-S1'!C79+'S1'!$L$8</f>
        <v>0.00675621201519807</v>
      </c>
    </row>
    <row r="83" s="18" customFormat="1" ht="10.5" customHeight="1" spans="1:17">
      <c r="A83" s="39">
        <f t="shared" si="3"/>
        <v>2054</v>
      </c>
      <c r="B83" s="40">
        <f>B82*(1+'ECON-S1'!E80)</f>
        <v>1912298.74565579</v>
      </c>
      <c r="C83" s="40">
        <f>C82*(1+'ECON-S1'!E80)</f>
        <v>1775636.08585198</v>
      </c>
      <c r="D83" s="40">
        <f t="shared" si="5"/>
        <v>98288.1002758747</v>
      </c>
      <c r="E83" s="40"/>
      <c r="F83" s="40">
        <f t="shared" si="6"/>
        <v>10549.75</v>
      </c>
      <c r="G83" s="40">
        <f t="shared" si="8"/>
        <v>27824.8095279435</v>
      </c>
      <c r="H83" s="40"/>
      <c r="I83" s="40"/>
      <c r="J83" s="40">
        <f t="shared" si="9"/>
        <v>1838296.50635449</v>
      </c>
      <c r="K83" s="40"/>
      <c r="L83" s="40"/>
      <c r="M83" s="40">
        <f t="shared" si="4"/>
        <v>126112.909803818</v>
      </c>
      <c r="N83" s="48">
        <f t="shared" si="7"/>
        <v>0.0526697270104313</v>
      </c>
      <c r="O83" s="49">
        <f>'ECON-S1'!F80</f>
        <v>0.02</v>
      </c>
      <c r="P83" s="49">
        <f>'Fiscal-Baseline'!Q83+'S1'!$J$8</f>
        <v>0.0320291441278738</v>
      </c>
      <c r="Q83" s="52">
        <f>M83/'ECON-S1'!C80+'S1'!$L$8</f>
        <v>0.0067989761370393</v>
      </c>
    </row>
    <row r="84" s="18" customFormat="1" ht="10.5" customHeight="1" spans="1:17">
      <c r="A84" s="39">
        <f t="shared" si="3"/>
        <v>2055</v>
      </c>
      <c r="B84" s="40">
        <f>B83*(1+'ECON-S1'!E81)</f>
        <v>2001258.8833037</v>
      </c>
      <c r="C84" s="40">
        <f>C83*(1+'ECON-S1'!E81)</f>
        <v>1858238.67656581</v>
      </c>
      <c r="D84" s="40">
        <f t="shared" si="5"/>
        <v>96822.5751539207</v>
      </c>
      <c r="E84" s="40"/>
      <c r="F84" s="40">
        <f t="shared" si="6"/>
        <v>10549.75</v>
      </c>
      <c r="G84" s="40">
        <f t="shared" ref="G84" si="10">M84-D84</f>
        <v>35647.8815839711</v>
      </c>
      <c r="H84" s="40"/>
      <c r="I84" s="40"/>
      <c r="J84" s="40">
        <f t="shared" ref="J84" si="11">J83-G84</f>
        <v>1802648.62477052</v>
      </c>
      <c r="K84" s="40"/>
      <c r="L84" s="40"/>
      <c r="M84" s="40">
        <f t="shared" si="4"/>
        <v>132470.456737892</v>
      </c>
      <c r="N84" s="48">
        <f t="shared" si="7"/>
        <v>0.0526697270104313</v>
      </c>
      <c r="O84" s="49">
        <f>'ECON-S1'!F81</f>
        <v>0.02</v>
      </c>
      <c r="P84" s="49">
        <f>'Fiscal-Baseline'!Q84+'S1'!$J$8</f>
        <v>0.0320291441278738</v>
      </c>
      <c r="Q84" s="52">
        <f>M84/'ECON-S1'!C81+'S1'!$L$8</f>
        <v>0.00683983930433778</v>
      </c>
    </row>
    <row r="85" ht="10.75" customHeight="1" spans="1:14">
      <c r="A85" s="53" t="s">
        <v>97</v>
      </c>
      <c r="B85" s="53"/>
      <c r="C85" s="53"/>
      <c r="D85" s="53"/>
      <c r="E85" s="53"/>
      <c r="F85" s="53"/>
      <c r="G85" s="53"/>
      <c r="H85" s="53"/>
      <c r="I85" s="53"/>
      <c r="J85" s="53"/>
      <c r="K85" s="53"/>
      <c r="L85" s="53"/>
      <c r="M85" s="31"/>
      <c r="N85" s="42"/>
    </row>
    <row r="86" ht="24" customHeight="1" spans="1:172">
      <c r="A86" s="54" t="s">
        <v>111</v>
      </c>
      <c r="B86" s="54"/>
      <c r="C86" s="54"/>
      <c r="D86" s="54"/>
      <c r="E86" s="54"/>
      <c r="F86" s="54"/>
      <c r="G86" s="54"/>
      <c r="H86" s="54"/>
      <c r="I86" s="54"/>
      <c r="J86" s="54"/>
      <c r="K86" s="54"/>
      <c r="L86" s="54"/>
      <c r="M86" s="42"/>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2"/>
      <c r="DD86" s="42"/>
      <c r="DE86" s="42"/>
      <c r="DF86" s="42"/>
      <c r="DG86" s="42"/>
      <c r="DH86" s="42"/>
      <c r="DI86" s="42"/>
      <c r="DJ86" s="42"/>
      <c r="DK86" s="42"/>
      <c r="DL86" s="42"/>
      <c r="DM86" s="42"/>
      <c r="DN86" s="42"/>
      <c r="DO86" s="42"/>
      <c r="DP86" s="42"/>
      <c r="DQ86" s="42"/>
      <c r="DR86" s="42"/>
      <c r="DS86" s="42"/>
      <c r="DT86" s="42"/>
      <c r="DU86" s="42"/>
      <c r="DV86" s="42"/>
      <c r="DW86" s="42"/>
      <c r="DX86" s="42"/>
      <c r="DY86" s="42"/>
      <c r="DZ86" s="42"/>
      <c r="EA86" s="42"/>
      <c r="EB86" s="42"/>
      <c r="EC86" s="42"/>
      <c r="ED86" s="42"/>
      <c r="EE86" s="42"/>
      <c r="EF86" s="42"/>
      <c r="EG86" s="42"/>
      <c r="EH86" s="42"/>
      <c r="EI86" s="42"/>
      <c r="EJ86" s="42"/>
      <c r="EK86" s="42"/>
      <c r="EL86" s="42"/>
      <c r="EM86" s="42"/>
      <c r="EN86" s="42"/>
      <c r="EO86" s="42"/>
      <c r="EP86" s="42"/>
      <c r="EQ86" s="42"/>
      <c r="ER86" s="42"/>
      <c r="ES86" s="42"/>
      <c r="ET86" s="42"/>
      <c r="EU86" s="42"/>
      <c r="EV86" s="42"/>
      <c r="EW86" s="42"/>
      <c r="EX86" s="42"/>
      <c r="EY86" s="42"/>
      <c r="EZ86" s="42"/>
      <c r="FA86" s="42"/>
      <c r="FB86" s="42"/>
      <c r="FC86" s="42"/>
      <c r="FD86" s="42"/>
      <c r="FE86" s="42"/>
      <c r="FF86" s="42"/>
      <c r="FG86" s="42"/>
      <c r="FH86" s="42"/>
      <c r="FI86" s="42"/>
      <c r="FJ86" s="42"/>
      <c r="FK86" s="42"/>
      <c r="FL86" s="42"/>
      <c r="FM86" s="42"/>
      <c r="FN86" s="42"/>
      <c r="FO86" s="42"/>
      <c r="FP86" s="42"/>
    </row>
    <row r="87" ht="46.5" customHeight="1" spans="1:172">
      <c r="A87" s="114" t="s">
        <v>112</v>
      </c>
      <c r="B87" s="55"/>
      <c r="C87" s="55"/>
      <c r="D87" s="55"/>
      <c r="E87" s="55"/>
      <c r="F87" s="55"/>
      <c r="G87" s="55"/>
      <c r="H87" s="55"/>
      <c r="I87" s="55"/>
      <c r="J87" s="55"/>
      <c r="K87" s="55"/>
      <c r="L87" s="55"/>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s="42"/>
      <c r="BZ87" s="42"/>
      <c r="CA87" s="42"/>
      <c r="CB87" s="42"/>
      <c r="CC87" s="42"/>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2"/>
      <c r="DD87" s="42"/>
      <c r="DE87" s="42"/>
      <c r="DF87" s="42"/>
      <c r="DG87" s="42"/>
      <c r="DH87" s="42"/>
      <c r="DI87" s="42"/>
      <c r="DJ87" s="42"/>
      <c r="DK87" s="42"/>
      <c r="DL87" s="42"/>
      <c r="DM87" s="42"/>
      <c r="DN87" s="42"/>
      <c r="DO87" s="42"/>
      <c r="DP87" s="42"/>
      <c r="DQ87" s="42"/>
      <c r="DR87" s="42"/>
      <c r="DS87" s="42"/>
      <c r="DT87" s="42"/>
      <c r="DU87" s="42"/>
      <c r="DV87" s="42"/>
      <c r="DW87" s="42"/>
      <c r="DX87" s="42"/>
      <c r="DY87" s="42"/>
      <c r="DZ87" s="42"/>
      <c r="EA87" s="42"/>
      <c r="EB87" s="42"/>
      <c r="EC87" s="42"/>
      <c r="ED87" s="42"/>
      <c r="EE87" s="42"/>
      <c r="EF87" s="42"/>
      <c r="EG87" s="42"/>
      <c r="EH87" s="42"/>
      <c r="EI87" s="42"/>
      <c r="EJ87" s="42"/>
      <c r="EK87" s="42"/>
      <c r="EL87" s="42"/>
      <c r="EM87" s="42"/>
      <c r="EN87" s="42"/>
      <c r="EO87" s="42"/>
      <c r="EP87" s="42"/>
      <c r="EQ87" s="42"/>
      <c r="ER87" s="42"/>
      <c r="ES87" s="42"/>
      <c r="ET87" s="42"/>
      <c r="EU87" s="42"/>
      <c r="EV87" s="42"/>
      <c r="EW87" s="42"/>
      <c r="EX87" s="42"/>
      <c r="EY87" s="42"/>
      <c r="EZ87" s="42"/>
      <c r="FA87" s="42"/>
      <c r="FB87" s="42"/>
      <c r="FC87" s="42"/>
      <c r="FD87" s="42"/>
      <c r="FE87" s="42"/>
      <c r="FF87" s="42"/>
      <c r="FG87" s="42"/>
      <c r="FH87" s="42"/>
      <c r="FI87" s="42"/>
      <c r="FJ87" s="42"/>
      <c r="FK87" s="42"/>
      <c r="FL87" s="42"/>
      <c r="FM87" s="42"/>
      <c r="FN87" s="42"/>
      <c r="FO87" s="42"/>
      <c r="FP87" s="42"/>
    </row>
    <row r="88" ht="36.75" customHeight="1" spans="1:172">
      <c r="A88" s="115" t="s">
        <v>113</v>
      </c>
      <c r="B88" s="56"/>
      <c r="C88" s="56"/>
      <c r="D88" s="56"/>
      <c r="E88" s="56"/>
      <c r="F88" s="56"/>
      <c r="G88" s="56"/>
      <c r="H88" s="56"/>
      <c r="I88" s="56"/>
      <c r="J88" s="56"/>
      <c r="K88" s="56"/>
      <c r="L88" s="56"/>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2"/>
      <c r="DD88" s="42"/>
      <c r="DE88" s="42"/>
      <c r="DF88" s="42"/>
      <c r="DG88" s="42"/>
      <c r="DH88" s="42"/>
      <c r="DI88" s="42"/>
      <c r="DJ88" s="42"/>
      <c r="DK88" s="42"/>
      <c r="DL88" s="42"/>
      <c r="DM88" s="42"/>
      <c r="DN88" s="42"/>
      <c r="DO88" s="42"/>
      <c r="DP88" s="42"/>
      <c r="DQ88" s="42"/>
      <c r="DR88" s="42"/>
      <c r="DS88" s="42"/>
      <c r="DT88" s="42"/>
      <c r="DU88" s="42"/>
      <c r="DV88" s="42"/>
      <c r="DW88" s="42"/>
      <c r="DX88" s="42"/>
      <c r="DY88" s="42"/>
      <c r="DZ88" s="42"/>
      <c r="EA88" s="42"/>
      <c r="EB88" s="42"/>
      <c r="EC88" s="42"/>
      <c r="ED88" s="42"/>
      <c r="EE88" s="42"/>
      <c r="EF88" s="42"/>
      <c r="EG88" s="42"/>
      <c r="EH88" s="42"/>
      <c r="EI88" s="42"/>
      <c r="EJ88" s="42"/>
      <c r="EK88" s="42"/>
      <c r="EL88" s="42"/>
      <c r="EM88" s="42"/>
      <c r="EN88" s="42"/>
      <c r="EO88" s="42"/>
      <c r="EP88" s="42"/>
      <c r="EQ88" s="42"/>
      <c r="ER88" s="42"/>
      <c r="ES88" s="42"/>
      <c r="ET88" s="42"/>
      <c r="EU88" s="42"/>
      <c r="EV88" s="42"/>
      <c r="EW88" s="42"/>
      <c r="EX88" s="42"/>
      <c r="EY88" s="42"/>
      <c r="EZ88" s="42"/>
      <c r="FA88" s="42"/>
      <c r="FB88" s="42"/>
      <c r="FC88" s="42"/>
      <c r="FD88" s="42"/>
      <c r="FE88" s="42"/>
      <c r="FF88" s="42"/>
      <c r="FG88" s="42"/>
      <c r="FH88" s="42"/>
      <c r="FI88" s="42"/>
      <c r="FJ88" s="42"/>
      <c r="FK88" s="42"/>
      <c r="FL88" s="42"/>
      <c r="FM88" s="42"/>
      <c r="FN88" s="42"/>
      <c r="FO88" s="42"/>
      <c r="FP88" s="42"/>
    </row>
    <row r="89" ht="36" customHeight="1" spans="1:172">
      <c r="A89" s="115" t="s">
        <v>114</v>
      </c>
      <c r="B89" s="56"/>
      <c r="C89" s="56"/>
      <c r="D89" s="56"/>
      <c r="E89" s="56"/>
      <c r="F89" s="56"/>
      <c r="G89" s="56"/>
      <c r="H89" s="56"/>
      <c r="I89" s="56"/>
      <c r="J89" s="56"/>
      <c r="K89" s="56"/>
      <c r="L89" s="56"/>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2"/>
      <c r="DD89" s="42"/>
      <c r="DE89" s="42"/>
      <c r="DF89" s="42"/>
      <c r="DG89" s="42"/>
      <c r="DH89" s="42"/>
      <c r="DI89" s="42"/>
      <c r="DJ89" s="42"/>
      <c r="DK89" s="42"/>
      <c r="DL89" s="42"/>
      <c r="DM89" s="42"/>
      <c r="DN89" s="42"/>
      <c r="DO89" s="42"/>
      <c r="DP89" s="42"/>
      <c r="DQ89" s="42"/>
      <c r="DR89" s="42"/>
      <c r="DS89" s="42"/>
      <c r="DT89" s="42"/>
      <c r="DU89" s="42"/>
      <c r="DV89" s="42"/>
      <c r="DW89" s="42"/>
      <c r="DX89" s="42"/>
      <c r="DY89" s="42"/>
      <c r="DZ89" s="42"/>
      <c r="EA89" s="42"/>
      <c r="EB89" s="42"/>
      <c r="EC89" s="42"/>
      <c r="ED89" s="42"/>
      <c r="EE89" s="42"/>
      <c r="EF89" s="42"/>
      <c r="EG89" s="42"/>
      <c r="EH89" s="42"/>
      <c r="EI89" s="42"/>
      <c r="EJ89" s="42"/>
      <c r="EK89" s="42"/>
      <c r="EL89" s="42"/>
      <c r="EM89" s="42"/>
      <c r="EN89" s="42"/>
      <c r="EO89" s="42"/>
      <c r="EP89" s="42"/>
      <c r="EQ89" s="42"/>
      <c r="ER89" s="42"/>
      <c r="ES89" s="42"/>
      <c r="ET89" s="42"/>
      <c r="EU89" s="42"/>
      <c r="EV89" s="42"/>
      <c r="EW89" s="42"/>
      <c r="EX89" s="42"/>
      <c r="EY89" s="42"/>
      <c r="EZ89" s="42"/>
      <c r="FA89" s="42"/>
      <c r="FB89" s="42"/>
      <c r="FC89" s="42"/>
      <c r="FD89" s="42"/>
      <c r="FE89" s="42"/>
      <c r="FF89" s="42"/>
      <c r="FG89" s="42"/>
      <c r="FH89" s="42"/>
      <c r="FI89" s="42"/>
      <c r="FJ89" s="42"/>
      <c r="FK89" s="42"/>
      <c r="FL89" s="42"/>
      <c r="FM89" s="42"/>
      <c r="FN89" s="42"/>
      <c r="FO89" s="42"/>
      <c r="FP89" s="42"/>
    </row>
    <row r="90" ht="36" customHeight="1" spans="1:172">
      <c r="A90" s="115" t="s">
        <v>115</v>
      </c>
      <c r="B90" s="56"/>
      <c r="C90" s="56"/>
      <c r="D90" s="56"/>
      <c r="E90" s="56"/>
      <c r="F90" s="56"/>
      <c r="G90" s="56"/>
      <c r="H90" s="56"/>
      <c r="I90" s="56"/>
      <c r="J90" s="56"/>
      <c r="K90" s="56"/>
      <c r="L90" s="56"/>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2"/>
      <c r="DD90" s="42"/>
      <c r="DE90" s="42"/>
      <c r="DF90" s="42"/>
      <c r="DG90" s="42"/>
      <c r="DH90" s="42"/>
      <c r="DI90" s="42"/>
      <c r="DJ90" s="42"/>
      <c r="DK90" s="42"/>
      <c r="DL90" s="42"/>
      <c r="DM90" s="42"/>
      <c r="DN90" s="42"/>
      <c r="DO90" s="42"/>
      <c r="DP90" s="42"/>
      <c r="DQ90" s="42"/>
      <c r="DR90" s="42"/>
      <c r="DS90" s="42"/>
      <c r="DT90" s="42"/>
      <c r="DU90" s="42"/>
      <c r="DV90" s="42"/>
      <c r="DW90" s="42"/>
      <c r="DX90" s="42"/>
      <c r="DY90" s="42"/>
      <c r="DZ90" s="42"/>
      <c r="EA90" s="42"/>
      <c r="EB90" s="42"/>
      <c r="EC90" s="42"/>
      <c r="ED90" s="42"/>
      <c r="EE90" s="42"/>
      <c r="EF90" s="42"/>
      <c r="EG90" s="42"/>
      <c r="EH90" s="42"/>
      <c r="EI90" s="42"/>
      <c r="EJ90" s="42"/>
      <c r="EK90" s="42"/>
      <c r="EL90" s="42"/>
      <c r="EM90" s="42"/>
      <c r="EN90" s="42"/>
      <c r="EO90" s="42"/>
      <c r="EP90" s="42"/>
      <c r="EQ90" s="42"/>
      <c r="ER90" s="42"/>
      <c r="ES90" s="42"/>
      <c r="ET90" s="42"/>
      <c r="EU90" s="42"/>
      <c r="EV90" s="42"/>
      <c r="EW90" s="42"/>
      <c r="EX90" s="42"/>
      <c r="EY90" s="42"/>
      <c r="EZ90" s="42"/>
      <c r="FA90" s="42"/>
      <c r="FB90" s="42"/>
      <c r="FC90" s="42"/>
      <c r="FD90" s="42"/>
      <c r="FE90" s="42"/>
      <c r="FF90" s="42"/>
      <c r="FG90" s="42"/>
      <c r="FH90" s="42"/>
      <c r="FI90" s="42"/>
      <c r="FJ90" s="42"/>
      <c r="FK90" s="42"/>
      <c r="FL90" s="42"/>
      <c r="FM90" s="42"/>
      <c r="FN90" s="42"/>
      <c r="FO90" s="42"/>
      <c r="FP90" s="42"/>
    </row>
    <row r="91" ht="36" customHeight="1" spans="1:172">
      <c r="A91" s="115" t="s">
        <v>116</v>
      </c>
      <c r="B91" s="56"/>
      <c r="C91" s="56"/>
      <c r="D91" s="56"/>
      <c r="E91" s="56"/>
      <c r="F91" s="56"/>
      <c r="G91" s="56"/>
      <c r="H91" s="56"/>
      <c r="I91" s="56"/>
      <c r="J91" s="56"/>
      <c r="K91" s="56"/>
      <c r="L91" s="56"/>
      <c r="M91" s="42"/>
      <c r="N91" s="42"/>
      <c r="O91" s="42"/>
      <c r="P91" s="42"/>
      <c r="Q91" s="42"/>
      <c r="R91" s="42"/>
      <c r="S91" s="42"/>
      <c r="T91" s="42"/>
      <c r="U91" s="42"/>
      <c r="V91" s="42"/>
      <c r="W91" s="42"/>
      <c r="X91" s="42"/>
      <c r="Y91" s="42"/>
      <c r="Z91" s="42"/>
      <c r="AA91" s="42"/>
      <c r="AB91" s="42"/>
      <c r="AC91" s="42"/>
      <c r="AD91" s="42"/>
      <c r="AE91" s="42"/>
      <c r="AF91" s="42"/>
      <c r="AG91" s="42"/>
      <c r="AH91" s="42"/>
      <c r="AI91" s="42"/>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2"/>
      <c r="BJ91" s="42"/>
      <c r="BK91" s="42"/>
      <c r="BL91" s="42"/>
      <c r="BM91" s="42"/>
      <c r="BN91" s="42"/>
      <c r="BO91" s="42"/>
      <c r="BP91" s="42"/>
      <c r="BQ91" s="42"/>
      <c r="BR91" s="42"/>
      <c r="BS91" s="42"/>
      <c r="BT91" s="42"/>
      <c r="BU91" s="42"/>
      <c r="BV91" s="42"/>
      <c r="BW91" s="42"/>
      <c r="BX91" s="42"/>
      <c r="BY91" s="42"/>
      <c r="BZ91" s="42"/>
      <c r="CA91" s="42"/>
      <c r="CB91" s="42"/>
      <c r="CC91" s="42"/>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2"/>
      <c r="DD91" s="42"/>
      <c r="DE91" s="42"/>
      <c r="DF91" s="42"/>
      <c r="DG91" s="42"/>
      <c r="DH91" s="42"/>
      <c r="DI91" s="42"/>
      <c r="DJ91" s="42"/>
      <c r="DK91" s="42"/>
      <c r="DL91" s="42"/>
      <c r="DM91" s="42"/>
      <c r="DN91" s="42"/>
      <c r="DO91" s="42"/>
      <c r="DP91" s="42"/>
      <c r="DQ91" s="42"/>
      <c r="DR91" s="42"/>
      <c r="DS91" s="42"/>
      <c r="DT91" s="42"/>
      <c r="DU91" s="42"/>
      <c r="DV91" s="42"/>
      <c r="DW91" s="42"/>
      <c r="DX91" s="42"/>
      <c r="DY91" s="42"/>
      <c r="DZ91" s="42"/>
      <c r="EA91" s="42"/>
      <c r="EB91" s="42"/>
      <c r="EC91" s="42"/>
      <c r="ED91" s="42"/>
      <c r="EE91" s="42"/>
      <c r="EF91" s="42"/>
      <c r="EG91" s="42"/>
      <c r="EH91" s="42"/>
      <c r="EI91" s="42"/>
      <c r="EJ91" s="42"/>
      <c r="EK91" s="42"/>
      <c r="EL91" s="42"/>
      <c r="EM91" s="42"/>
      <c r="EN91" s="42"/>
      <c r="EO91" s="42"/>
      <c r="EP91" s="42"/>
      <c r="EQ91" s="42"/>
      <c r="ER91" s="42"/>
      <c r="ES91" s="42"/>
      <c r="ET91" s="42"/>
      <c r="EU91" s="42"/>
      <c r="EV91" s="42"/>
      <c r="EW91" s="42"/>
      <c r="EX91" s="42"/>
      <c r="EY91" s="42"/>
      <c r="EZ91" s="42"/>
      <c r="FA91" s="42"/>
      <c r="FB91" s="42"/>
      <c r="FC91" s="42"/>
      <c r="FD91" s="42"/>
      <c r="FE91" s="42"/>
      <c r="FF91" s="42"/>
      <c r="FG91" s="42"/>
      <c r="FH91" s="42"/>
      <c r="FI91" s="42"/>
      <c r="FJ91" s="42"/>
      <c r="FK91" s="42"/>
      <c r="FL91" s="42"/>
      <c r="FM91" s="42"/>
      <c r="FN91" s="42"/>
      <c r="FO91" s="42"/>
      <c r="FP91" s="42"/>
    </row>
    <row r="92" spans="2:17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c r="BJ92" s="42"/>
      <c r="BK92" s="42"/>
      <c r="BL92" s="42"/>
      <c r="BM92" s="42"/>
      <c r="BN92" s="42"/>
      <c r="BO92" s="42"/>
      <c r="BP92" s="42"/>
      <c r="BQ92" s="42"/>
      <c r="BR92" s="42"/>
      <c r="BS92" s="42"/>
      <c r="BT92" s="42"/>
      <c r="BU92" s="42"/>
      <c r="BV92" s="42"/>
      <c r="BW92" s="42"/>
      <c r="BX92" s="42"/>
      <c r="BY92" s="42"/>
      <c r="BZ92" s="42"/>
      <c r="CA92" s="42"/>
      <c r="CB92" s="42"/>
      <c r="CC92" s="42"/>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2"/>
      <c r="DD92" s="42"/>
      <c r="DE92" s="42"/>
      <c r="DF92" s="42"/>
      <c r="DG92" s="42"/>
      <c r="DH92" s="42"/>
      <c r="DI92" s="42"/>
      <c r="DJ92" s="42"/>
      <c r="DK92" s="42"/>
      <c r="DL92" s="42"/>
      <c r="DM92" s="42"/>
      <c r="DN92" s="42"/>
      <c r="DO92" s="42"/>
      <c r="DP92" s="42"/>
      <c r="DQ92" s="42"/>
      <c r="DR92" s="42"/>
      <c r="DS92" s="42"/>
      <c r="DT92" s="42"/>
      <c r="DU92" s="42"/>
      <c r="DV92" s="42"/>
      <c r="DW92" s="42"/>
      <c r="DX92" s="42"/>
      <c r="DY92" s="42"/>
      <c r="DZ92" s="42"/>
      <c r="EA92" s="42"/>
      <c r="EB92" s="42"/>
      <c r="EC92" s="42"/>
      <c r="ED92" s="42"/>
      <c r="EE92" s="42"/>
      <c r="EF92" s="42"/>
      <c r="EG92" s="42"/>
      <c r="EH92" s="42"/>
      <c r="EI92" s="42"/>
      <c r="EJ92" s="42"/>
      <c r="EK92" s="42"/>
      <c r="EL92" s="42"/>
      <c r="EM92" s="42"/>
      <c r="EN92" s="42"/>
      <c r="EO92" s="42"/>
      <c r="EP92" s="42"/>
      <c r="EQ92" s="42"/>
      <c r="ER92" s="42"/>
      <c r="ES92" s="42"/>
      <c r="ET92" s="42"/>
      <c r="EU92" s="42"/>
      <c r="EV92" s="42"/>
      <c r="EW92" s="42"/>
      <c r="EX92" s="42"/>
      <c r="EY92" s="42"/>
      <c r="EZ92" s="42"/>
      <c r="FA92" s="42"/>
      <c r="FB92" s="42"/>
      <c r="FC92" s="42"/>
      <c r="FD92" s="42"/>
      <c r="FE92" s="42"/>
      <c r="FF92" s="42"/>
      <c r="FG92" s="42"/>
      <c r="FH92" s="42"/>
      <c r="FI92" s="42"/>
      <c r="FJ92" s="42"/>
      <c r="FK92" s="42"/>
      <c r="FL92" s="42"/>
      <c r="FM92" s="42"/>
      <c r="FN92" s="42"/>
      <c r="FO92" s="42"/>
      <c r="FP92" s="42"/>
    </row>
    <row r="93" spans="2:17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s="42"/>
      <c r="BZ93" s="42"/>
      <c r="CA93" s="42"/>
      <c r="CB93" s="42"/>
      <c r="CC93" s="42"/>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2"/>
      <c r="DD93" s="42"/>
      <c r="DE93" s="42"/>
      <c r="DF93" s="42"/>
      <c r="DG93" s="42"/>
      <c r="DH93" s="42"/>
      <c r="DI93" s="42"/>
      <c r="DJ93" s="42"/>
      <c r="DK93" s="42"/>
      <c r="DL93" s="42"/>
      <c r="DM93" s="42"/>
      <c r="DN93" s="42"/>
      <c r="DO93" s="42"/>
      <c r="DP93" s="42"/>
      <c r="DQ93" s="42"/>
      <c r="DR93" s="42"/>
      <c r="DS93" s="42"/>
      <c r="DT93" s="42"/>
      <c r="DU93" s="42"/>
      <c r="DV93" s="42"/>
      <c r="DW93" s="42"/>
      <c r="DX93" s="42"/>
      <c r="DY93" s="42"/>
      <c r="DZ93" s="42"/>
      <c r="EA93" s="42"/>
      <c r="EB93" s="42"/>
      <c r="EC93" s="42"/>
      <c r="ED93" s="42"/>
      <c r="EE93" s="42"/>
      <c r="EF93" s="42"/>
      <c r="EG93" s="42"/>
      <c r="EH93" s="42"/>
      <c r="EI93" s="42"/>
      <c r="EJ93" s="42"/>
      <c r="EK93" s="42"/>
      <c r="EL93" s="42"/>
      <c r="EM93" s="42"/>
      <c r="EN93" s="42"/>
      <c r="EO93" s="42"/>
      <c r="EP93" s="42"/>
      <c r="EQ93" s="42"/>
      <c r="ER93" s="42"/>
      <c r="ES93" s="42"/>
      <c r="ET93" s="42"/>
      <c r="EU93" s="42"/>
      <c r="EV93" s="42"/>
      <c r="EW93" s="42"/>
      <c r="EX93" s="42"/>
      <c r="EY93" s="42"/>
      <c r="EZ93" s="42"/>
      <c r="FA93" s="42"/>
      <c r="FB93" s="42"/>
      <c r="FC93" s="42"/>
      <c r="FD93" s="42"/>
      <c r="FE93" s="42"/>
      <c r="FF93" s="42"/>
      <c r="FG93" s="42"/>
      <c r="FH93" s="42"/>
      <c r="FI93" s="42"/>
      <c r="FJ93" s="42"/>
      <c r="FK93" s="42"/>
      <c r="FL93" s="42"/>
      <c r="FM93" s="42"/>
      <c r="FN93" s="42"/>
      <c r="FO93" s="42"/>
      <c r="FP93" s="42"/>
    </row>
    <row r="94" spans="2:17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c r="AB94" s="42"/>
      <c r="AC94" s="42"/>
      <c r="AD94" s="42"/>
      <c r="AE94" s="42"/>
      <c r="AF94" s="42"/>
      <c r="AG94" s="42"/>
      <c r="AH94" s="42"/>
      <c r="AI94" s="42"/>
      <c r="AJ94" s="42"/>
      <c r="AK94" s="42"/>
      <c r="AL94" s="42"/>
      <c r="AM94" s="42"/>
      <c r="AN94" s="42"/>
      <c r="AO94" s="42"/>
      <c r="AP94" s="42"/>
      <c r="AQ94" s="42"/>
      <c r="AR94" s="42"/>
      <c r="AS94" s="42"/>
      <c r="AT94" s="42"/>
      <c r="AU94" s="42"/>
      <c r="AV94" s="42"/>
      <c r="AW94" s="42"/>
      <c r="AX94" s="42"/>
      <c r="AY94" s="42"/>
      <c r="AZ94" s="42"/>
      <c r="BA94" s="42"/>
      <c r="BB94" s="42"/>
      <c r="BC94" s="42"/>
      <c r="BD94" s="42"/>
      <c r="BE94" s="42"/>
      <c r="BF94" s="42"/>
      <c r="BG94" s="42"/>
      <c r="BH94" s="42"/>
      <c r="BI94" s="42"/>
      <c r="BJ94" s="42"/>
      <c r="BK94" s="42"/>
      <c r="BL94" s="42"/>
      <c r="BM94" s="42"/>
      <c r="BN94" s="42"/>
      <c r="BO94" s="42"/>
      <c r="BP94" s="42"/>
      <c r="BQ94" s="42"/>
      <c r="BR94" s="42"/>
      <c r="BS94" s="42"/>
      <c r="BT94" s="42"/>
      <c r="BU94" s="42"/>
      <c r="BV94" s="42"/>
      <c r="BW94" s="42"/>
      <c r="BX94" s="42"/>
      <c r="BY94" s="42"/>
      <c r="BZ94" s="42"/>
      <c r="CA94" s="42"/>
      <c r="CB94" s="42"/>
      <c r="CC94" s="42"/>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2"/>
      <c r="DD94" s="42"/>
      <c r="DE94" s="42"/>
      <c r="DF94" s="42"/>
      <c r="DG94" s="42"/>
      <c r="DH94" s="42"/>
      <c r="DI94" s="42"/>
      <c r="DJ94" s="42"/>
      <c r="DK94" s="42"/>
      <c r="DL94" s="42"/>
      <c r="DM94" s="42"/>
      <c r="DN94" s="42"/>
      <c r="DO94" s="42"/>
      <c r="DP94" s="42"/>
      <c r="DQ94" s="42"/>
      <c r="DR94" s="42"/>
      <c r="DS94" s="42"/>
      <c r="DT94" s="42"/>
      <c r="DU94" s="42"/>
      <c r="DV94" s="42"/>
      <c r="DW94" s="42"/>
      <c r="DX94" s="42"/>
      <c r="DY94" s="42"/>
      <c r="DZ94" s="42"/>
      <c r="EA94" s="42"/>
      <c r="EB94" s="42"/>
      <c r="EC94" s="42"/>
      <c r="ED94" s="42"/>
      <c r="EE94" s="42"/>
      <c r="EF94" s="42"/>
      <c r="EG94" s="42"/>
      <c r="EH94" s="42"/>
      <c r="EI94" s="42"/>
      <c r="EJ94" s="42"/>
      <c r="EK94" s="42"/>
      <c r="EL94" s="42"/>
      <c r="EM94" s="42"/>
      <c r="EN94" s="42"/>
      <c r="EO94" s="42"/>
      <c r="EP94" s="42"/>
      <c r="EQ94" s="42"/>
      <c r="ER94" s="42"/>
      <c r="ES94" s="42"/>
      <c r="ET94" s="42"/>
      <c r="EU94" s="42"/>
      <c r="EV94" s="42"/>
      <c r="EW94" s="42"/>
      <c r="EX94" s="42"/>
      <c r="EY94" s="42"/>
      <c r="EZ94" s="42"/>
      <c r="FA94" s="42"/>
      <c r="FB94" s="42"/>
      <c r="FC94" s="42"/>
      <c r="FD94" s="42"/>
      <c r="FE94" s="42"/>
      <c r="FF94" s="42"/>
      <c r="FG94" s="42"/>
      <c r="FH94" s="42"/>
      <c r="FI94" s="42"/>
      <c r="FJ94" s="42"/>
      <c r="FK94" s="42"/>
      <c r="FL94" s="42"/>
      <c r="FM94" s="42"/>
      <c r="FN94" s="42"/>
      <c r="FO94" s="42"/>
      <c r="FP94" s="42"/>
    </row>
    <row r="95" spans="2:17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c r="BE95" s="42"/>
      <c r="BF95" s="42"/>
      <c r="BG95" s="42"/>
      <c r="BH95" s="42"/>
      <c r="BI95" s="42"/>
      <c r="BJ95" s="42"/>
      <c r="BK95" s="42"/>
      <c r="BL95" s="42"/>
      <c r="BM95" s="42"/>
      <c r="BN95" s="42"/>
      <c r="BO95" s="42"/>
      <c r="BP95" s="42"/>
      <c r="BQ95" s="42"/>
      <c r="BR95" s="42"/>
      <c r="BS95" s="42"/>
      <c r="BT95" s="42"/>
      <c r="BU95" s="42"/>
      <c r="BV95" s="42"/>
      <c r="BW95" s="42"/>
      <c r="BX95" s="42"/>
      <c r="BY95" s="42"/>
      <c r="BZ95" s="42"/>
      <c r="CA95" s="42"/>
      <c r="CB95" s="42"/>
      <c r="CC95" s="42"/>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2"/>
      <c r="DD95" s="42"/>
      <c r="DE95" s="42"/>
      <c r="DF95" s="42"/>
      <c r="DG95" s="42"/>
      <c r="DH95" s="42"/>
      <c r="DI95" s="42"/>
      <c r="DJ95" s="42"/>
      <c r="DK95" s="42"/>
      <c r="DL95" s="42"/>
      <c r="DM95" s="42"/>
      <c r="DN95" s="42"/>
      <c r="DO95" s="42"/>
      <c r="DP95" s="42"/>
      <c r="DQ95" s="42"/>
      <c r="DR95" s="42"/>
      <c r="DS95" s="42"/>
      <c r="DT95" s="42"/>
      <c r="DU95" s="42"/>
      <c r="DV95" s="42"/>
      <c r="DW95" s="42"/>
      <c r="DX95" s="42"/>
      <c r="DY95" s="42"/>
      <c r="DZ95" s="42"/>
      <c r="EA95" s="42"/>
      <c r="EB95" s="42"/>
      <c r="EC95" s="42"/>
      <c r="ED95" s="42"/>
      <c r="EE95" s="42"/>
      <c r="EF95" s="42"/>
      <c r="EG95" s="42"/>
      <c r="EH95" s="42"/>
      <c r="EI95" s="42"/>
      <c r="EJ95" s="42"/>
      <c r="EK95" s="42"/>
      <c r="EL95" s="42"/>
      <c r="EM95" s="42"/>
      <c r="EN95" s="42"/>
      <c r="EO95" s="42"/>
      <c r="EP95" s="42"/>
      <c r="EQ95" s="42"/>
      <c r="ER95" s="42"/>
      <c r="ES95" s="42"/>
      <c r="ET95" s="42"/>
      <c r="EU95" s="42"/>
      <c r="EV95" s="42"/>
      <c r="EW95" s="42"/>
      <c r="EX95" s="42"/>
      <c r="EY95" s="42"/>
      <c r="EZ95" s="42"/>
      <c r="FA95" s="42"/>
      <c r="FB95" s="42"/>
      <c r="FC95" s="42"/>
      <c r="FD95" s="42"/>
      <c r="FE95" s="42"/>
      <c r="FF95" s="42"/>
      <c r="FG95" s="42"/>
      <c r="FH95" s="42"/>
      <c r="FI95" s="42"/>
      <c r="FJ95" s="42"/>
      <c r="FK95" s="42"/>
      <c r="FL95" s="42"/>
      <c r="FM95" s="42"/>
      <c r="FN95" s="42"/>
      <c r="FO95" s="42"/>
      <c r="FP95" s="42"/>
    </row>
    <row r="96" spans="2:17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2"/>
      <c r="AQ96" s="42"/>
      <c r="AR96" s="42"/>
      <c r="AS96" s="42"/>
      <c r="AT96" s="42"/>
      <c r="AU96" s="42"/>
      <c r="AV96" s="42"/>
      <c r="AW96" s="42"/>
      <c r="AX96" s="42"/>
      <c r="AY96" s="42"/>
      <c r="AZ96" s="42"/>
      <c r="BA96" s="42"/>
      <c r="BB96" s="42"/>
      <c r="BC96" s="42"/>
      <c r="BD96" s="42"/>
      <c r="BE96" s="42"/>
      <c r="BF96" s="42"/>
      <c r="BG96" s="42"/>
      <c r="BH96" s="42"/>
      <c r="BI96" s="42"/>
      <c r="BJ96" s="42"/>
      <c r="BK96" s="42"/>
      <c r="BL96" s="42"/>
      <c r="BM96" s="42"/>
      <c r="BN96" s="42"/>
      <c r="BO96" s="42"/>
      <c r="BP96" s="42"/>
      <c r="BQ96" s="42"/>
      <c r="BR96" s="42"/>
      <c r="BS96" s="42"/>
      <c r="BT96" s="42"/>
      <c r="BU96" s="42"/>
      <c r="BV96" s="42"/>
      <c r="BW96" s="42"/>
      <c r="BX96" s="42"/>
      <c r="BY96" s="42"/>
      <c r="BZ96" s="42"/>
      <c r="CA96" s="42"/>
      <c r="CB96" s="42"/>
      <c r="CC96" s="42"/>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2"/>
      <c r="DD96" s="42"/>
      <c r="DE96" s="42"/>
      <c r="DF96" s="42"/>
      <c r="DG96" s="42"/>
      <c r="DH96" s="42"/>
      <c r="DI96" s="42"/>
      <c r="DJ96" s="42"/>
      <c r="DK96" s="42"/>
      <c r="DL96" s="42"/>
      <c r="DM96" s="42"/>
      <c r="DN96" s="42"/>
      <c r="DO96" s="42"/>
      <c r="DP96" s="42"/>
      <c r="DQ96" s="42"/>
      <c r="DR96" s="42"/>
      <c r="DS96" s="42"/>
      <c r="DT96" s="42"/>
      <c r="DU96" s="42"/>
      <c r="DV96" s="42"/>
      <c r="DW96" s="42"/>
      <c r="DX96" s="42"/>
      <c r="DY96" s="42"/>
      <c r="DZ96" s="42"/>
      <c r="EA96" s="42"/>
      <c r="EB96" s="42"/>
      <c r="EC96" s="42"/>
      <c r="ED96" s="42"/>
      <c r="EE96" s="42"/>
      <c r="EF96" s="42"/>
      <c r="EG96" s="42"/>
      <c r="EH96" s="42"/>
      <c r="EI96" s="42"/>
      <c r="EJ96" s="42"/>
      <c r="EK96" s="42"/>
      <c r="EL96" s="42"/>
      <c r="EM96" s="42"/>
      <c r="EN96" s="42"/>
      <c r="EO96" s="42"/>
      <c r="EP96" s="42"/>
      <c r="EQ96" s="42"/>
      <c r="ER96" s="42"/>
      <c r="ES96" s="42"/>
      <c r="ET96" s="42"/>
      <c r="EU96" s="42"/>
      <c r="EV96" s="42"/>
      <c r="EW96" s="42"/>
      <c r="EX96" s="42"/>
      <c r="EY96" s="42"/>
      <c r="EZ96" s="42"/>
      <c r="FA96" s="42"/>
      <c r="FB96" s="42"/>
      <c r="FC96" s="42"/>
      <c r="FD96" s="42"/>
      <c r="FE96" s="42"/>
      <c r="FF96" s="42"/>
      <c r="FG96" s="42"/>
      <c r="FH96" s="42"/>
      <c r="FI96" s="42"/>
      <c r="FJ96" s="42"/>
      <c r="FK96" s="42"/>
      <c r="FL96" s="42"/>
      <c r="FM96" s="42"/>
      <c r="FN96" s="42"/>
      <c r="FO96" s="42"/>
      <c r="FP96" s="42"/>
    </row>
    <row r="97" spans="2:17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2"/>
      <c r="DD97" s="42"/>
      <c r="DE97" s="42"/>
      <c r="DF97" s="42"/>
      <c r="DG97" s="42"/>
      <c r="DH97" s="42"/>
      <c r="DI97" s="42"/>
      <c r="DJ97" s="42"/>
      <c r="DK97" s="42"/>
      <c r="DL97" s="42"/>
      <c r="DM97" s="42"/>
      <c r="DN97" s="42"/>
      <c r="DO97" s="42"/>
      <c r="DP97" s="42"/>
      <c r="DQ97" s="42"/>
      <c r="DR97" s="42"/>
      <c r="DS97" s="42"/>
      <c r="DT97" s="42"/>
      <c r="DU97" s="42"/>
      <c r="DV97" s="42"/>
      <c r="DW97" s="42"/>
      <c r="DX97" s="42"/>
      <c r="DY97" s="42"/>
      <c r="DZ97" s="42"/>
      <c r="EA97" s="42"/>
      <c r="EB97" s="42"/>
      <c r="EC97" s="42"/>
      <c r="ED97" s="42"/>
      <c r="EE97" s="42"/>
      <c r="EF97" s="42"/>
      <c r="EG97" s="42"/>
      <c r="EH97" s="42"/>
      <c r="EI97" s="42"/>
      <c r="EJ97" s="42"/>
      <c r="EK97" s="42"/>
      <c r="EL97" s="42"/>
      <c r="EM97" s="42"/>
      <c r="EN97" s="42"/>
      <c r="EO97" s="42"/>
      <c r="EP97" s="42"/>
      <c r="EQ97" s="42"/>
      <c r="ER97" s="42"/>
      <c r="ES97" s="42"/>
      <c r="ET97" s="42"/>
      <c r="EU97" s="42"/>
      <c r="EV97" s="42"/>
      <c r="EW97" s="42"/>
      <c r="EX97" s="42"/>
      <c r="EY97" s="42"/>
      <c r="EZ97" s="42"/>
      <c r="FA97" s="42"/>
      <c r="FB97" s="42"/>
      <c r="FC97" s="42"/>
      <c r="FD97" s="42"/>
      <c r="FE97" s="42"/>
      <c r="FF97" s="42"/>
      <c r="FG97" s="42"/>
      <c r="FH97" s="42"/>
      <c r="FI97" s="42"/>
      <c r="FJ97" s="42"/>
      <c r="FK97" s="42"/>
      <c r="FL97" s="42"/>
      <c r="FM97" s="42"/>
      <c r="FN97" s="42"/>
      <c r="FO97" s="42"/>
      <c r="FP97" s="42"/>
    </row>
    <row r="98" spans="2:17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c r="BM98" s="42"/>
      <c r="BN98" s="42"/>
      <c r="BO98" s="42"/>
      <c r="BP98" s="42"/>
      <c r="BQ98" s="42"/>
      <c r="BR98" s="42"/>
      <c r="BS98" s="42"/>
      <c r="BT98" s="42"/>
      <c r="BU98" s="42"/>
      <c r="BV98" s="42"/>
      <c r="BW98" s="42"/>
      <c r="BX98" s="42"/>
      <c r="BY98" s="42"/>
      <c r="BZ98" s="42"/>
      <c r="CA98" s="42"/>
      <c r="CB98" s="42"/>
      <c r="CC98" s="42"/>
      <c r="CD98" s="42"/>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2"/>
      <c r="DD98" s="42"/>
      <c r="DE98" s="42"/>
      <c r="DF98" s="42"/>
      <c r="DG98" s="42"/>
      <c r="DH98" s="42"/>
      <c r="DI98" s="42"/>
      <c r="DJ98" s="42"/>
      <c r="DK98" s="42"/>
      <c r="DL98" s="42"/>
      <c r="DM98" s="42"/>
      <c r="DN98" s="42"/>
      <c r="DO98" s="42"/>
      <c r="DP98" s="42"/>
      <c r="DQ98" s="42"/>
      <c r="DR98" s="42"/>
      <c r="DS98" s="42"/>
      <c r="DT98" s="42"/>
      <c r="DU98" s="42"/>
      <c r="DV98" s="42"/>
      <c r="DW98" s="42"/>
      <c r="DX98" s="42"/>
      <c r="DY98" s="42"/>
      <c r="DZ98" s="42"/>
      <c r="EA98" s="42"/>
      <c r="EB98" s="42"/>
      <c r="EC98" s="42"/>
      <c r="ED98" s="42"/>
      <c r="EE98" s="42"/>
      <c r="EF98" s="42"/>
      <c r="EG98" s="42"/>
      <c r="EH98" s="42"/>
      <c r="EI98" s="42"/>
      <c r="EJ98" s="42"/>
      <c r="EK98" s="42"/>
      <c r="EL98" s="42"/>
      <c r="EM98" s="42"/>
      <c r="EN98" s="42"/>
      <c r="EO98" s="42"/>
      <c r="EP98" s="42"/>
      <c r="EQ98" s="42"/>
      <c r="ER98" s="42"/>
      <c r="ES98" s="42"/>
      <c r="ET98" s="42"/>
      <c r="EU98" s="42"/>
      <c r="EV98" s="42"/>
      <c r="EW98" s="42"/>
      <c r="EX98" s="42"/>
      <c r="EY98" s="42"/>
      <c r="EZ98" s="42"/>
      <c r="FA98" s="42"/>
      <c r="FB98" s="42"/>
      <c r="FC98" s="42"/>
      <c r="FD98" s="42"/>
      <c r="FE98" s="42"/>
      <c r="FF98" s="42"/>
      <c r="FG98" s="42"/>
      <c r="FH98" s="42"/>
      <c r="FI98" s="42"/>
      <c r="FJ98" s="42"/>
      <c r="FK98" s="42"/>
      <c r="FL98" s="42"/>
      <c r="FM98" s="42"/>
      <c r="FN98" s="42"/>
      <c r="FO98" s="42"/>
      <c r="FP98" s="42"/>
    </row>
    <row r="99" spans="2:17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2"/>
      <c r="DD99" s="42"/>
      <c r="DE99" s="42"/>
      <c r="DF99" s="42"/>
      <c r="DG99" s="42"/>
      <c r="DH99" s="42"/>
      <c r="DI99" s="42"/>
      <c r="DJ99" s="42"/>
      <c r="DK99" s="42"/>
      <c r="DL99" s="42"/>
      <c r="DM99" s="42"/>
      <c r="DN99" s="42"/>
      <c r="DO99" s="42"/>
      <c r="DP99" s="42"/>
      <c r="DQ99" s="42"/>
      <c r="DR99" s="42"/>
      <c r="DS99" s="42"/>
      <c r="DT99" s="42"/>
      <c r="DU99" s="42"/>
      <c r="DV99" s="42"/>
      <c r="DW99" s="42"/>
      <c r="DX99" s="42"/>
      <c r="DY99" s="42"/>
      <c r="DZ99" s="42"/>
      <c r="EA99" s="42"/>
      <c r="EB99" s="42"/>
      <c r="EC99" s="42"/>
      <c r="ED99" s="42"/>
      <c r="EE99" s="42"/>
      <c r="EF99" s="42"/>
      <c r="EG99" s="42"/>
      <c r="EH99" s="42"/>
      <c r="EI99" s="42"/>
      <c r="EJ99" s="42"/>
      <c r="EK99" s="42"/>
      <c r="EL99" s="42"/>
      <c r="EM99" s="42"/>
      <c r="EN99" s="42"/>
      <c r="EO99" s="42"/>
      <c r="EP99" s="42"/>
      <c r="EQ99" s="42"/>
      <c r="ER99" s="42"/>
      <c r="ES99" s="42"/>
      <c r="ET99" s="42"/>
      <c r="EU99" s="42"/>
      <c r="EV99" s="42"/>
      <c r="EW99" s="42"/>
      <c r="EX99" s="42"/>
      <c r="EY99" s="42"/>
      <c r="EZ99" s="42"/>
      <c r="FA99" s="42"/>
      <c r="FB99" s="42"/>
      <c r="FC99" s="42"/>
      <c r="FD99" s="42"/>
      <c r="FE99" s="42"/>
      <c r="FF99" s="42"/>
      <c r="FG99" s="42"/>
      <c r="FH99" s="42"/>
      <c r="FI99" s="42"/>
      <c r="FJ99" s="42"/>
      <c r="FK99" s="42"/>
      <c r="FL99" s="42"/>
      <c r="FM99" s="42"/>
      <c r="FN99" s="42"/>
      <c r="FO99" s="42"/>
      <c r="FP99" s="42"/>
    </row>
    <row r="100" spans="2:17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c r="BI100" s="42"/>
      <c r="BJ100" s="42"/>
      <c r="BK100" s="42"/>
      <c r="BL100" s="42"/>
      <c r="BM100" s="42"/>
      <c r="BN100" s="42"/>
      <c r="BO100" s="42"/>
      <c r="BP100" s="42"/>
      <c r="BQ100" s="42"/>
      <c r="BR100" s="42"/>
      <c r="BS100" s="42"/>
      <c r="BT100" s="42"/>
      <c r="BU100" s="42"/>
      <c r="BV100" s="42"/>
      <c r="BW100" s="42"/>
      <c r="BX100" s="42"/>
      <c r="BY100" s="42"/>
      <c r="BZ100" s="42"/>
      <c r="CA100" s="42"/>
      <c r="CB100" s="42"/>
      <c r="CC100" s="42"/>
      <c r="CD100" s="42"/>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2"/>
      <c r="DD100" s="42"/>
      <c r="DE100" s="42"/>
      <c r="DF100" s="42"/>
      <c r="DG100" s="42"/>
      <c r="DH100" s="42"/>
      <c r="DI100" s="42"/>
      <c r="DJ100" s="42"/>
      <c r="DK100" s="42"/>
      <c r="DL100" s="42"/>
      <c r="DM100" s="42"/>
      <c r="DN100" s="42"/>
      <c r="DO100" s="42"/>
      <c r="DP100" s="42"/>
      <c r="DQ100" s="42"/>
      <c r="DR100" s="42"/>
      <c r="DS100" s="42"/>
      <c r="DT100" s="42"/>
      <c r="DU100" s="42"/>
      <c r="DV100" s="42"/>
      <c r="DW100" s="42"/>
      <c r="DX100" s="42"/>
      <c r="DY100" s="42"/>
      <c r="DZ100" s="42"/>
      <c r="EA100" s="42"/>
      <c r="EB100" s="42"/>
      <c r="EC100" s="42"/>
      <c r="ED100" s="42"/>
      <c r="EE100" s="42"/>
      <c r="EF100" s="42"/>
      <c r="EG100" s="42"/>
      <c r="EH100" s="42"/>
      <c r="EI100" s="42"/>
      <c r="EJ100" s="42"/>
      <c r="EK100" s="42"/>
      <c r="EL100" s="42"/>
      <c r="EM100" s="42"/>
      <c r="EN100" s="42"/>
      <c r="EO100" s="42"/>
      <c r="EP100" s="42"/>
      <c r="EQ100" s="42"/>
      <c r="ER100" s="42"/>
      <c r="ES100" s="42"/>
      <c r="ET100" s="42"/>
      <c r="EU100" s="42"/>
      <c r="EV100" s="42"/>
      <c r="EW100" s="42"/>
      <c r="EX100" s="42"/>
      <c r="EY100" s="42"/>
      <c r="EZ100" s="42"/>
      <c r="FA100" s="42"/>
      <c r="FB100" s="42"/>
      <c r="FC100" s="42"/>
      <c r="FD100" s="42"/>
      <c r="FE100" s="42"/>
      <c r="FF100" s="42"/>
      <c r="FG100" s="42"/>
      <c r="FH100" s="42"/>
      <c r="FI100" s="42"/>
      <c r="FJ100" s="42"/>
      <c r="FK100" s="42"/>
      <c r="FL100" s="42"/>
      <c r="FM100" s="42"/>
      <c r="FN100" s="42"/>
      <c r="FO100" s="42"/>
      <c r="FP100" s="42"/>
    </row>
    <row r="101" spans="2:17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c r="BJ101" s="42"/>
      <c r="BK101" s="42"/>
      <c r="BL101" s="42"/>
      <c r="BM101" s="42"/>
      <c r="BN101" s="42"/>
      <c r="BO101" s="42"/>
      <c r="BP101" s="42"/>
      <c r="BQ101" s="42"/>
      <c r="BR101" s="42"/>
      <c r="BS101" s="42"/>
      <c r="BT101" s="42"/>
      <c r="BU101" s="42"/>
      <c r="BV101" s="42"/>
      <c r="BW101" s="42"/>
      <c r="BX101" s="42"/>
      <c r="BY101" s="42"/>
      <c r="BZ101" s="42"/>
      <c r="CA101" s="42"/>
      <c r="CB101" s="42"/>
      <c r="CC101" s="42"/>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2"/>
      <c r="DD101" s="42"/>
      <c r="DE101" s="42"/>
      <c r="DF101" s="42"/>
      <c r="DG101" s="42"/>
      <c r="DH101" s="42"/>
      <c r="DI101" s="42"/>
      <c r="DJ101" s="42"/>
      <c r="DK101" s="42"/>
      <c r="DL101" s="42"/>
      <c r="DM101" s="42"/>
      <c r="DN101" s="42"/>
      <c r="DO101" s="42"/>
      <c r="DP101" s="42"/>
      <c r="DQ101" s="42"/>
      <c r="DR101" s="42"/>
      <c r="DS101" s="42"/>
      <c r="DT101" s="42"/>
      <c r="DU101" s="42"/>
      <c r="DV101" s="42"/>
      <c r="DW101" s="42"/>
      <c r="DX101" s="42"/>
      <c r="DY101" s="42"/>
      <c r="DZ101" s="42"/>
      <c r="EA101" s="42"/>
      <c r="EB101" s="42"/>
      <c r="EC101" s="42"/>
      <c r="ED101" s="42"/>
      <c r="EE101" s="42"/>
      <c r="EF101" s="42"/>
      <c r="EG101" s="42"/>
      <c r="EH101" s="42"/>
      <c r="EI101" s="42"/>
      <c r="EJ101" s="42"/>
      <c r="EK101" s="42"/>
      <c r="EL101" s="42"/>
      <c r="EM101" s="42"/>
      <c r="EN101" s="42"/>
      <c r="EO101" s="42"/>
      <c r="EP101" s="42"/>
      <c r="EQ101" s="42"/>
      <c r="ER101" s="42"/>
      <c r="ES101" s="42"/>
      <c r="ET101" s="42"/>
      <c r="EU101" s="42"/>
      <c r="EV101" s="42"/>
      <c r="EW101" s="42"/>
      <c r="EX101" s="42"/>
      <c r="EY101" s="42"/>
      <c r="EZ101" s="42"/>
      <c r="FA101" s="42"/>
      <c r="FB101" s="42"/>
      <c r="FC101" s="42"/>
      <c r="FD101" s="42"/>
      <c r="FE101" s="42"/>
      <c r="FF101" s="42"/>
      <c r="FG101" s="42"/>
      <c r="FH101" s="42"/>
      <c r="FI101" s="42"/>
      <c r="FJ101" s="42"/>
      <c r="FK101" s="42"/>
      <c r="FL101" s="42"/>
      <c r="FM101" s="42"/>
      <c r="FN101" s="42"/>
      <c r="FO101" s="42"/>
      <c r="FP101" s="42"/>
    </row>
    <row r="102" spans="2:17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2"/>
      <c r="BJ102" s="42"/>
      <c r="BK102" s="42"/>
      <c r="BL102" s="42"/>
      <c r="BM102" s="42"/>
      <c r="BN102" s="42"/>
      <c r="BO102" s="42"/>
      <c r="BP102" s="42"/>
      <c r="BQ102" s="42"/>
      <c r="BR102" s="42"/>
      <c r="BS102" s="42"/>
      <c r="BT102" s="42"/>
      <c r="BU102" s="42"/>
      <c r="BV102" s="42"/>
      <c r="BW102" s="42"/>
      <c r="BX102" s="42"/>
      <c r="BY102" s="42"/>
      <c r="BZ102" s="42"/>
      <c r="CA102" s="42"/>
      <c r="CB102" s="42"/>
      <c r="CC102" s="42"/>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2"/>
      <c r="DD102" s="42"/>
      <c r="DE102" s="42"/>
      <c r="DF102" s="42"/>
      <c r="DG102" s="42"/>
      <c r="DH102" s="42"/>
      <c r="DI102" s="42"/>
      <c r="DJ102" s="42"/>
      <c r="DK102" s="42"/>
      <c r="DL102" s="42"/>
      <c r="DM102" s="42"/>
      <c r="DN102" s="42"/>
      <c r="DO102" s="42"/>
      <c r="DP102" s="42"/>
      <c r="DQ102" s="42"/>
      <c r="DR102" s="42"/>
      <c r="DS102" s="42"/>
      <c r="DT102" s="42"/>
      <c r="DU102" s="42"/>
      <c r="DV102" s="42"/>
      <c r="DW102" s="42"/>
      <c r="DX102" s="42"/>
      <c r="DY102" s="42"/>
      <c r="DZ102" s="42"/>
      <c r="EA102" s="42"/>
      <c r="EB102" s="42"/>
      <c r="EC102" s="42"/>
      <c r="ED102" s="42"/>
      <c r="EE102" s="42"/>
      <c r="EF102" s="42"/>
      <c r="EG102" s="42"/>
      <c r="EH102" s="42"/>
      <c r="EI102" s="42"/>
      <c r="EJ102" s="42"/>
      <c r="EK102" s="42"/>
      <c r="EL102" s="42"/>
      <c r="EM102" s="42"/>
      <c r="EN102" s="42"/>
      <c r="EO102" s="42"/>
      <c r="EP102" s="42"/>
      <c r="EQ102" s="42"/>
      <c r="ER102" s="42"/>
      <c r="ES102" s="42"/>
      <c r="ET102" s="42"/>
      <c r="EU102" s="42"/>
      <c r="EV102" s="42"/>
      <c r="EW102" s="42"/>
      <c r="EX102" s="42"/>
      <c r="EY102" s="42"/>
      <c r="EZ102" s="42"/>
      <c r="FA102" s="42"/>
      <c r="FB102" s="42"/>
      <c r="FC102" s="42"/>
      <c r="FD102" s="42"/>
      <c r="FE102" s="42"/>
      <c r="FF102" s="42"/>
      <c r="FG102" s="42"/>
      <c r="FH102" s="42"/>
      <c r="FI102" s="42"/>
      <c r="FJ102" s="42"/>
      <c r="FK102" s="42"/>
      <c r="FL102" s="42"/>
      <c r="FM102" s="42"/>
      <c r="FN102" s="42"/>
      <c r="FO102" s="42"/>
      <c r="FP102" s="42"/>
    </row>
    <row r="103" spans="2:17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s="42"/>
      <c r="BZ103" s="42"/>
      <c r="CA103" s="42"/>
      <c r="CB103" s="42"/>
      <c r="CC103" s="42"/>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2"/>
      <c r="DD103" s="42"/>
      <c r="DE103" s="42"/>
      <c r="DF103" s="42"/>
      <c r="DG103" s="42"/>
      <c r="DH103" s="42"/>
      <c r="DI103" s="42"/>
      <c r="DJ103" s="42"/>
      <c r="DK103" s="42"/>
      <c r="DL103" s="42"/>
      <c r="DM103" s="42"/>
      <c r="DN103" s="42"/>
      <c r="DO103" s="42"/>
      <c r="DP103" s="42"/>
      <c r="DQ103" s="42"/>
      <c r="DR103" s="42"/>
      <c r="DS103" s="42"/>
      <c r="DT103" s="42"/>
      <c r="DU103" s="42"/>
      <c r="DV103" s="42"/>
      <c r="DW103" s="42"/>
      <c r="DX103" s="42"/>
      <c r="DY103" s="42"/>
      <c r="DZ103" s="42"/>
      <c r="EA103" s="42"/>
      <c r="EB103" s="42"/>
      <c r="EC103" s="42"/>
      <c r="ED103" s="42"/>
      <c r="EE103" s="42"/>
      <c r="EF103" s="42"/>
      <c r="EG103" s="42"/>
      <c r="EH103" s="42"/>
      <c r="EI103" s="42"/>
      <c r="EJ103" s="42"/>
      <c r="EK103" s="42"/>
      <c r="EL103" s="42"/>
      <c r="EM103" s="42"/>
      <c r="EN103" s="42"/>
      <c r="EO103" s="42"/>
      <c r="EP103" s="42"/>
      <c r="EQ103" s="42"/>
      <c r="ER103" s="42"/>
      <c r="ES103" s="42"/>
      <c r="ET103" s="42"/>
      <c r="EU103" s="42"/>
      <c r="EV103" s="42"/>
      <c r="EW103" s="42"/>
      <c r="EX103" s="42"/>
      <c r="EY103" s="42"/>
      <c r="EZ103" s="42"/>
      <c r="FA103" s="42"/>
      <c r="FB103" s="42"/>
      <c r="FC103" s="42"/>
      <c r="FD103" s="42"/>
      <c r="FE103" s="42"/>
      <c r="FF103" s="42"/>
      <c r="FG103" s="42"/>
      <c r="FH103" s="42"/>
      <c r="FI103" s="42"/>
      <c r="FJ103" s="42"/>
      <c r="FK103" s="42"/>
      <c r="FL103" s="42"/>
      <c r="FM103" s="42"/>
      <c r="FN103" s="42"/>
      <c r="FO103" s="42"/>
      <c r="FP103" s="42"/>
    </row>
    <row r="104" spans="2:17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2"/>
      <c r="DD104" s="42"/>
      <c r="DE104" s="42"/>
      <c r="DF104" s="42"/>
      <c r="DG104" s="42"/>
      <c r="DH104" s="42"/>
      <c r="DI104" s="42"/>
      <c r="DJ104" s="42"/>
      <c r="DK104" s="42"/>
      <c r="DL104" s="42"/>
      <c r="DM104" s="42"/>
      <c r="DN104" s="42"/>
      <c r="DO104" s="42"/>
      <c r="DP104" s="42"/>
      <c r="DQ104" s="42"/>
      <c r="DR104" s="42"/>
      <c r="DS104" s="42"/>
      <c r="DT104" s="42"/>
      <c r="DU104" s="42"/>
      <c r="DV104" s="42"/>
      <c r="DW104" s="42"/>
      <c r="DX104" s="42"/>
      <c r="DY104" s="42"/>
      <c r="DZ104" s="42"/>
      <c r="EA104" s="42"/>
      <c r="EB104" s="42"/>
      <c r="EC104" s="42"/>
      <c r="ED104" s="42"/>
      <c r="EE104" s="42"/>
      <c r="EF104" s="42"/>
      <c r="EG104" s="42"/>
      <c r="EH104" s="42"/>
      <c r="EI104" s="42"/>
      <c r="EJ104" s="42"/>
      <c r="EK104" s="42"/>
      <c r="EL104" s="42"/>
      <c r="EM104" s="42"/>
      <c r="EN104" s="42"/>
      <c r="EO104" s="42"/>
      <c r="EP104" s="42"/>
      <c r="EQ104" s="42"/>
      <c r="ER104" s="42"/>
      <c r="ES104" s="42"/>
      <c r="ET104" s="42"/>
      <c r="EU104" s="42"/>
      <c r="EV104" s="42"/>
      <c r="EW104" s="42"/>
      <c r="EX104" s="42"/>
      <c r="EY104" s="42"/>
      <c r="EZ104" s="42"/>
      <c r="FA104" s="42"/>
      <c r="FB104" s="42"/>
      <c r="FC104" s="42"/>
      <c r="FD104" s="42"/>
      <c r="FE104" s="42"/>
      <c r="FF104" s="42"/>
      <c r="FG104" s="42"/>
      <c r="FH104" s="42"/>
      <c r="FI104" s="42"/>
      <c r="FJ104" s="42"/>
      <c r="FK104" s="42"/>
      <c r="FL104" s="42"/>
      <c r="FM104" s="42"/>
      <c r="FN104" s="42"/>
      <c r="FO104" s="42"/>
      <c r="FP104" s="42"/>
    </row>
    <row r="105" spans="2:17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2"/>
      <c r="DD105" s="42"/>
      <c r="DE105" s="42"/>
      <c r="DF105" s="42"/>
      <c r="DG105" s="42"/>
      <c r="DH105" s="42"/>
      <c r="DI105" s="42"/>
      <c r="DJ105" s="42"/>
      <c r="DK105" s="42"/>
      <c r="DL105" s="42"/>
      <c r="DM105" s="42"/>
      <c r="DN105" s="42"/>
      <c r="DO105" s="42"/>
      <c r="DP105" s="42"/>
      <c r="DQ105" s="42"/>
      <c r="DR105" s="42"/>
      <c r="DS105" s="42"/>
      <c r="DT105" s="42"/>
      <c r="DU105" s="42"/>
      <c r="DV105" s="42"/>
      <c r="DW105" s="42"/>
      <c r="DX105" s="42"/>
      <c r="DY105" s="42"/>
      <c r="DZ105" s="42"/>
      <c r="EA105" s="42"/>
      <c r="EB105" s="42"/>
      <c r="EC105" s="42"/>
      <c r="ED105" s="42"/>
      <c r="EE105" s="42"/>
      <c r="EF105" s="42"/>
      <c r="EG105" s="42"/>
      <c r="EH105" s="42"/>
      <c r="EI105" s="42"/>
      <c r="EJ105" s="42"/>
      <c r="EK105" s="42"/>
      <c r="EL105" s="42"/>
      <c r="EM105" s="42"/>
      <c r="EN105" s="42"/>
      <c r="EO105" s="42"/>
      <c r="EP105" s="42"/>
      <c r="EQ105" s="42"/>
      <c r="ER105" s="42"/>
      <c r="ES105" s="42"/>
      <c r="ET105" s="42"/>
      <c r="EU105" s="42"/>
      <c r="EV105" s="42"/>
      <c r="EW105" s="42"/>
      <c r="EX105" s="42"/>
      <c r="EY105" s="42"/>
      <c r="EZ105" s="42"/>
      <c r="FA105" s="42"/>
      <c r="FB105" s="42"/>
      <c r="FC105" s="42"/>
      <c r="FD105" s="42"/>
      <c r="FE105" s="42"/>
      <c r="FF105" s="42"/>
      <c r="FG105" s="42"/>
      <c r="FH105" s="42"/>
      <c r="FI105" s="42"/>
      <c r="FJ105" s="42"/>
      <c r="FK105" s="42"/>
      <c r="FL105" s="42"/>
      <c r="FM105" s="42"/>
      <c r="FN105" s="42"/>
      <c r="FO105" s="42"/>
      <c r="FP105" s="42"/>
    </row>
    <row r="106" spans="2:17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c r="AB106" s="42"/>
      <c r="AC106" s="42"/>
      <c r="AD106" s="42"/>
      <c r="AE106" s="42"/>
      <c r="AF106" s="42"/>
      <c r="AG106" s="42"/>
      <c r="AH106" s="42"/>
      <c r="AI106" s="42"/>
      <c r="AJ106" s="42"/>
      <c r="AK106" s="42"/>
      <c r="AL106" s="42"/>
      <c r="AM106" s="42"/>
      <c r="AN106" s="42"/>
      <c r="AO106" s="42"/>
      <c r="AP106" s="42"/>
      <c r="AQ106" s="42"/>
      <c r="AR106" s="42"/>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s="42"/>
      <c r="BZ106" s="42"/>
      <c r="CA106" s="42"/>
      <c r="CB106" s="42"/>
      <c r="CC106" s="42"/>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2"/>
      <c r="DD106" s="42"/>
      <c r="DE106" s="42"/>
      <c r="DF106" s="42"/>
      <c r="DG106" s="42"/>
      <c r="DH106" s="42"/>
      <c r="DI106" s="42"/>
      <c r="DJ106" s="42"/>
      <c r="DK106" s="42"/>
      <c r="DL106" s="42"/>
      <c r="DM106" s="42"/>
      <c r="DN106" s="42"/>
      <c r="DO106" s="42"/>
      <c r="DP106" s="42"/>
      <c r="DQ106" s="42"/>
      <c r="DR106" s="42"/>
      <c r="DS106" s="42"/>
      <c r="DT106" s="42"/>
      <c r="DU106" s="42"/>
      <c r="DV106" s="42"/>
      <c r="DW106" s="42"/>
      <c r="DX106" s="42"/>
      <c r="DY106" s="42"/>
      <c r="DZ106" s="42"/>
      <c r="EA106" s="42"/>
      <c r="EB106" s="42"/>
      <c r="EC106" s="42"/>
      <c r="ED106" s="42"/>
      <c r="EE106" s="42"/>
      <c r="EF106" s="42"/>
      <c r="EG106" s="42"/>
      <c r="EH106" s="42"/>
      <c r="EI106" s="42"/>
      <c r="EJ106" s="42"/>
      <c r="EK106" s="42"/>
      <c r="EL106" s="42"/>
      <c r="EM106" s="42"/>
      <c r="EN106" s="42"/>
      <c r="EO106" s="42"/>
      <c r="EP106" s="42"/>
      <c r="EQ106" s="42"/>
      <c r="ER106" s="42"/>
      <c r="ES106" s="42"/>
      <c r="ET106" s="42"/>
      <c r="EU106" s="42"/>
      <c r="EV106" s="42"/>
      <c r="EW106" s="42"/>
      <c r="EX106" s="42"/>
      <c r="EY106" s="42"/>
      <c r="EZ106" s="42"/>
      <c r="FA106" s="42"/>
      <c r="FB106" s="42"/>
      <c r="FC106" s="42"/>
      <c r="FD106" s="42"/>
      <c r="FE106" s="42"/>
      <c r="FF106" s="42"/>
      <c r="FG106" s="42"/>
      <c r="FH106" s="42"/>
      <c r="FI106" s="42"/>
      <c r="FJ106" s="42"/>
      <c r="FK106" s="42"/>
      <c r="FL106" s="42"/>
      <c r="FM106" s="42"/>
      <c r="FN106" s="42"/>
      <c r="FO106" s="42"/>
      <c r="FP106" s="42"/>
    </row>
    <row r="107" spans="2:17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s="42"/>
      <c r="BZ107" s="42"/>
      <c r="CA107" s="42"/>
      <c r="CB107" s="42"/>
      <c r="CC107" s="42"/>
      <c r="CD107" s="42"/>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2"/>
      <c r="DD107" s="42"/>
      <c r="DE107" s="42"/>
      <c r="DF107" s="42"/>
      <c r="DG107" s="42"/>
      <c r="DH107" s="42"/>
      <c r="DI107" s="42"/>
      <c r="DJ107" s="42"/>
      <c r="DK107" s="42"/>
      <c r="DL107" s="42"/>
      <c r="DM107" s="42"/>
      <c r="DN107" s="42"/>
      <c r="DO107" s="42"/>
      <c r="DP107" s="42"/>
      <c r="DQ107" s="42"/>
      <c r="DR107" s="42"/>
      <c r="DS107" s="42"/>
      <c r="DT107" s="42"/>
      <c r="DU107" s="42"/>
      <c r="DV107" s="42"/>
      <c r="DW107" s="42"/>
      <c r="DX107" s="42"/>
      <c r="DY107" s="42"/>
      <c r="DZ107" s="42"/>
      <c r="EA107" s="42"/>
      <c r="EB107" s="42"/>
      <c r="EC107" s="42"/>
      <c r="ED107" s="42"/>
      <c r="EE107" s="42"/>
      <c r="EF107" s="42"/>
      <c r="EG107" s="42"/>
      <c r="EH107" s="42"/>
      <c r="EI107" s="42"/>
      <c r="EJ107" s="42"/>
      <c r="EK107" s="42"/>
      <c r="EL107" s="42"/>
      <c r="EM107" s="42"/>
      <c r="EN107" s="42"/>
      <c r="EO107" s="42"/>
      <c r="EP107" s="42"/>
      <c r="EQ107" s="42"/>
      <c r="ER107" s="42"/>
      <c r="ES107" s="42"/>
      <c r="ET107" s="42"/>
      <c r="EU107" s="42"/>
      <c r="EV107" s="42"/>
      <c r="EW107" s="42"/>
      <c r="EX107" s="42"/>
      <c r="EY107" s="42"/>
      <c r="EZ107" s="42"/>
      <c r="FA107" s="42"/>
      <c r="FB107" s="42"/>
      <c r="FC107" s="42"/>
      <c r="FD107" s="42"/>
      <c r="FE107" s="42"/>
      <c r="FF107" s="42"/>
      <c r="FG107" s="42"/>
      <c r="FH107" s="42"/>
      <c r="FI107" s="42"/>
      <c r="FJ107" s="42"/>
      <c r="FK107" s="42"/>
      <c r="FL107" s="42"/>
      <c r="FM107" s="42"/>
      <c r="FN107" s="42"/>
      <c r="FO107" s="42"/>
      <c r="FP107" s="42"/>
    </row>
    <row r="108" spans="2:17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2"/>
      <c r="BJ108" s="42"/>
      <c r="BK108" s="42"/>
      <c r="BL108" s="42"/>
      <c r="BM108" s="42"/>
      <c r="BN108" s="42"/>
      <c r="BO108" s="42"/>
      <c r="BP108" s="42"/>
      <c r="BQ108" s="42"/>
      <c r="BR108" s="42"/>
      <c r="BS108" s="42"/>
      <c r="BT108" s="42"/>
      <c r="BU108" s="42"/>
      <c r="BV108" s="42"/>
      <c r="BW108" s="42"/>
      <c r="BX108" s="42"/>
      <c r="BY108" s="42"/>
      <c r="BZ108" s="42"/>
      <c r="CA108" s="42"/>
      <c r="CB108" s="42"/>
      <c r="CC108" s="42"/>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2"/>
      <c r="DD108" s="42"/>
      <c r="DE108" s="42"/>
      <c r="DF108" s="42"/>
      <c r="DG108" s="42"/>
      <c r="DH108" s="42"/>
      <c r="DI108" s="42"/>
      <c r="DJ108" s="42"/>
      <c r="DK108" s="42"/>
      <c r="DL108" s="42"/>
      <c r="DM108" s="42"/>
      <c r="DN108" s="42"/>
      <c r="DO108" s="42"/>
      <c r="DP108" s="42"/>
      <c r="DQ108" s="42"/>
      <c r="DR108" s="42"/>
      <c r="DS108" s="42"/>
      <c r="DT108" s="42"/>
      <c r="DU108" s="42"/>
      <c r="DV108" s="42"/>
      <c r="DW108" s="42"/>
      <c r="DX108" s="42"/>
      <c r="DY108" s="42"/>
      <c r="DZ108" s="42"/>
      <c r="EA108" s="42"/>
      <c r="EB108" s="42"/>
      <c r="EC108" s="42"/>
      <c r="ED108" s="42"/>
      <c r="EE108" s="42"/>
      <c r="EF108" s="42"/>
      <c r="EG108" s="42"/>
      <c r="EH108" s="42"/>
      <c r="EI108" s="42"/>
      <c r="EJ108" s="42"/>
      <c r="EK108" s="42"/>
      <c r="EL108" s="42"/>
      <c r="EM108" s="42"/>
      <c r="EN108" s="42"/>
      <c r="EO108" s="42"/>
      <c r="EP108" s="42"/>
      <c r="EQ108" s="42"/>
      <c r="ER108" s="42"/>
      <c r="ES108" s="42"/>
      <c r="ET108" s="42"/>
      <c r="EU108" s="42"/>
      <c r="EV108" s="42"/>
      <c r="EW108" s="42"/>
      <c r="EX108" s="42"/>
      <c r="EY108" s="42"/>
      <c r="EZ108" s="42"/>
      <c r="FA108" s="42"/>
      <c r="FB108" s="42"/>
      <c r="FC108" s="42"/>
      <c r="FD108" s="42"/>
      <c r="FE108" s="42"/>
      <c r="FF108" s="42"/>
      <c r="FG108" s="42"/>
      <c r="FH108" s="42"/>
      <c r="FI108" s="42"/>
      <c r="FJ108" s="42"/>
      <c r="FK108" s="42"/>
      <c r="FL108" s="42"/>
      <c r="FM108" s="42"/>
      <c r="FN108" s="42"/>
      <c r="FO108" s="42"/>
      <c r="FP108" s="42"/>
    </row>
    <row r="109" spans="2:17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2"/>
      <c r="DD109" s="42"/>
      <c r="DE109" s="42"/>
      <c r="DF109" s="42"/>
      <c r="DG109" s="42"/>
      <c r="DH109" s="42"/>
      <c r="DI109" s="42"/>
      <c r="DJ109" s="42"/>
      <c r="DK109" s="42"/>
      <c r="DL109" s="42"/>
      <c r="DM109" s="42"/>
      <c r="DN109" s="42"/>
      <c r="DO109" s="42"/>
      <c r="DP109" s="42"/>
      <c r="DQ109" s="42"/>
      <c r="DR109" s="42"/>
      <c r="DS109" s="42"/>
      <c r="DT109" s="42"/>
      <c r="DU109" s="42"/>
      <c r="DV109" s="42"/>
      <c r="DW109" s="42"/>
      <c r="DX109" s="42"/>
      <c r="DY109" s="42"/>
      <c r="DZ109" s="42"/>
      <c r="EA109" s="42"/>
      <c r="EB109" s="42"/>
      <c r="EC109" s="42"/>
      <c r="ED109" s="42"/>
      <c r="EE109" s="42"/>
      <c r="EF109" s="42"/>
      <c r="EG109" s="42"/>
      <c r="EH109" s="42"/>
      <c r="EI109" s="42"/>
      <c r="EJ109" s="42"/>
      <c r="EK109" s="42"/>
      <c r="EL109" s="42"/>
      <c r="EM109" s="42"/>
      <c r="EN109" s="42"/>
      <c r="EO109" s="42"/>
      <c r="EP109" s="42"/>
      <c r="EQ109" s="42"/>
      <c r="ER109" s="42"/>
      <c r="ES109" s="42"/>
      <c r="ET109" s="42"/>
      <c r="EU109" s="42"/>
      <c r="EV109" s="42"/>
      <c r="EW109" s="42"/>
      <c r="EX109" s="42"/>
      <c r="EY109" s="42"/>
      <c r="EZ109" s="42"/>
      <c r="FA109" s="42"/>
      <c r="FB109" s="42"/>
      <c r="FC109" s="42"/>
      <c r="FD109" s="42"/>
      <c r="FE109" s="42"/>
      <c r="FF109" s="42"/>
      <c r="FG109" s="42"/>
      <c r="FH109" s="42"/>
      <c r="FI109" s="42"/>
      <c r="FJ109" s="42"/>
      <c r="FK109" s="42"/>
      <c r="FL109" s="42"/>
      <c r="FM109" s="42"/>
      <c r="FN109" s="42"/>
      <c r="FO109" s="42"/>
      <c r="FP109" s="42"/>
    </row>
    <row r="110" spans="2:17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c r="BX110" s="42"/>
      <c r="BY110" s="42"/>
      <c r="BZ110" s="42"/>
      <c r="CA110" s="42"/>
      <c r="CB110" s="42"/>
      <c r="CC110" s="42"/>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2"/>
      <c r="DD110" s="42"/>
      <c r="DE110" s="42"/>
      <c r="DF110" s="42"/>
      <c r="DG110" s="42"/>
      <c r="DH110" s="42"/>
      <c r="DI110" s="42"/>
      <c r="DJ110" s="42"/>
      <c r="DK110" s="42"/>
      <c r="DL110" s="42"/>
      <c r="DM110" s="42"/>
      <c r="DN110" s="42"/>
      <c r="DO110" s="42"/>
      <c r="DP110" s="42"/>
      <c r="DQ110" s="42"/>
      <c r="DR110" s="42"/>
      <c r="DS110" s="42"/>
      <c r="DT110" s="42"/>
      <c r="DU110" s="42"/>
      <c r="DV110" s="42"/>
      <c r="DW110" s="42"/>
      <c r="DX110" s="42"/>
      <c r="DY110" s="42"/>
      <c r="DZ110" s="42"/>
      <c r="EA110" s="42"/>
      <c r="EB110" s="42"/>
      <c r="EC110" s="42"/>
      <c r="ED110" s="42"/>
      <c r="EE110" s="42"/>
      <c r="EF110" s="42"/>
      <c r="EG110" s="42"/>
      <c r="EH110" s="42"/>
      <c r="EI110" s="42"/>
      <c r="EJ110" s="42"/>
      <c r="EK110" s="42"/>
      <c r="EL110" s="42"/>
      <c r="EM110" s="42"/>
      <c r="EN110" s="42"/>
      <c r="EO110" s="42"/>
      <c r="EP110" s="42"/>
      <c r="EQ110" s="42"/>
      <c r="ER110" s="42"/>
      <c r="ES110" s="42"/>
      <c r="ET110" s="42"/>
      <c r="EU110" s="42"/>
      <c r="EV110" s="42"/>
      <c r="EW110" s="42"/>
      <c r="EX110" s="42"/>
      <c r="EY110" s="42"/>
      <c r="EZ110" s="42"/>
      <c r="FA110" s="42"/>
      <c r="FB110" s="42"/>
      <c r="FC110" s="42"/>
      <c r="FD110" s="42"/>
      <c r="FE110" s="42"/>
      <c r="FF110" s="42"/>
      <c r="FG110" s="42"/>
      <c r="FH110" s="42"/>
      <c r="FI110" s="42"/>
      <c r="FJ110" s="42"/>
      <c r="FK110" s="42"/>
      <c r="FL110" s="42"/>
      <c r="FM110" s="42"/>
      <c r="FN110" s="42"/>
      <c r="FO110" s="42"/>
      <c r="FP110" s="42"/>
    </row>
    <row r="111" spans="2:17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42"/>
      <c r="DA111" s="42"/>
      <c r="DB111" s="42"/>
      <c r="DC111" s="42"/>
      <c r="DD111" s="42"/>
      <c r="DE111" s="42"/>
      <c r="DF111" s="42"/>
      <c r="DG111" s="42"/>
      <c r="DH111" s="42"/>
      <c r="DI111" s="42"/>
      <c r="DJ111" s="42"/>
      <c r="DK111" s="42"/>
      <c r="DL111" s="42"/>
      <c r="DM111" s="42"/>
      <c r="DN111" s="42"/>
      <c r="DO111" s="42"/>
      <c r="DP111" s="42"/>
      <c r="DQ111" s="42"/>
      <c r="DR111" s="42"/>
      <c r="DS111" s="42"/>
      <c r="DT111" s="42"/>
      <c r="DU111" s="42"/>
      <c r="DV111" s="42"/>
      <c r="DW111" s="42"/>
      <c r="DX111" s="42"/>
      <c r="DY111" s="42"/>
      <c r="DZ111" s="42"/>
      <c r="EA111" s="42"/>
      <c r="EB111" s="42"/>
      <c r="EC111" s="42"/>
      <c r="ED111" s="42"/>
      <c r="EE111" s="42"/>
      <c r="EF111" s="42"/>
      <c r="EG111" s="42"/>
      <c r="EH111" s="42"/>
      <c r="EI111" s="42"/>
      <c r="EJ111" s="42"/>
      <c r="EK111" s="42"/>
      <c r="EL111" s="42"/>
      <c r="EM111" s="42"/>
      <c r="EN111" s="42"/>
      <c r="EO111" s="42"/>
      <c r="EP111" s="42"/>
      <c r="EQ111" s="42"/>
      <c r="ER111" s="42"/>
      <c r="ES111" s="42"/>
      <c r="ET111" s="42"/>
      <c r="EU111" s="42"/>
      <c r="EV111" s="42"/>
      <c r="EW111" s="42"/>
      <c r="EX111" s="42"/>
      <c r="EY111" s="42"/>
      <c r="EZ111" s="42"/>
      <c r="FA111" s="42"/>
      <c r="FB111" s="42"/>
      <c r="FC111" s="42"/>
      <c r="FD111" s="42"/>
      <c r="FE111" s="42"/>
      <c r="FF111" s="42"/>
      <c r="FG111" s="42"/>
      <c r="FH111" s="42"/>
      <c r="FI111" s="42"/>
      <c r="FJ111" s="42"/>
      <c r="FK111" s="42"/>
      <c r="FL111" s="42"/>
      <c r="FM111" s="42"/>
      <c r="FN111" s="42"/>
      <c r="FO111" s="42"/>
      <c r="FP111" s="42"/>
    </row>
    <row r="112" spans="2:17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c r="BM112" s="42"/>
      <c r="BN112" s="42"/>
      <c r="BO112" s="42"/>
      <c r="BP112" s="42"/>
      <c r="BQ112" s="42"/>
      <c r="BR112" s="42"/>
      <c r="BS112" s="42"/>
      <c r="BT112" s="42"/>
      <c r="BU112" s="42"/>
      <c r="BV112" s="42"/>
      <c r="BW112" s="42"/>
      <c r="BX112" s="42"/>
      <c r="BY112" s="42"/>
      <c r="BZ112" s="42"/>
      <c r="CA112" s="42"/>
      <c r="CB112" s="42"/>
      <c r="CC112" s="42"/>
      <c r="CD112" s="42"/>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42"/>
      <c r="DA112" s="42"/>
      <c r="DB112" s="42"/>
      <c r="DC112" s="42"/>
      <c r="DD112" s="42"/>
      <c r="DE112" s="42"/>
      <c r="DF112" s="42"/>
      <c r="DG112" s="42"/>
      <c r="DH112" s="42"/>
      <c r="DI112" s="42"/>
      <c r="DJ112" s="42"/>
      <c r="DK112" s="42"/>
      <c r="DL112" s="42"/>
      <c r="DM112" s="42"/>
      <c r="DN112" s="42"/>
      <c r="DO112" s="42"/>
      <c r="DP112" s="42"/>
      <c r="DQ112" s="42"/>
      <c r="DR112" s="42"/>
      <c r="DS112" s="42"/>
      <c r="DT112" s="42"/>
      <c r="DU112" s="42"/>
      <c r="DV112" s="42"/>
      <c r="DW112" s="42"/>
      <c r="DX112" s="42"/>
      <c r="DY112" s="42"/>
      <c r="DZ112" s="42"/>
      <c r="EA112" s="42"/>
      <c r="EB112" s="42"/>
      <c r="EC112" s="42"/>
      <c r="ED112" s="42"/>
      <c r="EE112" s="42"/>
      <c r="EF112" s="42"/>
      <c r="EG112" s="42"/>
      <c r="EH112" s="42"/>
      <c r="EI112" s="42"/>
      <c r="EJ112" s="42"/>
      <c r="EK112" s="42"/>
      <c r="EL112" s="42"/>
      <c r="EM112" s="42"/>
      <c r="EN112" s="42"/>
      <c r="EO112" s="42"/>
      <c r="EP112" s="42"/>
      <c r="EQ112" s="42"/>
      <c r="ER112" s="42"/>
      <c r="ES112" s="42"/>
      <c r="ET112" s="42"/>
      <c r="EU112" s="42"/>
      <c r="EV112" s="42"/>
      <c r="EW112" s="42"/>
      <c r="EX112" s="42"/>
      <c r="EY112" s="42"/>
      <c r="EZ112" s="42"/>
      <c r="FA112" s="42"/>
      <c r="FB112" s="42"/>
      <c r="FC112" s="42"/>
      <c r="FD112" s="42"/>
      <c r="FE112" s="42"/>
      <c r="FF112" s="42"/>
      <c r="FG112" s="42"/>
      <c r="FH112" s="42"/>
      <c r="FI112" s="42"/>
      <c r="FJ112" s="42"/>
      <c r="FK112" s="42"/>
      <c r="FL112" s="42"/>
      <c r="FM112" s="42"/>
      <c r="FN112" s="42"/>
      <c r="FO112" s="42"/>
      <c r="FP112" s="42"/>
    </row>
    <row r="113" spans="2:17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c r="AB113" s="42"/>
      <c r="AC113" s="42"/>
      <c r="AD113" s="42"/>
      <c r="AE113" s="42"/>
      <c r="AF113" s="42"/>
      <c r="AG113" s="42"/>
      <c r="AH113" s="42"/>
      <c r="AI113" s="42"/>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2"/>
      <c r="BF113" s="42"/>
      <c r="BG113" s="42"/>
      <c r="BH113" s="42"/>
      <c r="BI113" s="42"/>
      <c r="BJ113" s="42"/>
      <c r="BK113" s="42"/>
      <c r="BL113" s="42"/>
      <c r="BM113" s="42"/>
      <c r="BN113" s="42"/>
      <c r="BO113" s="42"/>
      <c r="BP113" s="42"/>
      <c r="BQ113" s="42"/>
      <c r="BR113" s="42"/>
      <c r="BS113" s="42"/>
      <c r="BT113" s="42"/>
      <c r="BU113" s="42"/>
      <c r="BV113" s="42"/>
      <c r="BW113" s="42"/>
      <c r="BX113" s="42"/>
      <c r="BY113" s="42"/>
      <c r="BZ113" s="42"/>
      <c r="CA113" s="42"/>
      <c r="CB113" s="42"/>
      <c r="CC113" s="42"/>
      <c r="CD113" s="42"/>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2"/>
      <c r="DR113" s="42"/>
      <c r="DS113" s="42"/>
      <c r="DT113" s="42"/>
      <c r="DU113" s="42"/>
      <c r="DV113" s="42"/>
      <c r="DW113" s="42"/>
      <c r="DX113" s="42"/>
      <c r="DY113" s="42"/>
      <c r="DZ113" s="42"/>
      <c r="EA113" s="42"/>
      <c r="EB113" s="42"/>
      <c r="EC113" s="42"/>
      <c r="ED113" s="42"/>
      <c r="EE113" s="42"/>
      <c r="EF113" s="42"/>
      <c r="EG113" s="42"/>
      <c r="EH113" s="42"/>
      <c r="EI113" s="42"/>
      <c r="EJ113" s="42"/>
      <c r="EK113" s="42"/>
      <c r="EL113" s="42"/>
      <c r="EM113" s="42"/>
      <c r="EN113" s="42"/>
      <c r="EO113" s="42"/>
      <c r="EP113" s="42"/>
      <c r="EQ113" s="42"/>
      <c r="ER113" s="42"/>
      <c r="ES113" s="42"/>
      <c r="ET113" s="42"/>
      <c r="EU113" s="42"/>
      <c r="EV113" s="42"/>
      <c r="EW113" s="42"/>
      <c r="EX113" s="42"/>
      <c r="EY113" s="42"/>
      <c r="EZ113" s="42"/>
      <c r="FA113" s="42"/>
      <c r="FB113" s="42"/>
      <c r="FC113" s="42"/>
      <c r="FD113" s="42"/>
      <c r="FE113" s="42"/>
      <c r="FF113" s="42"/>
      <c r="FG113" s="42"/>
      <c r="FH113" s="42"/>
      <c r="FI113" s="42"/>
      <c r="FJ113" s="42"/>
      <c r="FK113" s="42"/>
      <c r="FL113" s="42"/>
      <c r="FM113" s="42"/>
      <c r="FN113" s="42"/>
      <c r="FO113" s="42"/>
      <c r="FP113" s="42"/>
    </row>
    <row r="114" spans="2:17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c r="BJ114" s="42"/>
      <c r="BK114" s="42"/>
      <c r="BL114" s="42"/>
      <c r="BM114" s="42"/>
      <c r="BN114" s="42"/>
      <c r="BO114" s="42"/>
      <c r="BP114" s="42"/>
      <c r="BQ114" s="42"/>
      <c r="BR114" s="42"/>
      <c r="BS114" s="42"/>
      <c r="BT114" s="42"/>
      <c r="BU114" s="42"/>
      <c r="BV114" s="42"/>
      <c r="BW114" s="42"/>
      <c r="BX114" s="42"/>
      <c r="BY114" s="42"/>
      <c r="BZ114" s="42"/>
      <c r="CA114" s="42"/>
      <c r="CB114" s="42"/>
      <c r="CC114" s="42"/>
      <c r="CD114" s="42"/>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2"/>
      <c r="DR114" s="42"/>
      <c r="DS114" s="42"/>
      <c r="DT114" s="42"/>
      <c r="DU114" s="42"/>
      <c r="DV114" s="42"/>
      <c r="DW114" s="42"/>
      <c r="DX114" s="42"/>
      <c r="DY114" s="42"/>
      <c r="DZ114" s="42"/>
      <c r="EA114" s="42"/>
      <c r="EB114" s="42"/>
      <c r="EC114" s="42"/>
      <c r="ED114" s="42"/>
      <c r="EE114" s="42"/>
      <c r="EF114" s="42"/>
      <c r="EG114" s="42"/>
      <c r="EH114" s="42"/>
      <c r="EI114" s="42"/>
      <c r="EJ114" s="42"/>
      <c r="EK114" s="42"/>
      <c r="EL114" s="42"/>
      <c r="EM114" s="42"/>
      <c r="EN114" s="42"/>
      <c r="EO114" s="42"/>
      <c r="EP114" s="42"/>
      <c r="EQ114" s="42"/>
      <c r="ER114" s="42"/>
      <c r="ES114" s="42"/>
      <c r="ET114" s="42"/>
      <c r="EU114" s="42"/>
      <c r="EV114" s="42"/>
      <c r="EW114" s="42"/>
      <c r="EX114" s="42"/>
      <c r="EY114" s="42"/>
      <c r="EZ114" s="42"/>
      <c r="FA114" s="42"/>
      <c r="FB114" s="42"/>
      <c r="FC114" s="42"/>
      <c r="FD114" s="42"/>
      <c r="FE114" s="42"/>
      <c r="FF114" s="42"/>
      <c r="FG114" s="42"/>
      <c r="FH114" s="42"/>
      <c r="FI114" s="42"/>
      <c r="FJ114" s="42"/>
      <c r="FK114" s="42"/>
      <c r="FL114" s="42"/>
      <c r="FM114" s="42"/>
      <c r="FN114" s="42"/>
      <c r="FO114" s="42"/>
      <c r="FP114" s="42"/>
    </row>
    <row r="115" spans="2:17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c r="BF115" s="42"/>
      <c r="BG115" s="42"/>
      <c r="BH115" s="42"/>
      <c r="BI115" s="42"/>
      <c r="BJ115" s="42"/>
      <c r="BK115" s="42"/>
      <c r="BL115" s="42"/>
      <c r="BM115" s="42"/>
      <c r="BN115" s="42"/>
      <c r="BO115" s="42"/>
      <c r="BP115" s="42"/>
      <c r="BQ115" s="42"/>
      <c r="BR115" s="42"/>
      <c r="BS115" s="42"/>
      <c r="BT115" s="42"/>
      <c r="BU115" s="42"/>
      <c r="BV115" s="42"/>
      <c r="BW115" s="42"/>
      <c r="BX115" s="42"/>
      <c r="BY115" s="42"/>
      <c r="BZ115" s="42"/>
      <c r="CA115" s="42"/>
      <c r="CB115" s="42"/>
      <c r="CC115" s="42"/>
      <c r="CD115" s="42"/>
      <c r="CE115" s="42"/>
      <c r="CF115" s="42"/>
      <c r="CG115" s="42"/>
      <c r="CH115" s="42"/>
      <c r="CI115" s="42"/>
      <c r="CJ115" s="42"/>
      <c r="CK115" s="42"/>
      <c r="CL115" s="42"/>
      <c r="CM115" s="42"/>
      <c r="CN115" s="42"/>
      <c r="CO115" s="42"/>
      <c r="CP115" s="42"/>
      <c r="CQ115" s="42"/>
      <c r="CR115" s="42"/>
      <c r="CS115" s="42"/>
      <c r="CT115" s="42"/>
      <c r="CU115" s="42"/>
      <c r="CV115" s="42"/>
      <c r="CW115" s="42"/>
      <c r="CX115" s="42"/>
      <c r="CY115" s="42"/>
      <c r="CZ115" s="42"/>
      <c r="DA115" s="42"/>
      <c r="DB115" s="42"/>
      <c r="DC115" s="42"/>
      <c r="DD115" s="42"/>
      <c r="DE115" s="42"/>
      <c r="DF115" s="42"/>
      <c r="DG115" s="42"/>
      <c r="DH115" s="42"/>
      <c r="DI115" s="42"/>
      <c r="DJ115" s="42"/>
      <c r="DK115" s="42"/>
      <c r="DL115" s="42"/>
      <c r="DM115" s="42"/>
      <c r="DN115" s="42"/>
      <c r="DO115" s="42"/>
      <c r="DP115" s="42"/>
      <c r="DQ115" s="42"/>
      <c r="DR115" s="42"/>
      <c r="DS115" s="42"/>
      <c r="DT115" s="42"/>
      <c r="DU115" s="42"/>
      <c r="DV115" s="42"/>
      <c r="DW115" s="42"/>
      <c r="DX115" s="42"/>
      <c r="DY115" s="42"/>
      <c r="DZ115" s="42"/>
      <c r="EA115" s="42"/>
      <c r="EB115" s="42"/>
      <c r="EC115" s="42"/>
      <c r="ED115" s="42"/>
      <c r="EE115" s="42"/>
      <c r="EF115" s="42"/>
      <c r="EG115" s="42"/>
      <c r="EH115" s="42"/>
      <c r="EI115" s="42"/>
      <c r="EJ115" s="42"/>
      <c r="EK115" s="42"/>
      <c r="EL115" s="42"/>
      <c r="EM115" s="42"/>
      <c r="EN115" s="42"/>
      <c r="EO115" s="42"/>
      <c r="EP115" s="42"/>
      <c r="EQ115" s="42"/>
      <c r="ER115" s="42"/>
      <c r="ES115" s="42"/>
      <c r="ET115" s="42"/>
      <c r="EU115" s="42"/>
      <c r="EV115" s="42"/>
      <c r="EW115" s="42"/>
      <c r="EX115" s="42"/>
      <c r="EY115" s="42"/>
      <c r="EZ115" s="42"/>
      <c r="FA115" s="42"/>
      <c r="FB115" s="42"/>
      <c r="FC115" s="42"/>
      <c r="FD115" s="42"/>
      <c r="FE115" s="42"/>
      <c r="FF115" s="42"/>
      <c r="FG115" s="42"/>
      <c r="FH115" s="42"/>
      <c r="FI115" s="42"/>
      <c r="FJ115" s="42"/>
      <c r="FK115" s="42"/>
      <c r="FL115" s="42"/>
      <c r="FM115" s="42"/>
      <c r="FN115" s="42"/>
      <c r="FO115" s="42"/>
      <c r="FP115" s="42"/>
    </row>
    <row r="116" spans="2:17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42"/>
      <c r="BF116" s="42"/>
      <c r="BG116" s="42"/>
      <c r="BH116" s="42"/>
      <c r="BI116" s="42"/>
      <c r="BJ116" s="42"/>
      <c r="BK116" s="42"/>
      <c r="BL116" s="42"/>
      <c r="BM116" s="42"/>
      <c r="BN116" s="42"/>
      <c r="BO116" s="42"/>
      <c r="BP116" s="42"/>
      <c r="BQ116" s="42"/>
      <c r="BR116" s="42"/>
      <c r="BS116" s="42"/>
      <c r="BT116" s="42"/>
      <c r="BU116" s="42"/>
      <c r="BV116" s="42"/>
      <c r="BW116" s="42"/>
      <c r="BX116" s="42"/>
      <c r="BY116" s="42"/>
      <c r="BZ116" s="42"/>
      <c r="CA116" s="42"/>
      <c r="CB116" s="42"/>
      <c r="CC116" s="42"/>
      <c r="CD116" s="42"/>
      <c r="CE116" s="42"/>
      <c r="CF116" s="42"/>
      <c r="CG116" s="42"/>
      <c r="CH116" s="42"/>
      <c r="CI116" s="42"/>
      <c r="CJ116" s="42"/>
      <c r="CK116" s="42"/>
      <c r="CL116" s="42"/>
      <c r="CM116" s="42"/>
      <c r="CN116" s="42"/>
      <c r="CO116" s="42"/>
      <c r="CP116" s="42"/>
      <c r="CQ116" s="42"/>
      <c r="CR116" s="42"/>
      <c r="CS116" s="42"/>
      <c r="CT116" s="42"/>
      <c r="CU116" s="42"/>
      <c r="CV116" s="42"/>
      <c r="CW116" s="42"/>
      <c r="CX116" s="42"/>
      <c r="CY116" s="42"/>
      <c r="CZ116" s="42"/>
      <c r="DA116" s="42"/>
      <c r="DB116" s="42"/>
      <c r="DC116" s="42"/>
      <c r="DD116" s="42"/>
      <c r="DE116" s="42"/>
      <c r="DF116" s="42"/>
      <c r="DG116" s="42"/>
      <c r="DH116" s="42"/>
      <c r="DI116" s="42"/>
      <c r="DJ116" s="42"/>
      <c r="DK116" s="42"/>
      <c r="DL116" s="42"/>
      <c r="DM116" s="42"/>
      <c r="DN116" s="42"/>
      <c r="DO116" s="42"/>
      <c r="DP116" s="42"/>
      <c r="DQ116" s="42"/>
      <c r="DR116" s="42"/>
      <c r="DS116" s="42"/>
      <c r="DT116" s="42"/>
      <c r="DU116" s="42"/>
      <c r="DV116" s="42"/>
      <c r="DW116" s="42"/>
      <c r="DX116" s="42"/>
      <c r="DY116" s="42"/>
      <c r="DZ116" s="42"/>
      <c r="EA116" s="42"/>
      <c r="EB116" s="42"/>
      <c r="EC116" s="42"/>
      <c r="ED116" s="42"/>
      <c r="EE116" s="42"/>
      <c r="EF116" s="42"/>
      <c r="EG116" s="42"/>
      <c r="EH116" s="42"/>
      <c r="EI116" s="42"/>
      <c r="EJ116" s="42"/>
      <c r="EK116" s="42"/>
      <c r="EL116" s="42"/>
      <c r="EM116" s="42"/>
      <c r="EN116" s="42"/>
      <c r="EO116" s="42"/>
      <c r="EP116" s="42"/>
      <c r="EQ116" s="42"/>
      <c r="ER116" s="42"/>
      <c r="ES116" s="42"/>
      <c r="ET116" s="42"/>
      <c r="EU116" s="42"/>
      <c r="EV116" s="42"/>
      <c r="EW116" s="42"/>
      <c r="EX116" s="42"/>
      <c r="EY116" s="42"/>
      <c r="EZ116" s="42"/>
      <c r="FA116" s="42"/>
      <c r="FB116" s="42"/>
      <c r="FC116" s="42"/>
      <c r="FD116" s="42"/>
      <c r="FE116" s="42"/>
      <c r="FF116" s="42"/>
      <c r="FG116" s="42"/>
      <c r="FH116" s="42"/>
      <c r="FI116" s="42"/>
      <c r="FJ116" s="42"/>
      <c r="FK116" s="42"/>
      <c r="FL116" s="42"/>
      <c r="FM116" s="42"/>
      <c r="FN116" s="42"/>
      <c r="FO116" s="42"/>
      <c r="FP116" s="42"/>
    </row>
    <row r="117" spans="2:17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2"/>
      <c r="AQ117" s="42"/>
      <c r="AR117" s="42"/>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c r="BY117" s="42"/>
      <c r="BZ117" s="42"/>
      <c r="CA117" s="42"/>
      <c r="CB117" s="42"/>
      <c r="CC117" s="42"/>
      <c r="CD117" s="42"/>
      <c r="CE117" s="42"/>
      <c r="CF117" s="42"/>
      <c r="CG117" s="42"/>
      <c r="CH117" s="42"/>
      <c r="CI117" s="42"/>
      <c r="CJ117" s="42"/>
      <c r="CK117" s="42"/>
      <c r="CL117" s="42"/>
      <c r="CM117" s="42"/>
      <c r="CN117" s="42"/>
      <c r="CO117" s="42"/>
      <c r="CP117" s="42"/>
      <c r="CQ117" s="42"/>
      <c r="CR117" s="42"/>
      <c r="CS117" s="42"/>
      <c r="CT117" s="42"/>
      <c r="CU117" s="42"/>
      <c r="CV117" s="42"/>
      <c r="CW117" s="42"/>
      <c r="CX117" s="42"/>
      <c r="CY117" s="42"/>
      <c r="CZ117" s="42"/>
      <c r="DA117" s="42"/>
      <c r="DB117" s="42"/>
      <c r="DC117" s="42"/>
      <c r="DD117" s="42"/>
      <c r="DE117" s="42"/>
      <c r="DF117" s="42"/>
      <c r="DG117" s="42"/>
      <c r="DH117" s="42"/>
      <c r="DI117" s="42"/>
      <c r="DJ117" s="42"/>
      <c r="DK117" s="42"/>
      <c r="DL117" s="42"/>
      <c r="DM117" s="42"/>
      <c r="DN117" s="42"/>
      <c r="DO117" s="42"/>
      <c r="DP117" s="42"/>
      <c r="DQ117" s="42"/>
      <c r="DR117" s="42"/>
      <c r="DS117" s="42"/>
      <c r="DT117" s="42"/>
      <c r="DU117" s="42"/>
      <c r="DV117" s="42"/>
      <c r="DW117" s="42"/>
      <c r="DX117" s="42"/>
      <c r="DY117" s="42"/>
      <c r="DZ117" s="42"/>
      <c r="EA117" s="42"/>
      <c r="EB117" s="42"/>
      <c r="EC117" s="42"/>
      <c r="ED117" s="42"/>
      <c r="EE117" s="42"/>
      <c r="EF117" s="42"/>
      <c r="EG117" s="42"/>
      <c r="EH117" s="42"/>
      <c r="EI117" s="42"/>
      <c r="EJ117" s="42"/>
      <c r="EK117" s="42"/>
      <c r="EL117" s="42"/>
      <c r="EM117" s="42"/>
      <c r="EN117" s="42"/>
      <c r="EO117" s="42"/>
      <c r="EP117" s="42"/>
      <c r="EQ117" s="42"/>
      <c r="ER117" s="42"/>
      <c r="ES117" s="42"/>
      <c r="ET117" s="42"/>
      <c r="EU117" s="42"/>
      <c r="EV117" s="42"/>
      <c r="EW117" s="42"/>
      <c r="EX117" s="42"/>
      <c r="EY117" s="42"/>
      <c r="EZ117" s="42"/>
      <c r="FA117" s="42"/>
      <c r="FB117" s="42"/>
      <c r="FC117" s="42"/>
      <c r="FD117" s="42"/>
      <c r="FE117" s="42"/>
      <c r="FF117" s="42"/>
      <c r="FG117" s="42"/>
      <c r="FH117" s="42"/>
      <c r="FI117" s="42"/>
      <c r="FJ117" s="42"/>
      <c r="FK117" s="42"/>
      <c r="FL117" s="42"/>
      <c r="FM117" s="42"/>
      <c r="FN117" s="42"/>
      <c r="FO117" s="42"/>
      <c r="FP117" s="42"/>
    </row>
    <row r="118" spans="2:17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2"/>
      <c r="BI118" s="42"/>
      <c r="BJ118" s="42"/>
      <c r="BK118" s="42"/>
      <c r="BL118" s="42"/>
      <c r="BM118" s="42"/>
      <c r="BN118" s="42"/>
      <c r="BO118" s="42"/>
      <c r="BP118" s="42"/>
      <c r="BQ118" s="42"/>
      <c r="BR118" s="42"/>
      <c r="BS118" s="42"/>
      <c r="BT118" s="42"/>
      <c r="BU118" s="42"/>
      <c r="BV118" s="42"/>
      <c r="BW118" s="42"/>
      <c r="BX118" s="42"/>
      <c r="BY118" s="42"/>
      <c r="BZ118" s="42"/>
      <c r="CA118" s="42"/>
      <c r="CB118" s="42"/>
      <c r="CC118" s="42"/>
      <c r="CD118" s="42"/>
      <c r="CE118" s="42"/>
      <c r="CF118" s="42"/>
      <c r="CG118" s="42"/>
      <c r="CH118" s="42"/>
      <c r="CI118" s="42"/>
      <c r="CJ118" s="42"/>
      <c r="CK118" s="42"/>
      <c r="CL118" s="42"/>
      <c r="CM118" s="42"/>
      <c r="CN118" s="42"/>
      <c r="CO118" s="42"/>
      <c r="CP118" s="42"/>
      <c r="CQ118" s="42"/>
      <c r="CR118" s="42"/>
      <c r="CS118" s="42"/>
      <c r="CT118" s="42"/>
      <c r="CU118" s="42"/>
      <c r="CV118" s="42"/>
      <c r="CW118" s="42"/>
      <c r="CX118" s="42"/>
      <c r="CY118" s="42"/>
      <c r="CZ118" s="42"/>
      <c r="DA118" s="42"/>
      <c r="DB118" s="42"/>
      <c r="DC118" s="42"/>
      <c r="DD118" s="42"/>
      <c r="DE118" s="42"/>
      <c r="DF118" s="42"/>
      <c r="DG118" s="42"/>
      <c r="DH118" s="42"/>
      <c r="DI118" s="42"/>
      <c r="DJ118" s="42"/>
      <c r="DK118" s="42"/>
      <c r="DL118" s="42"/>
      <c r="DM118" s="42"/>
      <c r="DN118" s="42"/>
      <c r="DO118" s="42"/>
      <c r="DP118" s="42"/>
      <c r="DQ118" s="42"/>
      <c r="DR118" s="42"/>
      <c r="DS118" s="42"/>
      <c r="DT118" s="42"/>
      <c r="DU118" s="42"/>
      <c r="DV118" s="42"/>
      <c r="DW118" s="42"/>
      <c r="DX118" s="42"/>
      <c r="DY118" s="42"/>
      <c r="DZ118" s="42"/>
      <c r="EA118" s="42"/>
      <c r="EB118" s="42"/>
      <c r="EC118" s="42"/>
      <c r="ED118" s="42"/>
      <c r="EE118" s="42"/>
      <c r="EF118" s="42"/>
      <c r="EG118" s="42"/>
      <c r="EH118" s="42"/>
      <c r="EI118" s="42"/>
      <c r="EJ118" s="42"/>
      <c r="EK118" s="42"/>
      <c r="EL118" s="42"/>
      <c r="EM118" s="42"/>
      <c r="EN118" s="42"/>
      <c r="EO118" s="42"/>
      <c r="EP118" s="42"/>
      <c r="EQ118" s="42"/>
      <c r="ER118" s="42"/>
      <c r="ES118" s="42"/>
      <c r="ET118" s="42"/>
      <c r="EU118" s="42"/>
      <c r="EV118" s="42"/>
      <c r="EW118" s="42"/>
      <c r="EX118" s="42"/>
      <c r="EY118" s="42"/>
      <c r="EZ118" s="42"/>
      <c r="FA118" s="42"/>
      <c r="FB118" s="42"/>
      <c r="FC118" s="42"/>
      <c r="FD118" s="42"/>
      <c r="FE118" s="42"/>
      <c r="FF118" s="42"/>
      <c r="FG118" s="42"/>
      <c r="FH118" s="42"/>
      <c r="FI118" s="42"/>
      <c r="FJ118" s="42"/>
      <c r="FK118" s="42"/>
      <c r="FL118" s="42"/>
      <c r="FM118" s="42"/>
      <c r="FN118" s="42"/>
      <c r="FO118" s="42"/>
      <c r="FP118" s="42"/>
    </row>
    <row r="119" spans="2:17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2"/>
      <c r="BF119" s="42"/>
      <c r="BG119" s="42"/>
      <c r="BH119" s="42"/>
      <c r="BI119" s="42"/>
      <c r="BJ119" s="42"/>
      <c r="BK119" s="42"/>
      <c r="BL119" s="42"/>
      <c r="BM119" s="42"/>
      <c r="BN119" s="42"/>
      <c r="BO119" s="42"/>
      <c r="BP119" s="42"/>
      <c r="BQ119" s="42"/>
      <c r="BR119" s="42"/>
      <c r="BS119" s="42"/>
      <c r="BT119" s="42"/>
      <c r="BU119" s="42"/>
      <c r="BV119" s="42"/>
      <c r="BW119" s="42"/>
      <c r="BX119" s="42"/>
      <c r="BY119" s="42"/>
      <c r="BZ119" s="42"/>
      <c r="CA119" s="42"/>
      <c r="CB119" s="42"/>
      <c r="CC119" s="42"/>
      <c r="CD119" s="42"/>
      <c r="CE119" s="42"/>
      <c r="CF119" s="42"/>
      <c r="CG119" s="42"/>
      <c r="CH119" s="42"/>
      <c r="CI119" s="42"/>
      <c r="CJ119" s="42"/>
      <c r="CK119" s="42"/>
      <c r="CL119" s="42"/>
      <c r="CM119" s="42"/>
      <c r="CN119" s="42"/>
      <c r="CO119" s="42"/>
      <c r="CP119" s="42"/>
      <c r="CQ119" s="42"/>
      <c r="CR119" s="42"/>
      <c r="CS119" s="42"/>
      <c r="CT119" s="42"/>
      <c r="CU119" s="42"/>
      <c r="CV119" s="42"/>
      <c r="CW119" s="42"/>
      <c r="CX119" s="42"/>
      <c r="CY119" s="42"/>
      <c r="CZ119" s="42"/>
      <c r="DA119" s="42"/>
      <c r="DB119" s="42"/>
      <c r="DC119" s="42"/>
      <c r="DD119" s="42"/>
      <c r="DE119" s="42"/>
      <c r="DF119" s="42"/>
      <c r="DG119" s="42"/>
      <c r="DH119" s="42"/>
      <c r="DI119" s="42"/>
      <c r="DJ119" s="42"/>
      <c r="DK119" s="42"/>
      <c r="DL119" s="42"/>
      <c r="DM119" s="42"/>
      <c r="DN119" s="42"/>
      <c r="DO119" s="42"/>
      <c r="DP119" s="42"/>
      <c r="DQ119" s="42"/>
      <c r="DR119" s="42"/>
      <c r="DS119" s="42"/>
      <c r="DT119" s="42"/>
      <c r="DU119" s="42"/>
      <c r="DV119" s="42"/>
      <c r="DW119" s="42"/>
      <c r="DX119" s="42"/>
      <c r="DY119" s="42"/>
      <c r="DZ119" s="42"/>
      <c r="EA119" s="42"/>
      <c r="EB119" s="42"/>
      <c r="EC119" s="42"/>
      <c r="ED119" s="42"/>
      <c r="EE119" s="42"/>
      <c r="EF119" s="42"/>
      <c r="EG119" s="42"/>
      <c r="EH119" s="42"/>
      <c r="EI119" s="42"/>
      <c r="EJ119" s="42"/>
      <c r="EK119" s="42"/>
      <c r="EL119" s="42"/>
      <c r="EM119" s="42"/>
      <c r="EN119" s="42"/>
      <c r="EO119" s="42"/>
      <c r="EP119" s="42"/>
      <c r="EQ119" s="42"/>
      <c r="ER119" s="42"/>
      <c r="ES119" s="42"/>
      <c r="ET119" s="42"/>
      <c r="EU119" s="42"/>
      <c r="EV119" s="42"/>
      <c r="EW119" s="42"/>
      <c r="EX119" s="42"/>
      <c r="EY119" s="42"/>
      <c r="EZ119" s="42"/>
      <c r="FA119" s="42"/>
      <c r="FB119" s="42"/>
      <c r="FC119" s="42"/>
      <c r="FD119" s="42"/>
      <c r="FE119" s="42"/>
      <c r="FF119" s="42"/>
      <c r="FG119" s="42"/>
      <c r="FH119" s="42"/>
      <c r="FI119" s="42"/>
      <c r="FJ119" s="42"/>
      <c r="FK119" s="42"/>
      <c r="FL119" s="42"/>
      <c r="FM119" s="42"/>
      <c r="FN119" s="42"/>
      <c r="FO119" s="42"/>
      <c r="FP119" s="42"/>
    </row>
    <row r="120" spans="2:17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2"/>
      <c r="BL120" s="42"/>
      <c r="BM120" s="42"/>
      <c r="BN120" s="42"/>
      <c r="BO120" s="42"/>
      <c r="BP120" s="42"/>
      <c r="BQ120" s="42"/>
      <c r="BR120" s="42"/>
      <c r="BS120" s="42"/>
      <c r="BT120" s="42"/>
      <c r="BU120" s="42"/>
      <c r="BV120" s="42"/>
      <c r="BW120" s="42"/>
      <c r="BX120" s="42"/>
      <c r="BY120" s="42"/>
      <c r="BZ120" s="42"/>
      <c r="CA120" s="42"/>
      <c r="CB120" s="42"/>
      <c r="CC120" s="42"/>
      <c r="CD120" s="42"/>
      <c r="CE120" s="42"/>
      <c r="CF120" s="42"/>
      <c r="CG120" s="42"/>
      <c r="CH120" s="42"/>
      <c r="CI120" s="42"/>
      <c r="CJ120" s="42"/>
      <c r="CK120" s="42"/>
      <c r="CL120" s="42"/>
      <c r="CM120" s="42"/>
      <c r="CN120" s="42"/>
      <c r="CO120" s="42"/>
      <c r="CP120" s="42"/>
      <c r="CQ120" s="42"/>
      <c r="CR120" s="42"/>
      <c r="CS120" s="42"/>
      <c r="CT120" s="42"/>
      <c r="CU120" s="42"/>
      <c r="CV120" s="42"/>
      <c r="CW120" s="42"/>
      <c r="CX120" s="42"/>
      <c r="CY120" s="42"/>
      <c r="CZ120" s="42"/>
      <c r="DA120" s="42"/>
      <c r="DB120" s="42"/>
      <c r="DC120" s="42"/>
      <c r="DD120" s="42"/>
      <c r="DE120" s="42"/>
      <c r="DF120" s="42"/>
      <c r="DG120" s="42"/>
      <c r="DH120" s="42"/>
      <c r="DI120" s="42"/>
      <c r="DJ120" s="42"/>
      <c r="DK120" s="42"/>
      <c r="DL120" s="42"/>
      <c r="DM120" s="42"/>
      <c r="DN120" s="42"/>
      <c r="DO120" s="42"/>
      <c r="DP120" s="42"/>
      <c r="DQ120" s="42"/>
      <c r="DR120" s="42"/>
      <c r="DS120" s="42"/>
      <c r="DT120" s="42"/>
      <c r="DU120" s="42"/>
      <c r="DV120" s="42"/>
      <c r="DW120" s="42"/>
      <c r="DX120" s="42"/>
      <c r="DY120" s="42"/>
      <c r="DZ120" s="42"/>
      <c r="EA120" s="42"/>
      <c r="EB120" s="42"/>
      <c r="EC120" s="42"/>
      <c r="ED120" s="42"/>
      <c r="EE120" s="42"/>
      <c r="EF120" s="42"/>
      <c r="EG120" s="42"/>
      <c r="EH120" s="42"/>
      <c r="EI120" s="42"/>
      <c r="EJ120" s="42"/>
      <c r="EK120" s="42"/>
      <c r="EL120" s="42"/>
      <c r="EM120" s="42"/>
      <c r="EN120" s="42"/>
      <c r="EO120" s="42"/>
      <c r="EP120" s="42"/>
      <c r="EQ120" s="42"/>
      <c r="ER120" s="42"/>
      <c r="ES120" s="42"/>
      <c r="ET120" s="42"/>
      <c r="EU120" s="42"/>
      <c r="EV120" s="42"/>
      <c r="EW120" s="42"/>
      <c r="EX120" s="42"/>
      <c r="EY120" s="42"/>
      <c r="EZ120" s="42"/>
      <c r="FA120" s="42"/>
      <c r="FB120" s="42"/>
      <c r="FC120" s="42"/>
      <c r="FD120" s="42"/>
      <c r="FE120" s="42"/>
      <c r="FF120" s="42"/>
      <c r="FG120" s="42"/>
      <c r="FH120" s="42"/>
      <c r="FI120" s="42"/>
      <c r="FJ120" s="42"/>
      <c r="FK120" s="42"/>
      <c r="FL120" s="42"/>
      <c r="FM120" s="42"/>
      <c r="FN120" s="42"/>
      <c r="FO120" s="42"/>
      <c r="FP120" s="42"/>
    </row>
    <row r="121" spans="2:17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c r="AB121" s="42"/>
      <c r="AC121" s="42"/>
      <c r="AD121" s="42"/>
      <c r="AE121" s="42"/>
      <c r="AF121" s="42"/>
      <c r="AG121" s="42"/>
      <c r="AH121" s="42"/>
      <c r="AI121" s="42"/>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2"/>
      <c r="BJ121" s="42"/>
      <c r="BK121" s="42"/>
      <c r="BL121" s="42"/>
      <c r="BM121" s="42"/>
      <c r="BN121" s="42"/>
      <c r="BO121" s="42"/>
      <c r="BP121" s="42"/>
      <c r="BQ121" s="42"/>
      <c r="BR121" s="42"/>
      <c r="BS121" s="42"/>
      <c r="BT121" s="42"/>
      <c r="BU121" s="42"/>
      <c r="BV121" s="42"/>
      <c r="BW121" s="42"/>
      <c r="BX121" s="42"/>
      <c r="BY121" s="42"/>
      <c r="BZ121" s="42"/>
      <c r="CA121" s="42"/>
      <c r="CB121" s="42"/>
      <c r="CC121" s="42"/>
      <c r="CD121" s="42"/>
      <c r="CE121" s="42"/>
      <c r="CF121" s="42"/>
      <c r="CG121" s="42"/>
      <c r="CH121" s="42"/>
      <c r="CI121" s="42"/>
      <c r="CJ121" s="42"/>
      <c r="CK121" s="42"/>
      <c r="CL121" s="42"/>
      <c r="CM121" s="42"/>
      <c r="CN121" s="42"/>
      <c r="CO121" s="42"/>
      <c r="CP121" s="42"/>
      <c r="CQ121" s="42"/>
      <c r="CR121" s="42"/>
      <c r="CS121" s="42"/>
      <c r="CT121" s="42"/>
      <c r="CU121" s="42"/>
      <c r="CV121" s="42"/>
      <c r="CW121" s="42"/>
      <c r="CX121" s="42"/>
      <c r="CY121" s="42"/>
      <c r="CZ121" s="42"/>
      <c r="DA121" s="42"/>
      <c r="DB121" s="42"/>
      <c r="DC121" s="42"/>
      <c r="DD121" s="42"/>
      <c r="DE121" s="42"/>
      <c r="DF121" s="42"/>
      <c r="DG121" s="42"/>
      <c r="DH121" s="42"/>
      <c r="DI121" s="42"/>
      <c r="DJ121" s="42"/>
      <c r="DK121" s="42"/>
      <c r="DL121" s="42"/>
      <c r="DM121" s="42"/>
      <c r="DN121" s="42"/>
      <c r="DO121" s="42"/>
      <c r="DP121" s="42"/>
      <c r="DQ121" s="42"/>
      <c r="DR121" s="42"/>
      <c r="DS121" s="42"/>
      <c r="DT121" s="42"/>
      <c r="DU121" s="42"/>
      <c r="DV121" s="42"/>
      <c r="DW121" s="42"/>
      <c r="DX121" s="42"/>
      <c r="DY121" s="42"/>
      <c r="DZ121" s="42"/>
      <c r="EA121" s="42"/>
      <c r="EB121" s="42"/>
      <c r="EC121" s="42"/>
      <c r="ED121" s="42"/>
      <c r="EE121" s="42"/>
      <c r="EF121" s="42"/>
      <c r="EG121" s="42"/>
      <c r="EH121" s="42"/>
      <c r="EI121" s="42"/>
      <c r="EJ121" s="42"/>
      <c r="EK121" s="42"/>
      <c r="EL121" s="42"/>
      <c r="EM121" s="42"/>
      <c r="EN121" s="42"/>
      <c r="EO121" s="42"/>
      <c r="EP121" s="42"/>
      <c r="EQ121" s="42"/>
      <c r="ER121" s="42"/>
      <c r="ES121" s="42"/>
      <c r="ET121" s="42"/>
      <c r="EU121" s="42"/>
      <c r="EV121" s="42"/>
      <c r="EW121" s="42"/>
      <c r="EX121" s="42"/>
      <c r="EY121" s="42"/>
      <c r="EZ121" s="42"/>
      <c r="FA121" s="42"/>
      <c r="FB121" s="42"/>
      <c r="FC121" s="42"/>
      <c r="FD121" s="42"/>
      <c r="FE121" s="42"/>
      <c r="FF121" s="42"/>
      <c r="FG121" s="42"/>
      <c r="FH121" s="42"/>
      <c r="FI121" s="42"/>
      <c r="FJ121" s="42"/>
      <c r="FK121" s="42"/>
      <c r="FL121" s="42"/>
      <c r="FM121" s="42"/>
      <c r="FN121" s="42"/>
      <c r="FO121" s="42"/>
      <c r="FP121" s="42"/>
    </row>
    <row r="122" spans="2:17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c r="AB122" s="42"/>
      <c r="AC122" s="42"/>
      <c r="AD122" s="42"/>
      <c r="AE122" s="42"/>
      <c r="AF122" s="42"/>
      <c r="AG122" s="42"/>
      <c r="AH122" s="42"/>
      <c r="AI122" s="42"/>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s="42"/>
      <c r="BZ122" s="42"/>
      <c r="CA122" s="42"/>
      <c r="CB122" s="42"/>
      <c r="CC122" s="42"/>
      <c r="CD122" s="42"/>
      <c r="CE122" s="42"/>
      <c r="CF122" s="42"/>
      <c r="CG122" s="42"/>
      <c r="CH122" s="42"/>
      <c r="CI122" s="42"/>
      <c r="CJ122" s="42"/>
      <c r="CK122" s="42"/>
      <c r="CL122" s="42"/>
      <c r="CM122" s="42"/>
      <c r="CN122" s="42"/>
      <c r="CO122" s="42"/>
      <c r="CP122" s="42"/>
      <c r="CQ122" s="42"/>
      <c r="CR122" s="42"/>
      <c r="CS122" s="42"/>
      <c r="CT122" s="42"/>
      <c r="CU122" s="42"/>
      <c r="CV122" s="42"/>
      <c r="CW122" s="42"/>
      <c r="CX122" s="42"/>
      <c r="CY122" s="42"/>
      <c r="CZ122" s="42"/>
      <c r="DA122" s="42"/>
      <c r="DB122" s="42"/>
      <c r="DC122" s="42"/>
      <c r="DD122" s="42"/>
      <c r="DE122" s="42"/>
      <c r="DF122" s="42"/>
      <c r="DG122" s="42"/>
      <c r="DH122" s="42"/>
      <c r="DI122" s="42"/>
      <c r="DJ122" s="42"/>
      <c r="DK122" s="42"/>
      <c r="DL122" s="42"/>
      <c r="DM122" s="42"/>
      <c r="DN122" s="42"/>
      <c r="DO122" s="42"/>
      <c r="DP122" s="42"/>
      <c r="DQ122" s="42"/>
      <c r="DR122" s="42"/>
      <c r="DS122" s="42"/>
      <c r="DT122" s="42"/>
      <c r="DU122" s="42"/>
      <c r="DV122" s="42"/>
      <c r="DW122" s="42"/>
      <c r="DX122" s="42"/>
      <c r="DY122" s="42"/>
      <c r="DZ122" s="42"/>
      <c r="EA122" s="42"/>
      <c r="EB122" s="42"/>
      <c r="EC122" s="42"/>
      <c r="ED122" s="42"/>
      <c r="EE122" s="42"/>
      <c r="EF122" s="42"/>
      <c r="EG122" s="42"/>
      <c r="EH122" s="42"/>
      <c r="EI122" s="42"/>
      <c r="EJ122" s="42"/>
      <c r="EK122" s="42"/>
      <c r="EL122" s="42"/>
      <c r="EM122" s="42"/>
      <c r="EN122" s="42"/>
      <c r="EO122" s="42"/>
      <c r="EP122" s="42"/>
      <c r="EQ122" s="42"/>
      <c r="ER122" s="42"/>
      <c r="ES122" s="42"/>
      <c r="ET122" s="42"/>
      <c r="EU122" s="42"/>
      <c r="EV122" s="42"/>
      <c r="EW122" s="42"/>
      <c r="EX122" s="42"/>
      <c r="EY122" s="42"/>
      <c r="EZ122" s="42"/>
      <c r="FA122" s="42"/>
      <c r="FB122" s="42"/>
      <c r="FC122" s="42"/>
      <c r="FD122" s="42"/>
      <c r="FE122" s="42"/>
      <c r="FF122" s="42"/>
      <c r="FG122" s="42"/>
      <c r="FH122" s="42"/>
      <c r="FI122" s="42"/>
      <c r="FJ122" s="42"/>
      <c r="FK122" s="42"/>
      <c r="FL122" s="42"/>
      <c r="FM122" s="42"/>
      <c r="FN122" s="42"/>
      <c r="FO122" s="42"/>
      <c r="FP122" s="42"/>
    </row>
    <row r="123" spans="2:17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c r="BI123" s="42"/>
      <c r="BJ123" s="42"/>
      <c r="BK123" s="42"/>
      <c r="BL123" s="42"/>
      <c r="BM123" s="42"/>
      <c r="BN123" s="42"/>
      <c r="BO123" s="42"/>
      <c r="BP123" s="42"/>
      <c r="BQ123" s="42"/>
      <c r="BR123" s="42"/>
      <c r="BS123" s="42"/>
      <c r="BT123" s="42"/>
      <c r="BU123" s="42"/>
      <c r="BV123" s="42"/>
      <c r="BW123" s="42"/>
      <c r="BX123" s="42"/>
      <c r="BY123" s="42"/>
      <c r="BZ123" s="42"/>
      <c r="CA123" s="42"/>
      <c r="CB123" s="42"/>
      <c r="CC123" s="42"/>
      <c r="CD123" s="42"/>
      <c r="CE123" s="42"/>
      <c r="CF123" s="42"/>
      <c r="CG123" s="42"/>
      <c r="CH123" s="42"/>
      <c r="CI123" s="42"/>
      <c r="CJ123" s="42"/>
      <c r="CK123" s="42"/>
      <c r="CL123" s="42"/>
      <c r="CM123" s="42"/>
      <c r="CN123" s="42"/>
      <c r="CO123" s="42"/>
      <c r="CP123" s="42"/>
      <c r="CQ123" s="42"/>
      <c r="CR123" s="42"/>
      <c r="CS123" s="42"/>
      <c r="CT123" s="42"/>
      <c r="CU123" s="42"/>
      <c r="CV123" s="42"/>
      <c r="CW123" s="42"/>
      <c r="CX123" s="42"/>
      <c r="CY123" s="42"/>
      <c r="CZ123" s="42"/>
      <c r="DA123" s="42"/>
      <c r="DB123" s="42"/>
      <c r="DC123" s="42"/>
      <c r="DD123" s="42"/>
      <c r="DE123" s="42"/>
      <c r="DF123" s="42"/>
      <c r="DG123" s="42"/>
      <c r="DH123" s="42"/>
      <c r="DI123" s="42"/>
      <c r="DJ123" s="42"/>
      <c r="DK123" s="42"/>
      <c r="DL123" s="42"/>
      <c r="DM123" s="42"/>
      <c r="DN123" s="42"/>
      <c r="DO123" s="42"/>
      <c r="DP123" s="42"/>
      <c r="DQ123" s="42"/>
      <c r="DR123" s="42"/>
      <c r="DS123" s="42"/>
      <c r="DT123" s="42"/>
      <c r="DU123" s="42"/>
      <c r="DV123" s="42"/>
      <c r="DW123" s="42"/>
      <c r="DX123" s="42"/>
      <c r="DY123" s="42"/>
      <c r="DZ123" s="42"/>
      <c r="EA123" s="42"/>
      <c r="EB123" s="42"/>
      <c r="EC123" s="42"/>
      <c r="ED123" s="42"/>
      <c r="EE123" s="42"/>
      <c r="EF123" s="42"/>
      <c r="EG123" s="42"/>
      <c r="EH123" s="42"/>
      <c r="EI123" s="42"/>
      <c r="EJ123" s="42"/>
      <c r="EK123" s="42"/>
      <c r="EL123" s="42"/>
      <c r="EM123" s="42"/>
      <c r="EN123" s="42"/>
      <c r="EO123" s="42"/>
      <c r="EP123" s="42"/>
      <c r="EQ123" s="42"/>
      <c r="ER123" s="42"/>
      <c r="ES123" s="42"/>
      <c r="ET123" s="42"/>
      <c r="EU123" s="42"/>
      <c r="EV123" s="42"/>
      <c r="EW123" s="42"/>
      <c r="EX123" s="42"/>
      <c r="EY123" s="42"/>
      <c r="EZ123" s="42"/>
      <c r="FA123" s="42"/>
      <c r="FB123" s="42"/>
      <c r="FC123" s="42"/>
      <c r="FD123" s="42"/>
      <c r="FE123" s="42"/>
      <c r="FF123" s="42"/>
      <c r="FG123" s="42"/>
      <c r="FH123" s="42"/>
      <c r="FI123" s="42"/>
      <c r="FJ123" s="42"/>
      <c r="FK123" s="42"/>
      <c r="FL123" s="42"/>
      <c r="FM123" s="42"/>
      <c r="FN123" s="42"/>
      <c r="FO123" s="42"/>
      <c r="FP123" s="42"/>
    </row>
    <row r="124" spans="2:17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c r="BM124" s="42"/>
      <c r="BN124" s="42"/>
      <c r="BO124" s="42"/>
      <c r="BP124" s="42"/>
      <c r="BQ124" s="42"/>
      <c r="BR124" s="42"/>
      <c r="BS124" s="42"/>
      <c r="BT124" s="42"/>
      <c r="BU124" s="42"/>
      <c r="BV124" s="42"/>
      <c r="BW124" s="42"/>
      <c r="BX124" s="42"/>
      <c r="BY124" s="42"/>
      <c r="BZ124" s="42"/>
      <c r="CA124" s="42"/>
      <c r="CB124" s="42"/>
      <c r="CC124" s="42"/>
      <c r="CD124" s="42"/>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42"/>
      <c r="DA124" s="42"/>
      <c r="DB124" s="42"/>
      <c r="DC124" s="42"/>
      <c r="DD124" s="42"/>
      <c r="DE124" s="42"/>
      <c r="DF124" s="42"/>
      <c r="DG124" s="42"/>
      <c r="DH124" s="42"/>
      <c r="DI124" s="42"/>
      <c r="DJ124" s="42"/>
      <c r="DK124" s="42"/>
      <c r="DL124" s="42"/>
      <c r="DM124" s="42"/>
      <c r="DN124" s="42"/>
      <c r="DO124" s="42"/>
      <c r="DP124" s="42"/>
      <c r="DQ124" s="42"/>
      <c r="DR124" s="42"/>
      <c r="DS124" s="42"/>
      <c r="DT124" s="42"/>
      <c r="DU124" s="42"/>
      <c r="DV124" s="42"/>
      <c r="DW124" s="42"/>
      <c r="DX124" s="42"/>
      <c r="DY124" s="42"/>
      <c r="DZ124" s="42"/>
      <c r="EA124" s="42"/>
      <c r="EB124" s="42"/>
      <c r="EC124" s="42"/>
      <c r="ED124" s="42"/>
      <c r="EE124" s="42"/>
      <c r="EF124" s="42"/>
      <c r="EG124" s="42"/>
      <c r="EH124" s="42"/>
      <c r="EI124" s="42"/>
      <c r="EJ124" s="42"/>
      <c r="EK124" s="42"/>
      <c r="EL124" s="42"/>
      <c r="EM124" s="42"/>
      <c r="EN124" s="42"/>
      <c r="EO124" s="42"/>
      <c r="EP124" s="42"/>
      <c r="EQ124" s="42"/>
      <c r="ER124" s="42"/>
      <c r="ES124" s="42"/>
      <c r="ET124" s="42"/>
      <c r="EU124" s="42"/>
      <c r="EV124" s="42"/>
      <c r="EW124" s="42"/>
      <c r="EX124" s="42"/>
      <c r="EY124" s="42"/>
      <c r="EZ124" s="42"/>
      <c r="FA124" s="42"/>
      <c r="FB124" s="42"/>
      <c r="FC124" s="42"/>
      <c r="FD124" s="42"/>
      <c r="FE124" s="42"/>
      <c r="FF124" s="42"/>
      <c r="FG124" s="42"/>
      <c r="FH124" s="42"/>
      <c r="FI124" s="42"/>
      <c r="FJ124" s="42"/>
      <c r="FK124" s="42"/>
      <c r="FL124" s="42"/>
      <c r="FM124" s="42"/>
      <c r="FN124" s="42"/>
      <c r="FO124" s="42"/>
      <c r="FP124" s="42"/>
    </row>
    <row r="125" spans="2:17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c r="AB125" s="42"/>
      <c r="AC125" s="42"/>
      <c r="AD125" s="42"/>
      <c r="AE125" s="42"/>
      <c r="AF125" s="42"/>
      <c r="AG125" s="42"/>
      <c r="AH125" s="42"/>
      <c r="AI125" s="42"/>
      <c r="AJ125" s="42"/>
      <c r="AK125" s="42"/>
      <c r="AL125" s="42"/>
      <c r="AM125" s="42"/>
      <c r="AN125" s="42"/>
      <c r="AO125" s="42"/>
      <c r="AP125" s="42"/>
      <c r="AQ125" s="42"/>
      <c r="AR125" s="42"/>
      <c r="AS125" s="42"/>
      <c r="AT125" s="42"/>
      <c r="AU125" s="42"/>
      <c r="AV125" s="42"/>
      <c r="AW125" s="42"/>
      <c r="AX125" s="42"/>
      <c r="AY125" s="42"/>
      <c r="AZ125" s="42"/>
      <c r="BA125" s="42"/>
      <c r="BB125" s="42"/>
      <c r="BC125" s="42"/>
      <c r="BD125" s="42"/>
      <c r="BE125" s="42"/>
      <c r="BF125" s="42"/>
      <c r="BG125" s="42"/>
      <c r="BH125" s="42"/>
      <c r="BI125" s="42"/>
      <c r="BJ125" s="42"/>
      <c r="BK125" s="42"/>
      <c r="BL125" s="42"/>
      <c r="BM125" s="42"/>
      <c r="BN125" s="42"/>
      <c r="BO125" s="42"/>
      <c r="BP125" s="42"/>
      <c r="BQ125" s="42"/>
      <c r="BR125" s="42"/>
      <c r="BS125" s="42"/>
      <c r="BT125" s="42"/>
      <c r="BU125" s="42"/>
      <c r="BV125" s="42"/>
      <c r="BW125" s="42"/>
      <c r="BX125" s="42"/>
      <c r="BY125" s="42"/>
      <c r="BZ125" s="42"/>
      <c r="CA125" s="42"/>
      <c r="CB125" s="42"/>
      <c r="CC125" s="42"/>
      <c r="CD125" s="42"/>
      <c r="CE125" s="42"/>
      <c r="CF125" s="42"/>
      <c r="CG125" s="42"/>
      <c r="CH125" s="42"/>
      <c r="CI125" s="42"/>
      <c r="CJ125" s="42"/>
      <c r="CK125" s="42"/>
      <c r="CL125" s="42"/>
      <c r="CM125" s="42"/>
      <c r="CN125" s="42"/>
      <c r="CO125" s="42"/>
      <c r="CP125" s="42"/>
      <c r="CQ125" s="42"/>
      <c r="CR125" s="42"/>
      <c r="CS125" s="42"/>
      <c r="CT125" s="42"/>
      <c r="CU125" s="42"/>
      <c r="CV125" s="42"/>
      <c r="CW125" s="42"/>
      <c r="CX125" s="42"/>
      <c r="CY125" s="42"/>
      <c r="CZ125" s="42"/>
      <c r="DA125" s="42"/>
      <c r="DB125" s="42"/>
      <c r="DC125" s="42"/>
      <c r="DD125" s="42"/>
      <c r="DE125" s="42"/>
      <c r="DF125" s="42"/>
      <c r="DG125" s="42"/>
      <c r="DH125" s="42"/>
      <c r="DI125" s="42"/>
      <c r="DJ125" s="42"/>
      <c r="DK125" s="42"/>
      <c r="DL125" s="42"/>
      <c r="DM125" s="42"/>
      <c r="DN125" s="42"/>
      <c r="DO125" s="42"/>
      <c r="DP125" s="42"/>
      <c r="DQ125" s="42"/>
      <c r="DR125" s="42"/>
      <c r="DS125" s="42"/>
      <c r="DT125" s="42"/>
      <c r="DU125" s="42"/>
      <c r="DV125" s="42"/>
      <c r="DW125" s="42"/>
      <c r="DX125" s="42"/>
      <c r="DY125" s="42"/>
      <c r="DZ125" s="42"/>
      <c r="EA125" s="42"/>
      <c r="EB125" s="42"/>
      <c r="EC125" s="42"/>
      <c r="ED125" s="42"/>
      <c r="EE125" s="42"/>
      <c r="EF125" s="42"/>
      <c r="EG125" s="42"/>
      <c r="EH125" s="42"/>
      <c r="EI125" s="42"/>
      <c r="EJ125" s="42"/>
      <c r="EK125" s="42"/>
      <c r="EL125" s="42"/>
      <c r="EM125" s="42"/>
      <c r="EN125" s="42"/>
      <c r="EO125" s="42"/>
      <c r="EP125" s="42"/>
      <c r="EQ125" s="42"/>
      <c r="ER125" s="42"/>
      <c r="ES125" s="42"/>
      <c r="ET125" s="42"/>
      <c r="EU125" s="42"/>
      <c r="EV125" s="42"/>
      <c r="EW125" s="42"/>
      <c r="EX125" s="42"/>
      <c r="EY125" s="42"/>
      <c r="EZ125" s="42"/>
      <c r="FA125" s="42"/>
      <c r="FB125" s="42"/>
      <c r="FC125" s="42"/>
      <c r="FD125" s="42"/>
      <c r="FE125" s="42"/>
      <c r="FF125" s="42"/>
      <c r="FG125" s="42"/>
      <c r="FH125" s="42"/>
      <c r="FI125" s="42"/>
      <c r="FJ125" s="42"/>
      <c r="FK125" s="42"/>
      <c r="FL125" s="42"/>
      <c r="FM125" s="42"/>
      <c r="FN125" s="42"/>
      <c r="FO125" s="42"/>
      <c r="FP125" s="42"/>
    </row>
    <row r="126" spans="2:17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2"/>
      <c r="AQ126" s="42"/>
      <c r="AR126" s="42"/>
      <c r="AS126" s="42"/>
      <c r="AT126" s="42"/>
      <c r="AU126" s="42"/>
      <c r="AV126" s="42"/>
      <c r="AW126" s="42"/>
      <c r="AX126" s="42"/>
      <c r="AY126" s="42"/>
      <c r="AZ126" s="42"/>
      <c r="BA126" s="42"/>
      <c r="BB126" s="42"/>
      <c r="BC126" s="42"/>
      <c r="BD126" s="42"/>
      <c r="BE126" s="42"/>
      <c r="BF126" s="42"/>
      <c r="BG126" s="42"/>
      <c r="BH126" s="42"/>
      <c r="BI126" s="42"/>
      <c r="BJ126" s="42"/>
      <c r="BK126" s="42"/>
      <c r="BL126" s="42"/>
      <c r="BM126" s="42"/>
      <c r="BN126" s="42"/>
      <c r="BO126" s="42"/>
      <c r="BP126" s="42"/>
      <c r="BQ126" s="42"/>
      <c r="BR126" s="42"/>
      <c r="BS126" s="42"/>
      <c r="BT126" s="42"/>
      <c r="BU126" s="42"/>
      <c r="BV126" s="42"/>
      <c r="BW126" s="42"/>
      <c r="BX126" s="42"/>
      <c r="BY126" s="42"/>
      <c r="BZ126" s="42"/>
      <c r="CA126" s="42"/>
      <c r="CB126" s="42"/>
      <c r="CC126" s="42"/>
      <c r="CD126" s="42"/>
      <c r="CE126" s="42"/>
      <c r="CF126" s="42"/>
      <c r="CG126" s="42"/>
      <c r="CH126" s="42"/>
      <c r="CI126" s="42"/>
      <c r="CJ126" s="42"/>
      <c r="CK126" s="42"/>
      <c r="CL126" s="42"/>
      <c r="CM126" s="42"/>
      <c r="CN126" s="42"/>
      <c r="CO126" s="42"/>
      <c r="CP126" s="42"/>
      <c r="CQ126" s="42"/>
      <c r="CR126" s="42"/>
      <c r="CS126" s="42"/>
      <c r="CT126" s="42"/>
      <c r="CU126" s="42"/>
      <c r="CV126" s="42"/>
      <c r="CW126" s="42"/>
      <c r="CX126" s="42"/>
      <c r="CY126" s="42"/>
      <c r="CZ126" s="42"/>
      <c r="DA126" s="42"/>
      <c r="DB126" s="42"/>
      <c r="DC126" s="42"/>
      <c r="DD126" s="42"/>
      <c r="DE126" s="42"/>
      <c r="DF126" s="42"/>
      <c r="DG126" s="42"/>
      <c r="DH126" s="42"/>
      <c r="DI126" s="42"/>
      <c r="DJ126" s="42"/>
      <c r="DK126" s="42"/>
      <c r="DL126" s="42"/>
      <c r="DM126" s="42"/>
      <c r="DN126" s="42"/>
      <c r="DO126" s="42"/>
      <c r="DP126" s="42"/>
      <c r="DQ126" s="42"/>
      <c r="DR126" s="42"/>
      <c r="DS126" s="42"/>
      <c r="DT126" s="42"/>
      <c r="DU126" s="42"/>
      <c r="DV126" s="42"/>
      <c r="DW126" s="42"/>
      <c r="DX126" s="42"/>
      <c r="DY126" s="42"/>
      <c r="DZ126" s="42"/>
      <c r="EA126" s="42"/>
      <c r="EB126" s="42"/>
      <c r="EC126" s="42"/>
      <c r="ED126" s="42"/>
      <c r="EE126" s="42"/>
      <c r="EF126" s="42"/>
      <c r="EG126" s="42"/>
      <c r="EH126" s="42"/>
      <c r="EI126" s="42"/>
      <c r="EJ126" s="42"/>
      <c r="EK126" s="42"/>
      <c r="EL126" s="42"/>
      <c r="EM126" s="42"/>
      <c r="EN126" s="42"/>
      <c r="EO126" s="42"/>
      <c r="EP126" s="42"/>
      <c r="EQ126" s="42"/>
      <c r="ER126" s="42"/>
      <c r="ES126" s="42"/>
      <c r="ET126" s="42"/>
      <c r="EU126" s="42"/>
      <c r="EV126" s="42"/>
      <c r="EW126" s="42"/>
      <c r="EX126" s="42"/>
      <c r="EY126" s="42"/>
      <c r="EZ126" s="42"/>
      <c r="FA126" s="42"/>
      <c r="FB126" s="42"/>
      <c r="FC126" s="42"/>
      <c r="FD126" s="42"/>
      <c r="FE126" s="42"/>
      <c r="FF126" s="42"/>
      <c r="FG126" s="42"/>
      <c r="FH126" s="42"/>
      <c r="FI126" s="42"/>
      <c r="FJ126" s="42"/>
      <c r="FK126" s="42"/>
      <c r="FL126" s="42"/>
      <c r="FM126" s="42"/>
      <c r="FN126" s="42"/>
      <c r="FO126" s="42"/>
      <c r="FP126" s="42"/>
    </row>
    <row r="127" spans="2:17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c r="BM127" s="42"/>
      <c r="BN127" s="42"/>
      <c r="BO127" s="42"/>
      <c r="BP127" s="42"/>
      <c r="BQ127" s="42"/>
      <c r="BR127" s="42"/>
      <c r="BS127" s="42"/>
      <c r="BT127" s="42"/>
      <c r="BU127" s="42"/>
      <c r="BV127" s="42"/>
      <c r="BW127" s="42"/>
      <c r="BX127" s="42"/>
      <c r="BY127" s="42"/>
      <c r="BZ127" s="42"/>
      <c r="CA127" s="42"/>
      <c r="CB127" s="42"/>
      <c r="CC127" s="42"/>
      <c r="CD127" s="42"/>
      <c r="CE127" s="42"/>
      <c r="CF127" s="42"/>
      <c r="CG127" s="42"/>
      <c r="CH127" s="42"/>
      <c r="CI127" s="42"/>
      <c r="CJ127" s="42"/>
      <c r="CK127" s="42"/>
      <c r="CL127" s="42"/>
      <c r="CM127" s="42"/>
      <c r="CN127" s="42"/>
      <c r="CO127" s="42"/>
      <c r="CP127" s="42"/>
      <c r="CQ127" s="42"/>
      <c r="CR127" s="42"/>
      <c r="CS127" s="42"/>
      <c r="CT127" s="42"/>
      <c r="CU127" s="42"/>
      <c r="CV127" s="42"/>
      <c r="CW127" s="42"/>
      <c r="CX127" s="42"/>
      <c r="CY127" s="42"/>
      <c r="CZ127" s="42"/>
      <c r="DA127" s="42"/>
      <c r="DB127" s="42"/>
      <c r="DC127" s="42"/>
      <c r="DD127" s="42"/>
      <c r="DE127" s="42"/>
      <c r="DF127" s="42"/>
      <c r="DG127" s="42"/>
      <c r="DH127" s="42"/>
      <c r="DI127" s="42"/>
      <c r="DJ127" s="42"/>
      <c r="DK127" s="42"/>
      <c r="DL127" s="42"/>
      <c r="DM127" s="42"/>
      <c r="DN127" s="42"/>
      <c r="DO127" s="42"/>
      <c r="DP127" s="42"/>
      <c r="DQ127" s="42"/>
      <c r="DR127" s="42"/>
      <c r="DS127" s="42"/>
      <c r="DT127" s="42"/>
      <c r="DU127" s="42"/>
      <c r="DV127" s="42"/>
      <c r="DW127" s="42"/>
      <c r="DX127" s="42"/>
      <c r="DY127" s="42"/>
      <c r="DZ127" s="42"/>
      <c r="EA127" s="42"/>
      <c r="EB127" s="42"/>
      <c r="EC127" s="42"/>
      <c r="ED127" s="42"/>
      <c r="EE127" s="42"/>
      <c r="EF127" s="42"/>
      <c r="EG127" s="42"/>
      <c r="EH127" s="42"/>
      <c r="EI127" s="42"/>
      <c r="EJ127" s="42"/>
      <c r="EK127" s="42"/>
      <c r="EL127" s="42"/>
      <c r="EM127" s="42"/>
      <c r="EN127" s="42"/>
      <c r="EO127" s="42"/>
      <c r="EP127" s="42"/>
      <c r="EQ127" s="42"/>
      <c r="ER127" s="42"/>
      <c r="ES127" s="42"/>
      <c r="ET127" s="42"/>
      <c r="EU127" s="42"/>
      <c r="EV127" s="42"/>
      <c r="EW127" s="42"/>
      <c r="EX127" s="42"/>
      <c r="EY127" s="42"/>
      <c r="EZ127" s="42"/>
      <c r="FA127" s="42"/>
      <c r="FB127" s="42"/>
      <c r="FC127" s="42"/>
      <c r="FD127" s="42"/>
      <c r="FE127" s="42"/>
      <c r="FF127" s="42"/>
      <c r="FG127" s="42"/>
      <c r="FH127" s="42"/>
      <c r="FI127" s="42"/>
      <c r="FJ127" s="42"/>
      <c r="FK127" s="42"/>
      <c r="FL127" s="42"/>
      <c r="FM127" s="42"/>
      <c r="FN127" s="42"/>
      <c r="FO127" s="42"/>
      <c r="FP127" s="42"/>
    </row>
    <row r="128" spans="2:17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c r="BM128" s="42"/>
      <c r="BN128" s="42"/>
      <c r="BO128" s="42"/>
      <c r="BP128" s="42"/>
      <c r="BQ128" s="42"/>
      <c r="BR128" s="42"/>
      <c r="BS128" s="42"/>
      <c r="BT128" s="42"/>
      <c r="BU128" s="42"/>
      <c r="BV128" s="42"/>
      <c r="BW128" s="42"/>
      <c r="BX128" s="42"/>
      <c r="BY128" s="42"/>
      <c r="BZ128" s="42"/>
      <c r="CA128" s="42"/>
      <c r="CB128" s="42"/>
      <c r="CC128" s="42"/>
      <c r="CD128" s="42"/>
      <c r="CE128" s="42"/>
      <c r="CF128" s="42"/>
      <c r="CG128" s="42"/>
      <c r="CH128" s="42"/>
      <c r="CI128" s="42"/>
      <c r="CJ128" s="42"/>
      <c r="CK128" s="42"/>
      <c r="CL128" s="42"/>
      <c r="CM128" s="42"/>
      <c r="CN128" s="42"/>
      <c r="CO128" s="42"/>
      <c r="CP128" s="42"/>
      <c r="CQ128" s="42"/>
      <c r="CR128" s="42"/>
      <c r="CS128" s="42"/>
      <c r="CT128" s="42"/>
      <c r="CU128" s="42"/>
      <c r="CV128" s="42"/>
      <c r="CW128" s="42"/>
      <c r="CX128" s="42"/>
      <c r="CY128" s="42"/>
      <c r="CZ128" s="42"/>
      <c r="DA128" s="42"/>
      <c r="DB128" s="42"/>
      <c r="DC128" s="42"/>
      <c r="DD128" s="42"/>
      <c r="DE128" s="42"/>
      <c r="DF128" s="42"/>
      <c r="DG128" s="42"/>
      <c r="DH128" s="42"/>
      <c r="DI128" s="42"/>
      <c r="DJ128" s="42"/>
      <c r="DK128" s="42"/>
      <c r="DL128" s="42"/>
      <c r="DM128" s="42"/>
      <c r="DN128" s="42"/>
      <c r="DO128" s="42"/>
      <c r="DP128" s="42"/>
      <c r="DQ128" s="42"/>
      <c r="DR128" s="42"/>
      <c r="DS128" s="42"/>
      <c r="DT128" s="42"/>
      <c r="DU128" s="42"/>
      <c r="DV128" s="42"/>
      <c r="DW128" s="42"/>
      <c r="DX128" s="42"/>
      <c r="DY128" s="42"/>
      <c r="DZ128" s="42"/>
      <c r="EA128" s="42"/>
      <c r="EB128" s="42"/>
      <c r="EC128" s="42"/>
      <c r="ED128" s="42"/>
      <c r="EE128" s="42"/>
      <c r="EF128" s="42"/>
      <c r="EG128" s="42"/>
      <c r="EH128" s="42"/>
      <c r="EI128" s="42"/>
      <c r="EJ128" s="42"/>
      <c r="EK128" s="42"/>
      <c r="EL128" s="42"/>
      <c r="EM128" s="42"/>
      <c r="EN128" s="42"/>
      <c r="EO128" s="42"/>
      <c r="EP128" s="42"/>
      <c r="EQ128" s="42"/>
      <c r="ER128" s="42"/>
      <c r="ES128" s="42"/>
      <c r="ET128" s="42"/>
      <c r="EU128" s="42"/>
      <c r="EV128" s="42"/>
      <c r="EW128" s="42"/>
      <c r="EX128" s="42"/>
      <c r="EY128" s="42"/>
      <c r="EZ128" s="42"/>
      <c r="FA128" s="42"/>
      <c r="FB128" s="42"/>
      <c r="FC128" s="42"/>
      <c r="FD128" s="42"/>
      <c r="FE128" s="42"/>
      <c r="FF128" s="42"/>
      <c r="FG128" s="42"/>
      <c r="FH128" s="42"/>
      <c r="FI128" s="42"/>
      <c r="FJ128" s="42"/>
      <c r="FK128" s="42"/>
      <c r="FL128" s="42"/>
      <c r="FM128" s="42"/>
      <c r="FN128" s="42"/>
      <c r="FO128" s="42"/>
      <c r="FP128" s="42"/>
    </row>
    <row r="129" spans="2:17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c r="BX129" s="42"/>
      <c r="BY129" s="42"/>
      <c r="BZ129" s="42"/>
      <c r="CA129" s="42"/>
      <c r="CB129" s="42"/>
      <c r="CC129" s="42"/>
      <c r="CD129" s="42"/>
      <c r="CE129" s="42"/>
      <c r="CF129" s="42"/>
      <c r="CG129" s="42"/>
      <c r="CH129" s="42"/>
      <c r="CI129" s="42"/>
      <c r="CJ129" s="42"/>
      <c r="CK129" s="42"/>
      <c r="CL129" s="42"/>
      <c r="CM129" s="42"/>
      <c r="CN129" s="42"/>
      <c r="CO129" s="42"/>
      <c r="CP129" s="42"/>
      <c r="CQ129" s="42"/>
      <c r="CR129" s="42"/>
      <c r="CS129" s="42"/>
      <c r="CT129" s="42"/>
      <c r="CU129" s="42"/>
      <c r="CV129" s="42"/>
      <c r="CW129" s="42"/>
      <c r="CX129" s="42"/>
      <c r="CY129" s="42"/>
      <c r="CZ129" s="42"/>
      <c r="DA129" s="42"/>
      <c r="DB129" s="42"/>
      <c r="DC129" s="42"/>
      <c r="DD129" s="42"/>
      <c r="DE129" s="42"/>
      <c r="DF129" s="42"/>
      <c r="DG129" s="42"/>
      <c r="DH129" s="42"/>
      <c r="DI129" s="42"/>
      <c r="DJ129" s="42"/>
      <c r="DK129" s="42"/>
      <c r="DL129" s="42"/>
      <c r="DM129" s="42"/>
      <c r="DN129" s="42"/>
      <c r="DO129" s="42"/>
      <c r="DP129" s="42"/>
      <c r="DQ129" s="42"/>
      <c r="DR129" s="42"/>
      <c r="DS129" s="42"/>
      <c r="DT129" s="42"/>
      <c r="DU129" s="42"/>
      <c r="DV129" s="42"/>
      <c r="DW129" s="42"/>
      <c r="DX129" s="42"/>
      <c r="DY129" s="42"/>
      <c r="DZ129" s="42"/>
      <c r="EA129" s="42"/>
      <c r="EB129" s="42"/>
      <c r="EC129" s="42"/>
      <c r="ED129" s="42"/>
      <c r="EE129" s="42"/>
      <c r="EF129" s="42"/>
      <c r="EG129" s="42"/>
      <c r="EH129" s="42"/>
      <c r="EI129" s="42"/>
      <c r="EJ129" s="42"/>
      <c r="EK129" s="42"/>
      <c r="EL129" s="42"/>
      <c r="EM129" s="42"/>
      <c r="EN129" s="42"/>
      <c r="EO129" s="42"/>
      <c r="EP129" s="42"/>
      <c r="EQ129" s="42"/>
      <c r="ER129" s="42"/>
      <c r="ES129" s="42"/>
      <c r="ET129" s="42"/>
      <c r="EU129" s="42"/>
      <c r="EV129" s="42"/>
      <c r="EW129" s="42"/>
      <c r="EX129" s="42"/>
      <c r="EY129" s="42"/>
      <c r="EZ129" s="42"/>
      <c r="FA129" s="42"/>
      <c r="FB129" s="42"/>
      <c r="FC129" s="42"/>
      <c r="FD129" s="42"/>
      <c r="FE129" s="42"/>
      <c r="FF129" s="42"/>
      <c r="FG129" s="42"/>
      <c r="FH129" s="42"/>
      <c r="FI129" s="42"/>
      <c r="FJ129" s="42"/>
      <c r="FK129" s="42"/>
      <c r="FL129" s="42"/>
      <c r="FM129" s="42"/>
      <c r="FN129" s="42"/>
      <c r="FO129" s="42"/>
      <c r="FP129" s="42"/>
    </row>
    <row r="130" spans="2:17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c r="AB130" s="42"/>
      <c r="AC130" s="42"/>
      <c r="AD130" s="42"/>
      <c r="AE130" s="42"/>
      <c r="AF130" s="42"/>
      <c r="AG130" s="42"/>
      <c r="AH130" s="42"/>
      <c r="AI130" s="42"/>
      <c r="AJ130" s="42"/>
      <c r="AK130" s="42"/>
      <c r="AL130" s="42"/>
      <c r="AM130" s="42"/>
      <c r="AN130" s="42"/>
      <c r="AO130" s="42"/>
      <c r="AP130" s="42"/>
      <c r="AQ130" s="42"/>
      <c r="AR130" s="42"/>
      <c r="AS130" s="42"/>
      <c r="AT130" s="42"/>
      <c r="AU130" s="42"/>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2"/>
      <c r="BR130" s="42"/>
      <c r="BS130" s="42"/>
      <c r="BT130" s="42"/>
      <c r="BU130" s="42"/>
      <c r="BV130" s="42"/>
      <c r="BW130" s="42"/>
      <c r="BX130" s="42"/>
      <c r="BY130" s="42"/>
      <c r="BZ130" s="42"/>
      <c r="CA130" s="42"/>
      <c r="CB130" s="42"/>
      <c r="CC130" s="42"/>
      <c r="CD130" s="42"/>
      <c r="CE130" s="42"/>
      <c r="CF130" s="42"/>
      <c r="CG130" s="42"/>
      <c r="CH130" s="42"/>
      <c r="CI130" s="42"/>
      <c r="CJ130" s="42"/>
      <c r="CK130" s="42"/>
      <c r="CL130" s="42"/>
      <c r="CM130" s="42"/>
      <c r="CN130" s="42"/>
      <c r="CO130" s="42"/>
      <c r="CP130" s="42"/>
      <c r="CQ130" s="42"/>
      <c r="CR130" s="42"/>
      <c r="CS130" s="42"/>
      <c r="CT130" s="42"/>
      <c r="CU130" s="42"/>
      <c r="CV130" s="42"/>
      <c r="CW130" s="42"/>
      <c r="CX130" s="42"/>
      <c r="CY130" s="42"/>
      <c r="CZ130" s="42"/>
      <c r="DA130" s="42"/>
      <c r="DB130" s="42"/>
      <c r="DC130" s="42"/>
      <c r="DD130" s="42"/>
      <c r="DE130" s="42"/>
      <c r="DF130" s="42"/>
      <c r="DG130" s="42"/>
      <c r="DH130" s="42"/>
      <c r="DI130" s="42"/>
      <c r="DJ130" s="42"/>
      <c r="DK130" s="42"/>
      <c r="DL130" s="42"/>
      <c r="DM130" s="42"/>
      <c r="DN130" s="42"/>
      <c r="DO130" s="42"/>
      <c r="DP130" s="42"/>
      <c r="DQ130" s="42"/>
      <c r="DR130" s="42"/>
      <c r="DS130" s="42"/>
      <c r="DT130" s="42"/>
      <c r="DU130" s="42"/>
      <c r="DV130" s="42"/>
      <c r="DW130" s="42"/>
      <c r="DX130" s="42"/>
      <c r="DY130" s="42"/>
      <c r="DZ130" s="42"/>
      <c r="EA130" s="42"/>
      <c r="EB130" s="42"/>
      <c r="EC130" s="42"/>
      <c r="ED130" s="42"/>
      <c r="EE130" s="42"/>
      <c r="EF130" s="42"/>
      <c r="EG130" s="42"/>
      <c r="EH130" s="42"/>
      <c r="EI130" s="42"/>
      <c r="EJ130" s="42"/>
      <c r="EK130" s="42"/>
      <c r="EL130" s="42"/>
      <c r="EM130" s="42"/>
      <c r="EN130" s="42"/>
      <c r="EO130" s="42"/>
      <c r="EP130" s="42"/>
      <c r="EQ130" s="42"/>
      <c r="ER130" s="42"/>
      <c r="ES130" s="42"/>
      <c r="ET130" s="42"/>
      <c r="EU130" s="42"/>
      <c r="EV130" s="42"/>
      <c r="EW130" s="42"/>
      <c r="EX130" s="42"/>
      <c r="EY130" s="42"/>
      <c r="EZ130" s="42"/>
      <c r="FA130" s="42"/>
      <c r="FB130" s="42"/>
      <c r="FC130" s="42"/>
      <c r="FD130" s="42"/>
      <c r="FE130" s="42"/>
      <c r="FF130" s="42"/>
      <c r="FG130" s="42"/>
      <c r="FH130" s="42"/>
      <c r="FI130" s="42"/>
      <c r="FJ130" s="42"/>
      <c r="FK130" s="42"/>
      <c r="FL130" s="42"/>
      <c r="FM130" s="42"/>
      <c r="FN130" s="42"/>
      <c r="FO130" s="42"/>
      <c r="FP130" s="42"/>
    </row>
    <row r="131" spans="2:17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s="42"/>
      <c r="BZ131" s="42"/>
      <c r="CA131" s="42"/>
      <c r="CB131" s="42"/>
      <c r="CC131" s="42"/>
      <c r="CD131" s="42"/>
      <c r="CE131" s="42"/>
      <c r="CF131" s="42"/>
      <c r="CG131" s="42"/>
      <c r="CH131" s="42"/>
      <c r="CI131" s="42"/>
      <c r="CJ131" s="42"/>
      <c r="CK131" s="42"/>
      <c r="CL131" s="42"/>
      <c r="CM131" s="42"/>
      <c r="CN131" s="42"/>
      <c r="CO131" s="42"/>
      <c r="CP131" s="42"/>
      <c r="CQ131" s="42"/>
      <c r="CR131" s="42"/>
      <c r="CS131" s="42"/>
      <c r="CT131" s="42"/>
      <c r="CU131" s="42"/>
      <c r="CV131" s="42"/>
      <c r="CW131" s="42"/>
      <c r="CX131" s="42"/>
      <c r="CY131" s="42"/>
      <c r="CZ131" s="42"/>
      <c r="DA131" s="42"/>
      <c r="DB131" s="42"/>
      <c r="DC131" s="42"/>
      <c r="DD131" s="42"/>
      <c r="DE131" s="42"/>
      <c r="DF131" s="42"/>
      <c r="DG131" s="42"/>
      <c r="DH131" s="42"/>
      <c r="DI131" s="42"/>
      <c r="DJ131" s="42"/>
      <c r="DK131" s="42"/>
      <c r="DL131" s="42"/>
      <c r="DM131" s="42"/>
      <c r="DN131" s="42"/>
      <c r="DO131" s="42"/>
      <c r="DP131" s="42"/>
      <c r="DQ131" s="42"/>
      <c r="DR131" s="42"/>
      <c r="DS131" s="42"/>
      <c r="DT131" s="42"/>
      <c r="DU131" s="42"/>
      <c r="DV131" s="42"/>
      <c r="DW131" s="42"/>
      <c r="DX131" s="42"/>
      <c r="DY131" s="42"/>
      <c r="DZ131" s="42"/>
      <c r="EA131" s="42"/>
      <c r="EB131" s="42"/>
      <c r="EC131" s="42"/>
      <c r="ED131" s="42"/>
      <c r="EE131" s="42"/>
      <c r="EF131" s="42"/>
      <c r="EG131" s="42"/>
      <c r="EH131" s="42"/>
      <c r="EI131" s="42"/>
      <c r="EJ131" s="42"/>
      <c r="EK131" s="42"/>
      <c r="EL131" s="42"/>
      <c r="EM131" s="42"/>
      <c r="EN131" s="42"/>
      <c r="EO131" s="42"/>
      <c r="EP131" s="42"/>
      <c r="EQ131" s="42"/>
      <c r="ER131" s="42"/>
      <c r="ES131" s="42"/>
      <c r="ET131" s="42"/>
      <c r="EU131" s="42"/>
      <c r="EV131" s="42"/>
      <c r="EW131" s="42"/>
      <c r="EX131" s="42"/>
      <c r="EY131" s="42"/>
      <c r="EZ131" s="42"/>
      <c r="FA131" s="42"/>
      <c r="FB131" s="42"/>
      <c r="FC131" s="42"/>
      <c r="FD131" s="42"/>
      <c r="FE131" s="42"/>
      <c r="FF131" s="42"/>
      <c r="FG131" s="42"/>
      <c r="FH131" s="42"/>
      <c r="FI131" s="42"/>
      <c r="FJ131" s="42"/>
      <c r="FK131" s="42"/>
      <c r="FL131" s="42"/>
      <c r="FM131" s="42"/>
      <c r="FN131" s="42"/>
      <c r="FO131" s="42"/>
      <c r="FP131" s="42"/>
    </row>
    <row r="132" spans="2:17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2"/>
      <c r="AQ132" s="42"/>
      <c r="AR132" s="42"/>
      <c r="AS132" s="42"/>
      <c r="AT132" s="42"/>
      <c r="AU132" s="42"/>
      <c r="AV132" s="42"/>
      <c r="AW132" s="42"/>
      <c r="AX132" s="42"/>
      <c r="AY132" s="42"/>
      <c r="AZ132" s="42"/>
      <c r="BA132" s="42"/>
      <c r="BB132" s="42"/>
      <c r="BC132" s="42"/>
      <c r="BD132" s="42"/>
      <c r="BE132" s="42"/>
      <c r="BF132" s="42"/>
      <c r="BG132" s="42"/>
      <c r="BH132" s="42"/>
      <c r="BI132" s="42"/>
      <c r="BJ132" s="42"/>
      <c r="BK132" s="42"/>
      <c r="BL132" s="42"/>
      <c r="BM132" s="42"/>
      <c r="BN132" s="42"/>
      <c r="BO132" s="42"/>
      <c r="BP132" s="42"/>
      <c r="BQ132" s="42"/>
      <c r="BR132" s="42"/>
      <c r="BS132" s="42"/>
      <c r="BT132" s="42"/>
      <c r="BU132" s="42"/>
      <c r="BV132" s="42"/>
      <c r="BW132" s="42"/>
      <c r="BX132" s="42"/>
      <c r="BY132" s="42"/>
      <c r="BZ132" s="42"/>
      <c r="CA132" s="42"/>
      <c r="CB132" s="42"/>
      <c r="CC132" s="42"/>
      <c r="CD132" s="42"/>
      <c r="CE132" s="42"/>
      <c r="CF132" s="42"/>
      <c r="CG132" s="42"/>
      <c r="CH132" s="42"/>
      <c r="CI132" s="42"/>
      <c r="CJ132" s="42"/>
      <c r="CK132" s="42"/>
      <c r="CL132" s="42"/>
      <c r="CM132" s="42"/>
      <c r="CN132" s="42"/>
      <c r="CO132" s="42"/>
      <c r="CP132" s="42"/>
      <c r="CQ132" s="42"/>
      <c r="CR132" s="42"/>
      <c r="CS132" s="42"/>
      <c r="CT132" s="42"/>
      <c r="CU132" s="42"/>
      <c r="CV132" s="42"/>
      <c r="CW132" s="42"/>
      <c r="CX132" s="42"/>
      <c r="CY132" s="42"/>
      <c r="CZ132" s="42"/>
      <c r="DA132" s="42"/>
      <c r="DB132" s="42"/>
      <c r="DC132" s="42"/>
      <c r="DD132" s="42"/>
      <c r="DE132" s="42"/>
      <c r="DF132" s="42"/>
      <c r="DG132" s="42"/>
      <c r="DH132" s="42"/>
      <c r="DI132" s="42"/>
      <c r="DJ132" s="42"/>
      <c r="DK132" s="42"/>
      <c r="DL132" s="42"/>
      <c r="DM132" s="42"/>
      <c r="DN132" s="42"/>
      <c r="DO132" s="42"/>
      <c r="DP132" s="42"/>
      <c r="DQ132" s="42"/>
      <c r="DR132" s="42"/>
      <c r="DS132" s="42"/>
      <c r="DT132" s="42"/>
      <c r="DU132" s="42"/>
      <c r="DV132" s="42"/>
      <c r="DW132" s="42"/>
      <c r="DX132" s="42"/>
      <c r="DY132" s="42"/>
      <c r="DZ132" s="42"/>
      <c r="EA132" s="42"/>
      <c r="EB132" s="42"/>
      <c r="EC132" s="42"/>
      <c r="ED132" s="42"/>
      <c r="EE132" s="42"/>
      <c r="EF132" s="42"/>
      <c r="EG132" s="42"/>
      <c r="EH132" s="42"/>
      <c r="EI132" s="42"/>
      <c r="EJ132" s="42"/>
      <c r="EK132" s="42"/>
      <c r="EL132" s="42"/>
      <c r="EM132" s="42"/>
      <c r="EN132" s="42"/>
      <c r="EO132" s="42"/>
      <c r="EP132" s="42"/>
      <c r="EQ132" s="42"/>
      <c r="ER132" s="42"/>
      <c r="ES132" s="42"/>
      <c r="ET132" s="42"/>
      <c r="EU132" s="42"/>
      <c r="EV132" s="42"/>
      <c r="EW132" s="42"/>
      <c r="EX132" s="42"/>
      <c r="EY132" s="42"/>
      <c r="EZ132" s="42"/>
      <c r="FA132" s="42"/>
      <c r="FB132" s="42"/>
      <c r="FC132" s="42"/>
      <c r="FD132" s="42"/>
      <c r="FE132" s="42"/>
      <c r="FF132" s="42"/>
      <c r="FG132" s="42"/>
      <c r="FH132" s="42"/>
      <c r="FI132" s="42"/>
      <c r="FJ132" s="42"/>
      <c r="FK132" s="42"/>
      <c r="FL132" s="42"/>
      <c r="FM132" s="42"/>
      <c r="FN132" s="42"/>
      <c r="FO132" s="42"/>
      <c r="FP132" s="42"/>
    </row>
    <row r="133" spans="2:17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2"/>
      <c r="BJ133" s="42"/>
      <c r="BK133" s="42"/>
      <c r="BL133" s="42"/>
      <c r="BM133" s="42"/>
      <c r="BN133" s="42"/>
      <c r="BO133" s="42"/>
      <c r="BP133" s="42"/>
      <c r="BQ133" s="42"/>
      <c r="BR133" s="42"/>
      <c r="BS133" s="42"/>
      <c r="BT133" s="42"/>
      <c r="BU133" s="42"/>
      <c r="BV133" s="42"/>
      <c r="BW133" s="42"/>
      <c r="BX133" s="42"/>
      <c r="BY133" s="42"/>
      <c r="BZ133" s="42"/>
      <c r="CA133" s="42"/>
      <c r="CB133" s="42"/>
      <c r="CC133" s="42"/>
      <c r="CD133" s="42"/>
      <c r="CE133" s="42"/>
      <c r="CF133" s="42"/>
      <c r="CG133" s="42"/>
      <c r="CH133" s="42"/>
      <c r="CI133" s="42"/>
      <c r="CJ133" s="42"/>
      <c r="CK133" s="42"/>
      <c r="CL133" s="42"/>
      <c r="CM133" s="42"/>
      <c r="CN133" s="42"/>
      <c r="CO133" s="42"/>
      <c r="CP133" s="42"/>
      <c r="CQ133" s="42"/>
      <c r="CR133" s="42"/>
      <c r="CS133" s="42"/>
      <c r="CT133" s="42"/>
      <c r="CU133" s="42"/>
      <c r="CV133" s="42"/>
      <c r="CW133" s="42"/>
      <c r="CX133" s="42"/>
      <c r="CY133" s="42"/>
      <c r="CZ133" s="42"/>
      <c r="DA133" s="42"/>
      <c r="DB133" s="42"/>
      <c r="DC133" s="42"/>
      <c r="DD133" s="42"/>
      <c r="DE133" s="42"/>
      <c r="DF133" s="42"/>
      <c r="DG133" s="42"/>
      <c r="DH133" s="42"/>
      <c r="DI133" s="42"/>
      <c r="DJ133" s="42"/>
      <c r="DK133" s="42"/>
      <c r="DL133" s="42"/>
      <c r="DM133" s="42"/>
      <c r="DN133" s="42"/>
      <c r="DO133" s="42"/>
      <c r="DP133" s="42"/>
      <c r="DQ133" s="42"/>
      <c r="DR133" s="42"/>
      <c r="DS133" s="42"/>
      <c r="DT133" s="42"/>
      <c r="DU133" s="42"/>
      <c r="DV133" s="42"/>
      <c r="DW133" s="42"/>
      <c r="DX133" s="42"/>
      <c r="DY133" s="42"/>
      <c r="DZ133" s="42"/>
      <c r="EA133" s="42"/>
      <c r="EB133" s="42"/>
      <c r="EC133" s="42"/>
      <c r="ED133" s="42"/>
      <c r="EE133" s="42"/>
      <c r="EF133" s="42"/>
      <c r="EG133" s="42"/>
      <c r="EH133" s="42"/>
      <c r="EI133" s="42"/>
      <c r="EJ133" s="42"/>
      <c r="EK133" s="42"/>
      <c r="EL133" s="42"/>
      <c r="EM133" s="42"/>
      <c r="EN133" s="42"/>
      <c r="EO133" s="42"/>
      <c r="EP133" s="42"/>
      <c r="EQ133" s="42"/>
      <c r="ER133" s="42"/>
      <c r="ES133" s="42"/>
      <c r="ET133" s="42"/>
      <c r="EU133" s="42"/>
      <c r="EV133" s="42"/>
      <c r="EW133" s="42"/>
      <c r="EX133" s="42"/>
      <c r="EY133" s="42"/>
      <c r="EZ133" s="42"/>
      <c r="FA133" s="42"/>
      <c r="FB133" s="42"/>
      <c r="FC133" s="42"/>
      <c r="FD133" s="42"/>
      <c r="FE133" s="42"/>
      <c r="FF133" s="42"/>
      <c r="FG133" s="42"/>
      <c r="FH133" s="42"/>
      <c r="FI133" s="42"/>
      <c r="FJ133" s="42"/>
      <c r="FK133" s="42"/>
      <c r="FL133" s="42"/>
      <c r="FM133" s="42"/>
      <c r="FN133" s="42"/>
      <c r="FO133" s="42"/>
      <c r="FP133" s="42"/>
    </row>
    <row r="134" spans="2:17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c r="BH134" s="42"/>
      <c r="BI134" s="42"/>
      <c r="BJ134" s="42"/>
      <c r="BK134" s="42"/>
      <c r="BL134" s="42"/>
      <c r="BM134" s="42"/>
      <c r="BN134" s="42"/>
      <c r="BO134" s="42"/>
      <c r="BP134" s="42"/>
      <c r="BQ134" s="42"/>
      <c r="BR134" s="42"/>
      <c r="BS134" s="42"/>
      <c r="BT134" s="42"/>
      <c r="BU134" s="42"/>
      <c r="BV134" s="42"/>
      <c r="BW134" s="42"/>
      <c r="BX134" s="42"/>
      <c r="BY134" s="42"/>
      <c r="BZ134" s="42"/>
      <c r="CA134" s="42"/>
      <c r="CB134" s="42"/>
      <c r="CC134" s="42"/>
      <c r="CD134" s="42"/>
      <c r="CE134" s="42"/>
      <c r="CF134" s="42"/>
      <c r="CG134" s="42"/>
      <c r="CH134" s="42"/>
      <c r="CI134" s="42"/>
      <c r="CJ134" s="42"/>
      <c r="CK134" s="42"/>
      <c r="CL134" s="42"/>
      <c r="CM134" s="42"/>
      <c r="CN134" s="42"/>
      <c r="CO134" s="42"/>
      <c r="CP134" s="42"/>
      <c r="CQ134" s="42"/>
      <c r="CR134" s="42"/>
      <c r="CS134" s="42"/>
      <c r="CT134" s="42"/>
      <c r="CU134" s="42"/>
      <c r="CV134" s="42"/>
      <c r="CW134" s="42"/>
      <c r="CX134" s="42"/>
      <c r="CY134" s="42"/>
      <c r="CZ134" s="42"/>
      <c r="DA134" s="42"/>
      <c r="DB134" s="42"/>
      <c r="DC134" s="42"/>
      <c r="DD134" s="42"/>
      <c r="DE134" s="42"/>
      <c r="DF134" s="42"/>
      <c r="DG134" s="42"/>
      <c r="DH134" s="42"/>
      <c r="DI134" s="42"/>
      <c r="DJ134" s="42"/>
      <c r="DK134" s="42"/>
      <c r="DL134" s="42"/>
      <c r="DM134" s="42"/>
      <c r="DN134" s="42"/>
      <c r="DO134" s="42"/>
      <c r="DP134" s="42"/>
      <c r="DQ134" s="42"/>
      <c r="DR134" s="42"/>
      <c r="DS134" s="42"/>
      <c r="DT134" s="42"/>
      <c r="DU134" s="42"/>
      <c r="DV134" s="42"/>
      <c r="DW134" s="42"/>
      <c r="DX134" s="42"/>
      <c r="DY134" s="42"/>
      <c r="DZ134" s="42"/>
      <c r="EA134" s="42"/>
      <c r="EB134" s="42"/>
      <c r="EC134" s="42"/>
      <c r="ED134" s="42"/>
      <c r="EE134" s="42"/>
      <c r="EF134" s="42"/>
      <c r="EG134" s="42"/>
      <c r="EH134" s="42"/>
      <c r="EI134" s="42"/>
      <c r="EJ134" s="42"/>
      <c r="EK134" s="42"/>
      <c r="EL134" s="42"/>
      <c r="EM134" s="42"/>
      <c r="EN134" s="42"/>
      <c r="EO134" s="42"/>
      <c r="EP134" s="42"/>
      <c r="EQ134" s="42"/>
      <c r="ER134" s="42"/>
      <c r="ES134" s="42"/>
      <c r="ET134" s="42"/>
      <c r="EU134" s="42"/>
      <c r="EV134" s="42"/>
      <c r="EW134" s="42"/>
      <c r="EX134" s="42"/>
      <c r="EY134" s="42"/>
      <c r="EZ134" s="42"/>
      <c r="FA134" s="42"/>
      <c r="FB134" s="42"/>
      <c r="FC134" s="42"/>
      <c r="FD134" s="42"/>
      <c r="FE134" s="42"/>
      <c r="FF134" s="42"/>
      <c r="FG134" s="42"/>
      <c r="FH134" s="42"/>
      <c r="FI134" s="42"/>
      <c r="FJ134" s="42"/>
      <c r="FK134" s="42"/>
      <c r="FL134" s="42"/>
      <c r="FM134" s="42"/>
      <c r="FN134" s="42"/>
      <c r="FO134" s="42"/>
      <c r="FP134" s="42"/>
    </row>
    <row r="135" spans="2:17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42"/>
      <c r="DA135" s="42"/>
      <c r="DB135" s="42"/>
      <c r="DC135" s="42"/>
      <c r="DD135" s="42"/>
      <c r="DE135" s="42"/>
      <c r="DF135" s="42"/>
      <c r="DG135" s="42"/>
      <c r="DH135" s="42"/>
      <c r="DI135" s="42"/>
      <c r="DJ135" s="42"/>
      <c r="DK135" s="42"/>
      <c r="DL135" s="42"/>
      <c r="DM135" s="42"/>
      <c r="DN135" s="42"/>
      <c r="DO135" s="42"/>
      <c r="DP135" s="42"/>
      <c r="DQ135" s="42"/>
      <c r="DR135" s="42"/>
      <c r="DS135" s="42"/>
      <c r="DT135" s="42"/>
      <c r="DU135" s="42"/>
      <c r="DV135" s="42"/>
      <c r="DW135" s="42"/>
      <c r="DX135" s="42"/>
      <c r="DY135" s="42"/>
      <c r="DZ135" s="42"/>
      <c r="EA135" s="42"/>
      <c r="EB135" s="42"/>
      <c r="EC135" s="42"/>
      <c r="ED135" s="42"/>
      <c r="EE135" s="42"/>
      <c r="EF135" s="42"/>
      <c r="EG135" s="42"/>
      <c r="EH135" s="42"/>
      <c r="EI135" s="42"/>
      <c r="EJ135" s="42"/>
      <c r="EK135" s="42"/>
      <c r="EL135" s="42"/>
      <c r="EM135" s="42"/>
      <c r="EN135" s="42"/>
      <c r="EO135" s="42"/>
      <c r="EP135" s="42"/>
      <c r="EQ135" s="42"/>
      <c r="ER135" s="42"/>
      <c r="ES135" s="42"/>
      <c r="ET135" s="42"/>
      <c r="EU135" s="42"/>
      <c r="EV135" s="42"/>
      <c r="EW135" s="42"/>
      <c r="EX135" s="42"/>
      <c r="EY135" s="42"/>
      <c r="EZ135" s="42"/>
      <c r="FA135" s="42"/>
      <c r="FB135" s="42"/>
      <c r="FC135" s="42"/>
      <c r="FD135" s="42"/>
      <c r="FE135" s="42"/>
      <c r="FF135" s="42"/>
      <c r="FG135" s="42"/>
      <c r="FH135" s="42"/>
      <c r="FI135" s="42"/>
      <c r="FJ135" s="42"/>
      <c r="FK135" s="42"/>
      <c r="FL135" s="42"/>
      <c r="FM135" s="42"/>
      <c r="FN135" s="42"/>
      <c r="FO135" s="42"/>
      <c r="FP135" s="42"/>
    </row>
    <row r="136" spans="2:17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s="42"/>
      <c r="BZ136" s="42"/>
      <c r="CA136" s="42"/>
      <c r="CB136" s="42"/>
      <c r="CC136" s="42"/>
      <c r="CD136" s="42"/>
      <c r="CE136" s="42"/>
      <c r="CF136" s="42"/>
      <c r="CG136" s="42"/>
      <c r="CH136" s="42"/>
      <c r="CI136" s="42"/>
      <c r="CJ136" s="42"/>
      <c r="CK136" s="42"/>
      <c r="CL136" s="42"/>
      <c r="CM136" s="42"/>
      <c r="CN136" s="42"/>
      <c r="CO136" s="42"/>
      <c r="CP136" s="42"/>
      <c r="CQ136" s="42"/>
      <c r="CR136" s="42"/>
      <c r="CS136" s="42"/>
      <c r="CT136" s="42"/>
      <c r="CU136" s="42"/>
      <c r="CV136" s="42"/>
      <c r="CW136" s="42"/>
      <c r="CX136" s="42"/>
      <c r="CY136" s="42"/>
      <c r="CZ136" s="42"/>
      <c r="DA136" s="42"/>
      <c r="DB136" s="42"/>
      <c r="DC136" s="42"/>
      <c r="DD136" s="42"/>
      <c r="DE136" s="42"/>
      <c r="DF136" s="42"/>
      <c r="DG136" s="42"/>
      <c r="DH136" s="42"/>
      <c r="DI136" s="42"/>
      <c r="DJ136" s="42"/>
      <c r="DK136" s="42"/>
      <c r="DL136" s="42"/>
      <c r="DM136" s="42"/>
      <c r="DN136" s="42"/>
      <c r="DO136" s="42"/>
      <c r="DP136" s="42"/>
      <c r="DQ136" s="42"/>
      <c r="DR136" s="42"/>
      <c r="DS136" s="42"/>
      <c r="DT136" s="42"/>
      <c r="DU136" s="42"/>
      <c r="DV136" s="42"/>
      <c r="DW136" s="42"/>
      <c r="DX136" s="42"/>
      <c r="DY136" s="42"/>
      <c r="DZ136" s="42"/>
      <c r="EA136" s="42"/>
      <c r="EB136" s="42"/>
      <c r="EC136" s="42"/>
      <c r="ED136" s="42"/>
      <c r="EE136" s="42"/>
      <c r="EF136" s="42"/>
      <c r="EG136" s="42"/>
      <c r="EH136" s="42"/>
      <c r="EI136" s="42"/>
      <c r="EJ136" s="42"/>
      <c r="EK136" s="42"/>
      <c r="EL136" s="42"/>
      <c r="EM136" s="42"/>
      <c r="EN136" s="42"/>
      <c r="EO136" s="42"/>
      <c r="EP136" s="42"/>
      <c r="EQ136" s="42"/>
      <c r="ER136" s="42"/>
      <c r="ES136" s="42"/>
      <c r="ET136" s="42"/>
      <c r="EU136" s="42"/>
      <c r="EV136" s="42"/>
      <c r="EW136" s="42"/>
      <c r="EX136" s="42"/>
      <c r="EY136" s="42"/>
      <c r="EZ136" s="42"/>
      <c r="FA136" s="42"/>
      <c r="FB136" s="42"/>
      <c r="FC136" s="42"/>
      <c r="FD136" s="42"/>
      <c r="FE136" s="42"/>
      <c r="FF136" s="42"/>
      <c r="FG136" s="42"/>
      <c r="FH136" s="42"/>
      <c r="FI136" s="42"/>
      <c r="FJ136" s="42"/>
      <c r="FK136" s="42"/>
      <c r="FL136" s="42"/>
      <c r="FM136" s="42"/>
      <c r="FN136" s="42"/>
      <c r="FO136" s="42"/>
      <c r="FP136" s="42"/>
    </row>
    <row r="137" spans="2:17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c r="AB137" s="42"/>
      <c r="AC137" s="42"/>
      <c r="AD137" s="42"/>
      <c r="AE137" s="42"/>
      <c r="AF137" s="42"/>
      <c r="AG137" s="42"/>
      <c r="AH137" s="42"/>
      <c r="AI137" s="42"/>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2"/>
      <c r="BV137" s="42"/>
      <c r="BW137" s="42"/>
      <c r="BX137" s="42"/>
      <c r="BY137" s="42"/>
      <c r="BZ137" s="42"/>
      <c r="CA137" s="42"/>
      <c r="CB137" s="42"/>
      <c r="CC137" s="42"/>
      <c r="CD137" s="42"/>
      <c r="CE137" s="42"/>
      <c r="CF137" s="42"/>
      <c r="CG137" s="42"/>
      <c r="CH137" s="42"/>
      <c r="CI137" s="42"/>
      <c r="CJ137" s="42"/>
      <c r="CK137" s="42"/>
      <c r="CL137" s="42"/>
      <c r="CM137" s="42"/>
      <c r="CN137" s="42"/>
      <c r="CO137" s="42"/>
      <c r="CP137" s="42"/>
      <c r="CQ137" s="42"/>
      <c r="CR137" s="42"/>
      <c r="CS137" s="42"/>
      <c r="CT137" s="42"/>
      <c r="CU137" s="42"/>
      <c r="CV137" s="42"/>
      <c r="CW137" s="42"/>
      <c r="CX137" s="42"/>
      <c r="CY137" s="42"/>
      <c r="CZ137" s="42"/>
      <c r="DA137" s="42"/>
      <c r="DB137" s="42"/>
      <c r="DC137" s="42"/>
      <c r="DD137" s="42"/>
      <c r="DE137" s="42"/>
      <c r="DF137" s="42"/>
      <c r="DG137" s="42"/>
      <c r="DH137" s="42"/>
      <c r="DI137" s="42"/>
      <c r="DJ137" s="42"/>
      <c r="DK137" s="42"/>
      <c r="DL137" s="42"/>
      <c r="DM137" s="42"/>
      <c r="DN137" s="42"/>
      <c r="DO137" s="42"/>
      <c r="DP137" s="42"/>
      <c r="DQ137" s="42"/>
      <c r="DR137" s="42"/>
      <c r="DS137" s="42"/>
      <c r="DT137" s="42"/>
      <c r="DU137" s="42"/>
      <c r="DV137" s="42"/>
      <c r="DW137" s="42"/>
      <c r="DX137" s="42"/>
      <c r="DY137" s="42"/>
      <c r="DZ137" s="42"/>
      <c r="EA137" s="42"/>
      <c r="EB137" s="42"/>
      <c r="EC137" s="42"/>
      <c r="ED137" s="42"/>
      <c r="EE137" s="42"/>
      <c r="EF137" s="42"/>
      <c r="EG137" s="42"/>
      <c r="EH137" s="42"/>
      <c r="EI137" s="42"/>
      <c r="EJ137" s="42"/>
      <c r="EK137" s="42"/>
      <c r="EL137" s="42"/>
      <c r="EM137" s="42"/>
      <c r="EN137" s="42"/>
      <c r="EO137" s="42"/>
      <c r="EP137" s="42"/>
      <c r="EQ137" s="42"/>
      <c r="ER137" s="42"/>
      <c r="ES137" s="42"/>
      <c r="ET137" s="42"/>
      <c r="EU137" s="42"/>
      <c r="EV137" s="42"/>
      <c r="EW137" s="42"/>
      <c r="EX137" s="42"/>
      <c r="EY137" s="42"/>
      <c r="EZ137" s="42"/>
      <c r="FA137" s="42"/>
      <c r="FB137" s="42"/>
      <c r="FC137" s="42"/>
      <c r="FD137" s="42"/>
      <c r="FE137" s="42"/>
      <c r="FF137" s="42"/>
      <c r="FG137" s="42"/>
      <c r="FH137" s="42"/>
      <c r="FI137" s="42"/>
      <c r="FJ137" s="42"/>
      <c r="FK137" s="42"/>
      <c r="FL137" s="42"/>
      <c r="FM137" s="42"/>
      <c r="FN137" s="42"/>
      <c r="FO137" s="42"/>
      <c r="FP137" s="42"/>
    </row>
    <row r="138" spans="2:17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c r="BJ138" s="42"/>
      <c r="BK138" s="42"/>
      <c r="BL138" s="42"/>
      <c r="BM138" s="42"/>
      <c r="BN138" s="42"/>
      <c r="BO138" s="42"/>
      <c r="BP138" s="42"/>
      <c r="BQ138" s="42"/>
      <c r="BR138" s="42"/>
      <c r="BS138" s="42"/>
      <c r="BT138" s="42"/>
      <c r="BU138" s="42"/>
      <c r="BV138" s="42"/>
      <c r="BW138" s="42"/>
      <c r="BX138" s="42"/>
      <c r="BY138" s="42"/>
      <c r="BZ138" s="42"/>
      <c r="CA138" s="42"/>
      <c r="CB138" s="42"/>
      <c r="CC138" s="42"/>
      <c r="CD138" s="42"/>
      <c r="CE138" s="42"/>
      <c r="CF138" s="42"/>
      <c r="CG138" s="42"/>
      <c r="CH138" s="42"/>
      <c r="CI138" s="42"/>
      <c r="CJ138" s="42"/>
      <c r="CK138" s="42"/>
      <c r="CL138" s="42"/>
      <c r="CM138" s="42"/>
      <c r="CN138" s="42"/>
      <c r="CO138" s="42"/>
      <c r="CP138" s="42"/>
      <c r="CQ138" s="42"/>
      <c r="CR138" s="42"/>
      <c r="CS138" s="42"/>
      <c r="CT138" s="42"/>
      <c r="CU138" s="42"/>
      <c r="CV138" s="42"/>
      <c r="CW138" s="42"/>
      <c r="CX138" s="42"/>
      <c r="CY138" s="42"/>
      <c r="CZ138" s="42"/>
      <c r="DA138" s="42"/>
      <c r="DB138" s="42"/>
      <c r="DC138" s="42"/>
      <c r="DD138" s="42"/>
      <c r="DE138" s="42"/>
      <c r="DF138" s="42"/>
      <c r="DG138" s="42"/>
      <c r="DH138" s="42"/>
      <c r="DI138" s="42"/>
      <c r="DJ138" s="42"/>
      <c r="DK138" s="42"/>
      <c r="DL138" s="42"/>
      <c r="DM138" s="42"/>
      <c r="DN138" s="42"/>
      <c r="DO138" s="42"/>
      <c r="DP138" s="42"/>
      <c r="DQ138" s="42"/>
      <c r="DR138" s="42"/>
      <c r="DS138" s="42"/>
      <c r="DT138" s="42"/>
      <c r="DU138" s="42"/>
      <c r="DV138" s="42"/>
      <c r="DW138" s="42"/>
      <c r="DX138" s="42"/>
      <c r="DY138" s="42"/>
      <c r="DZ138" s="42"/>
      <c r="EA138" s="42"/>
      <c r="EB138" s="42"/>
      <c r="EC138" s="42"/>
      <c r="ED138" s="42"/>
      <c r="EE138" s="42"/>
      <c r="EF138" s="42"/>
      <c r="EG138" s="42"/>
      <c r="EH138" s="42"/>
      <c r="EI138" s="42"/>
      <c r="EJ138" s="42"/>
      <c r="EK138" s="42"/>
      <c r="EL138" s="42"/>
      <c r="EM138" s="42"/>
      <c r="EN138" s="42"/>
      <c r="EO138" s="42"/>
      <c r="EP138" s="42"/>
      <c r="EQ138" s="42"/>
      <c r="ER138" s="42"/>
      <c r="ES138" s="42"/>
      <c r="ET138" s="42"/>
      <c r="EU138" s="42"/>
      <c r="EV138" s="42"/>
      <c r="EW138" s="42"/>
      <c r="EX138" s="42"/>
      <c r="EY138" s="42"/>
      <c r="EZ138" s="42"/>
      <c r="FA138" s="42"/>
      <c r="FB138" s="42"/>
      <c r="FC138" s="42"/>
      <c r="FD138" s="42"/>
      <c r="FE138" s="42"/>
      <c r="FF138" s="42"/>
      <c r="FG138" s="42"/>
      <c r="FH138" s="42"/>
      <c r="FI138" s="42"/>
      <c r="FJ138" s="42"/>
      <c r="FK138" s="42"/>
      <c r="FL138" s="42"/>
      <c r="FM138" s="42"/>
      <c r="FN138" s="42"/>
      <c r="FO138" s="42"/>
      <c r="FP138" s="42"/>
    </row>
    <row r="139" spans="2:17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42"/>
      <c r="DA139" s="42"/>
      <c r="DB139" s="42"/>
      <c r="DC139" s="42"/>
      <c r="DD139" s="42"/>
      <c r="DE139" s="42"/>
      <c r="DF139" s="42"/>
      <c r="DG139" s="42"/>
      <c r="DH139" s="42"/>
      <c r="DI139" s="42"/>
      <c r="DJ139" s="42"/>
      <c r="DK139" s="42"/>
      <c r="DL139" s="42"/>
      <c r="DM139" s="42"/>
      <c r="DN139" s="42"/>
      <c r="DO139" s="42"/>
      <c r="DP139" s="42"/>
      <c r="DQ139" s="42"/>
      <c r="DR139" s="42"/>
      <c r="DS139" s="42"/>
      <c r="DT139" s="42"/>
      <c r="DU139" s="42"/>
      <c r="DV139" s="42"/>
      <c r="DW139" s="42"/>
      <c r="DX139" s="42"/>
      <c r="DY139" s="42"/>
      <c r="DZ139" s="42"/>
      <c r="EA139" s="42"/>
      <c r="EB139" s="42"/>
      <c r="EC139" s="42"/>
      <c r="ED139" s="42"/>
      <c r="EE139" s="42"/>
      <c r="EF139" s="42"/>
      <c r="EG139" s="42"/>
      <c r="EH139" s="42"/>
      <c r="EI139" s="42"/>
      <c r="EJ139" s="42"/>
      <c r="EK139" s="42"/>
      <c r="EL139" s="42"/>
      <c r="EM139" s="42"/>
      <c r="EN139" s="42"/>
      <c r="EO139" s="42"/>
      <c r="EP139" s="42"/>
      <c r="EQ139" s="42"/>
      <c r="ER139" s="42"/>
      <c r="ES139" s="42"/>
      <c r="ET139" s="42"/>
      <c r="EU139" s="42"/>
      <c r="EV139" s="42"/>
      <c r="EW139" s="42"/>
      <c r="EX139" s="42"/>
      <c r="EY139" s="42"/>
      <c r="EZ139" s="42"/>
      <c r="FA139" s="42"/>
      <c r="FB139" s="42"/>
      <c r="FC139" s="42"/>
      <c r="FD139" s="42"/>
      <c r="FE139" s="42"/>
      <c r="FF139" s="42"/>
      <c r="FG139" s="42"/>
      <c r="FH139" s="42"/>
      <c r="FI139" s="42"/>
      <c r="FJ139" s="42"/>
      <c r="FK139" s="42"/>
      <c r="FL139" s="42"/>
      <c r="FM139" s="42"/>
      <c r="FN139" s="42"/>
      <c r="FO139" s="42"/>
      <c r="FP139" s="42"/>
    </row>
    <row r="140" spans="2:17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2"/>
      <c r="CE140" s="42"/>
      <c r="CF140" s="42"/>
      <c r="CG140" s="42"/>
      <c r="CH140" s="42"/>
      <c r="CI140" s="42"/>
      <c r="CJ140" s="42"/>
      <c r="CK140" s="42"/>
      <c r="CL140" s="42"/>
      <c r="CM140" s="42"/>
      <c r="CN140" s="42"/>
      <c r="CO140" s="42"/>
      <c r="CP140" s="42"/>
      <c r="CQ140" s="42"/>
      <c r="CR140" s="42"/>
      <c r="CS140" s="42"/>
      <c r="CT140" s="42"/>
      <c r="CU140" s="42"/>
      <c r="CV140" s="42"/>
      <c r="CW140" s="42"/>
      <c r="CX140" s="42"/>
      <c r="CY140" s="42"/>
      <c r="CZ140" s="42"/>
      <c r="DA140" s="42"/>
      <c r="DB140" s="42"/>
      <c r="DC140" s="42"/>
      <c r="DD140" s="42"/>
      <c r="DE140" s="42"/>
      <c r="DF140" s="42"/>
      <c r="DG140" s="42"/>
      <c r="DH140" s="42"/>
      <c r="DI140" s="42"/>
      <c r="DJ140" s="42"/>
      <c r="DK140" s="42"/>
      <c r="DL140" s="42"/>
      <c r="DM140" s="42"/>
      <c r="DN140" s="42"/>
      <c r="DO140" s="42"/>
      <c r="DP140" s="42"/>
      <c r="DQ140" s="42"/>
      <c r="DR140" s="42"/>
      <c r="DS140" s="42"/>
      <c r="DT140" s="42"/>
      <c r="DU140" s="42"/>
      <c r="DV140" s="42"/>
      <c r="DW140" s="42"/>
      <c r="DX140" s="42"/>
      <c r="DY140" s="42"/>
      <c r="DZ140" s="42"/>
      <c r="EA140" s="42"/>
      <c r="EB140" s="42"/>
      <c r="EC140" s="42"/>
      <c r="ED140" s="42"/>
      <c r="EE140" s="42"/>
      <c r="EF140" s="42"/>
      <c r="EG140" s="42"/>
      <c r="EH140" s="42"/>
      <c r="EI140" s="42"/>
      <c r="EJ140" s="42"/>
      <c r="EK140" s="42"/>
      <c r="EL140" s="42"/>
      <c r="EM140" s="42"/>
      <c r="EN140" s="42"/>
      <c r="EO140" s="42"/>
      <c r="EP140" s="42"/>
      <c r="EQ140" s="42"/>
      <c r="ER140" s="42"/>
      <c r="ES140" s="42"/>
      <c r="ET140" s="42"/>
      <c r="EU140" s="42"/>
      <c r="EV140" s="42"/>
      <c r="EW140" s="42"/>
      <c r="EX140" s="42"/>
      <c r="EY140" s="42"/>
      <c r="EZ140" s="42"/>
      <c r="FA140" s="42"/>
      <c r="FB140" s="42"/>
      <c r="FC140" s="42"/>
      <c r="FD140" s="42"/>
      <c r="FE140" s="42"/>
      <c r="FF140" s="42"/>
      <c r="FG140" s="42"/>
      <c r="FH140" s="42"/>
      <c r="FI140" s="42"/>
      <c r="FJ140" s="42"/>
      <c r="FK140" s="42"/>
      <c r="FL140" s="42"/>
      <c r="FM140" s="42"/>
      <c r="FN140" s="42"/>
      <c r="FO140" s="42"/>
      <c r="FP140" s="42"/>
    </row>
    <row r="141" spans="2:17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c r="BF141" s="42"/>
      <c r="BG141" s="42"/>
      <c r="BH141" s="42"/>
      <c r="BI141" s="42"/>
      <c r="BJ141" s="42"/>
      <c r="BK141" s="42"/>
      <c r="BL141" s="42"/>
      <c r="BM141" s="42"/>
      <c r="BN141" s="42"/>
      <c r="BO141" s="42"/>
      <c r="BP141" s="42"/>
      <c r="BQ141" s="42"/>
      <c r="BR141" s="42"/>
      <c r="BS141" s="42"/>
      <c r="BT141" s="42"/>
      <c r="BU141" s="42"/>
      <c r="BV141" s="42"/>
      <c r="BW141" s="42"/>
      <c r="BX141" s="42"/>
      <c r="BY141" s="42"/>
      <c r="BZ141" s="42"/>
      <c r="CA141" s="42"/>
      <c r="CB141" s="42"/>
      <c r="CC141" s="42"/>
      <c r="CD141" s="42"/>
      <c r="CE141" s="42"/>
      <c r="CF141" s="42"/>
      <c r="CG141" s="42"/>
      <c r="CH141" s="42"/>
      <c r="CI141" s="42"/>
      <c r="CJ141" s="42"/>
      <c r="CK141" s="42"/>
      <c r="CL141" s="42"/>
      <c r="CM141" s="42"/>
      <c r="CN141" s="42"/>
      <c r="CO141" s="42"/>
      <c r="CP141" s="42"/>
      <c r="CQ141" s="42"/>
      <c r="CR141" s="42"/>
      <c r="CS141" s="42"/>
      <c r="CT141" s="42"/>
      <c r="CU141" s="42"/>
      <c r="CV141" s="42"/>
      <c r="CW141" s="42"/>
      <c r="CX141" s="42"/>
      <c r="CY141" s="42"/>
      <c r="CZ141" s="42"/>
      <c r="DA141" s="42"/>
      <c r="DB141" s="42"/>
      <c r="DC141" s="42"/>
      <c r="DD141" s="42"/>
      <c r="DE141" s="42"/>
      <c r="DF141" s="42"/>
      <c r="DG141" s="42"/>
      <c r="DH141" s="42"/>
      <c r="DI141" s="42"/>
      <c r="DJ141" s="42"/>
      <c r="DK141" s="42"/>
      <c r="DL141" s="42"/>
      <c r="DM141" s="42"/>
      <c r="DN141" s="42"/>
      <c r="DO141" s="42"/>
      <c r="DP141" s="42"/>
      <c r="DQ141" s="42"/>
      <c r="DR141" s="42"/>
      <c r="DS141" s="42"/>
      <c r="DT141" s="42"/>
      <c r="DU141" s="42"/>
      <c r="DV141" s="42"/>
      <c r="DW141" s="42"/>
      <c r="DX141" s="42"/>
      <c r="DY141" s="42"/>
      <c r="DZ141" s="42"/>
      <c r="EA141" s="42"/>
      <c r="EB141" s="42"/>
      <c r="EC141" s="42"/>
      <c r="ED141" s="42"/>
      <c r="EE141" s="42"/>
      <c r="EF141" s="42"/>
      <c r="EG141" s="42"/>
      <c r="EH141" s="42"/>
      <c r="EI141" s="42"/>
      <c r="EJ141" s="42"/>
      <c r="EK141" s="42"/>
      <c r="EL141" s="42"/>
      <c r="EM141" s="42"/>
      <c r="EN141" s="42"/>
      <c r="EO141" s="42"/>
      <c r="EP141" s="42"/>
      <c r="EQ141" s="42"/>
      <c r="ER141" s="42"/>
      <c r="ES141" s="42"/>
      <c r="ET141" s="42"/>
      <c r="EU141" s="42"/>
      <c r="EV141" s="42"/>
      <c r="EW141" s="42"/>
      <c r="EX141" s="42"/>
      <c r="EY141" s="42"/>
      <c r="EZ141" s="42"/>
      <c r="FA141" s="42"/>
      <c r="FB141" s="42"/>
      <c r="FC141" s="42"/>
      <c r="FD141" s="42"/>
      <c r="FE141" s="42"/>
      <c r="FF141" s="42"/>
      <c r="FG141" s="42"/>
      <c r="FH141" s="42"/>
      <c r="FI141" s="42"/>
      <c r="FJ141" s="42"/>
      <c r="FK141" s="42"/>
      <c r="FL141" s="42"/>
      <c r="FM141" s="42"/>
      <c r="FN141" s="42"/>
      <c r="FO141" s="42"/>
      <c r="FP141" s="42"/>
    </row>
    <row r="142" spans="2:17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c r="AB142" s="42"/>
      <c r="AC142" s="42"/>
      <c r="AD142" s="42"/>
      <c r="AE142" s="42"/>
      <c r="AF142" s="42"/>
      <c r="AG142" s="42"/>
      <c r="AH142" s="42"/>
      <c r="AI142" s="42"/>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c r="BF142" s="42"/>
      <c r="BG142" s="42"/>
      <c r="BH142" s="42"/>
      <c r="BI142" s="42"/>
      <c r="BJ142" s="42"/>
      <c r="BK142" s="42"/>
      <c r="BL142" s="42"/>
      <c r="BM142" s="42"/>
      <c r="BN142" s="42"/>
      <c r="BO142" s="42"/>
      <c r="BP142" s="42"/>
      <c r="BQ142" s="42"/>
      <c r="BR142" s="42"/>
      <c r="BS142" s="42"/>
      <c r="BT142" s="42"/>
      <c r="BU142" s="42"/>
      <c r="BV142" s="42"/>
      <c r="BW142" s="42"/>
      <c r="BX142" s="42"/>
      <c r="BY142" s="42"/>
      <c r="BZ142" s="42"/>
      <c r="CA142" s="42"/>
      <c r="CB142" s="42"/>
      <c r="CC142" s="42"/>
      <c r="CD142" s="42"/>
      <c r="CE142" s="42"/>
      <c r="CF142" s="42"/>
      <c r="CG142" s="42"/>
      <c r="CH142" s="42"/>
      <c r="CI142" s="42"/>
      <c r="CJ142" s="42"/>
      <c r="CK142" s="42"/>
      <c r="CL142" s="42"/>
      <c r="CM142" s="42"/>
      <c r="CN142" s="42"/>
      <c r="CO142" s="42"/>
      <c r="CP142" s="42"/>
      <c r="CQ142" s="42"/>
      <c r="CR142" s="42"/>
      <c r="CS142" s="42"/>
      <c r="CT142" s="42"/>
      <c r="CU142" s="42"/>
      <c r="CV142" s="42"/>
      <c r="CW142" s="42"/>
      <c r="CX142" s="42"/>
      <c r="CY142" s="42"/>
      <c r="CZ142" s="42"/>
      <c r="DA142" s="42"/>
      <c r="DB142" s="42"/>
      <c r="DC142" s="42"/>
      <c r="DD142" s="42"/>
      <c r="DE142" s="42"/>
      <c r="DF142" s="42"/>
      <c r="DG142" s="42"/>
      <c r="DH142" s="42"/>
      <c r="DI142" s="42"/>
      <c r="DJ142" s="42"/>
      <c r="DK142" s="42"/>
      <c r="DL142" s="42"/>
      <c r="DM142" s="42"/>
      <c r="DN142" s="42"/>
      <c r="DO142" s="42"/>
      <c r="DP142" s="42"/>
      <c r="DQ142" s="42"/>
      <c r="DR142" s="42"/>
      <c r="DS142" s="42"/>
      <c r="DT142" s="42"/>
      <c r="DU142" s="42"/>
      <c r="DV142" s="42"/>
      <c r="DW142" s="42"/>
      <c r="DX142" s="42"/>
      <c r="DY142" s="42"/>
      <c r="DZ142" s="42"/>
      <c r="EA142" s="42"/>
      <c r="EB142" s="42"/>
      <c r="EC142" s="42"/>
      <c r="ED142" s="42"/>
      <c r="EE142" s="42"/>
      <c r="EF142" s="42"/>
      <c r="EG142" s="42"/>
      <c r="EH142" s="42"/>
      <c r="EI142" s="42"/>
      <c r="EJ142" s="42"/>
      <c r="EK142" s="42"/>
      <c r="EL142" s="42"/>
      <c r="EM142" s="42"/>
      <c r="EN142" s="42"/>
      <c r="EO142" s="42"/>
      <c r="EP142" s="42"/>
      <c r="EQ142" s="42"/>
      <c r="ER142" s="42"/>
      <c r="ES142" s="42"/>
      <c r="ET142" s="42"/>
      <c r="EU142" s="42"/>
      <c r="EV142" s="42"/>
      <c r="EW142" s="42"/>
      <c r="EX142" s="42"/>
      <c r="EY142" s="42"/>
      <c r="EZ142" s="42"/>
      <c r="FA142" s="42"/>
      <c r="FB142" s="42"/>
      <c r="FC142" s="42"/>
      <c r="FD142" s="42"/>
      <c r="FE142" s="42"/>
      <c r="FF142" s="42"/>
      <c r="FG142" s="42"/>
      <c r="FH142" s="42"/>
      <c r="FI142" s="42"/>
      <c r="FJ142" s="42"/>
      <c r="FK142" s="42"/>
      <c r="FL142" s="42"/>
      <c r="FM142" s="42"/>
      <c r="FN142" s="42"/>
      <c r="FO142" s="42"/>
      <c r="FP142" s="42"/>
    </row>
    <row r="143" spans="2:17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42"/>
      <c r="DA143" s="42"/>
      <c r="DB143" s="42"/>
      <c r="DC143" s="42"/>
      <c r="DD143" s="42"/>
      <c r="DE143" s="42"/>
      <c r="DF143" s="42"/>
      <c r="DG143" s="42"/>
      <c r="DH143" s="42"/>
      <c r="DI143" s="42"/>
      <c r="DJ143" s="42"/>
      <c r="DK143" s="42"/>
      <c r="DL143" s="42"/>
      <c r="DM143" s="42"/>
      <c r="DN143" s="42"/>
      <c r="DO143" s="42"/>
      <c r="DP143" s="42"/>
      <c r="DQ143" s="42"/>
      <c r="DR143" s="42"/>
      <c r="DS143" s="42"/>
      <c r="DT143" s="42"/>
      <c r="DU143" s="42"/>
      <c r="DV143" s="42"/>
      <c r="DW143" s="42"/>
      <c r="DX143" s="42"/>
      <c r="DY143" s="42"/>
      <c r="DZ143" s="42"/>
      <c r="EA143" s="42"/>
      <c r="EB143" s="42"/>
      <c r="EC143" s="42"/>
      <c r="ED143" s="42"/>
      <c r="EE143" s="42"/>
      <c r="EF143" s="42"/>
      <c r="EG143" s="42"/>
      <c r="EH143" s="42"/>
      <c r="EI143" s="42"/>
      <c r="EJ143" s="42"/>
      <c r="EK143" s="42"/>
      <c r="EL143" s="42"/>
      <c r="EM143" s="42"/>
      <c r="EN143" s="42"/>
      <c r="EO143" s="42"/>
      <c r="EP143" s="42"/>
      <c r="EQ143" s="42"/>
      <c r="ER143" s="42"/>
      <c r="ES143" s="42"/>
      <c r="ET143" s="42"/>
      <c r="EU143" s="42"/>
      <c r="EV143" s="42"/>
      <c r="EW143" s="42"/>
      <c r="EX143" s="42"/>
      <c r="EY143" s="42"/>
      <c r="EZ143" s="42"/>
      <c r="FA143" s="42"/>
      <c r="FB143" s="42"/>
      <c r="FC143" s="42"/>
      <c r="FD143" s="42"/>
      <c r="FE143" s="42"/>
      <c r="FF143" s="42"/>
      <c r="FG143" s="42"/>
      <c r="FH143" s="42"/>
      <c r="FI143" s="42"/>
      <c r="FJ143" s="42"/>
      <c r="FK143" s="42"/>
      <c r="FL143" s="42"/>
      <c r="FM143" s="42"/>
      <c r="FN143" s="42"/>
      <c r="FO143" s="42"/>
      <c r="FP143" s="42"/>
    </row>
    <row r="144" spans="2:17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c r="BM144" s="42"/>
      <c r="BN144" s="42"/>
      <c r="BO144" s="42"/>
      <c r="BP144" s="42"/>
      <c r="BQ144" s="42"/>
      <c r="BR144" s="42"/>
      <c r="BS144" s="42"/>
      <c r="BT144" s="42"/>
      <c r="BU144" s="42"/>
      <c r="BV144" s="42"/>
      <c r="BW144" s="42"/>
      <c r="BX144" s="42"/>
      <c r="BY144" s="42"/>
      <c r="BZ144" s="42"/>
      <c r="CA144" s="42"/>
      <c r="CB144" s="42"/>
      <c r="CC144" s="42"/>
      <c r="CD144" s="42"/>
      <c r="CE144" s="42"/>
      <c r="CF144" s="42"/>
      <c r="CG144" s="42"/>
      <c r="CH144" s="42"/>
      <c r="CI144" s="42"/>
      <c r="CJ144" s="42"/>
      <c r="CK144" s="42"/>
      <c r="CL144" s="42"/>
      <c r="CM144" s="42"/>
      <c r="CN144" s="42"/>
      <c r="CO144" s="42"/>
      <c r="CP144" s="42"/>
      <c r="CQ144" s="42"/>
      <c r="CR144" s="42"/>
      <c r="CS144" s="42"/>
      <c r="CT144" s="42"/>
      <c r="CU144" s="42"/>
      <c r="CV144" s="42"/>
      <c r="CW144" s="42"/>
      <c r="CX144" s="42"/>
      <c r="CY144" s="42"/>
      <c r="CZ144" s="42"/>
      <c r="DA144" s="42"/>
      <c r="DB144" s="42"/>
      <c r="DC144" s="42"/>
      <c r="DD144" s="42"/>
      <c r="DE144" s="42"/>
      <c r="DF144" s="42"/>
      <c r="DG144" s="42"/>
      <c r="DH144" s="42"/>
      <c r="DI144" s="42"/>
      <c r="DJ144" s="42"/>
      <c r="DK144" s="42"/>
      <c r="DL144" s="42"/>
      <c r="DM144" s="42"/>
      <c r="DN144" s="42"/>
      <c r="DO144" s="42"/>
      <c r="DP144" s="42"/>
      <c r="DQ144" s="42"/>
      <c r="DR144" s="42"/>
      <c r="DS144" s="42"/>
      <c r="DT144" s="42"/>
      <c r="DU144" s="42"/>
      <c r="DV144" s="42"/>
      <c r="DW144" s="42"/>
      <c r="DX144" s="42"/>
      <c r="DY144" s="42"/>
      <c r="DZ144" s="42"/>
      <c r="EA144" s="42"/>
      <c r="EB144" s="42"/>
      <c r="EC144" s="42"/>
      <c r="ED144" s="42"/>
      <c r="EE144" s="42"/>
      <c r="EF144" s="42"/>
      <c r="EG144" s="42"/>
      <c r="EH144" s="42"/>
      <c r="EI144" s="42"/>
      <c r="EJ144" s="42"/>
      <c r="EK144" s="42"/>
      <c r="EL144" s="42"/>
      <c r="EM144" s="42"/>
      <c r="EN144" s="42"/>
      <c r="EO144" s="42"/>
      <c r="EP144" s="42"/>
      <c r="EQ144" s="42"/>
      <c r="ER144" s="42"/>
      <c r="ES144" s="42"/>
      <c r="ET144" s="42"/>
      <c r="EU144" s="42"/>
      <c r="EV144" s="42"/>
      <c r="EW144" s="42"/>
      <c r="EX144" s="42"/>
      <c r="EY144" s="42"/>
      <c r="EZ144" s="42"/>
      <c r="FA144" s="42"/>
      <c r="FB144" s="42"/>
      <c r="FC144" s="42"/>
      <c r="FD144" s="42"/>
      <c r="FE144" s="42"/>
      <c r="FF144" s="42"/>
      <c r="FG144" s="42"/>
      <c r="FH144" s="42"/>
      <c r="FI144" s="42"/>
      <c r="FJ144" s="42"/>
      <c r="FK144" s="42"/>
      <c r="FL144" s="42"/>
      <c r="FM144" s="42"/>
      <c r="FN144" s="42"/>
      <c r="FO144" s="42"/>
      <c r="FP144" s="42"/>
    </row>
    <row r="145" spans="2:17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s="42"/>
      <c r="BZ145" s="42"/>
      <c r="CA145" s="42"/>
      <c r="CB145" s="42"/>
      <c r="CC145" s="42"/>
      <c r="CD145" s="42"/>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42"/>
      <c r="DB145" s="42"/>
      <c r="DC145" s="42"/>
      <c r="DD145" s="42"/>
      <c r="DE145" s="42"/>
      <c r="DF145" s="42"/>
      <c r="DG145" s="42"/>
      <c r="DH145" s="42"/>
      <c r="DI145" s="42"/>
      <c r="DJ145" s="42"/>
      <c r="DK145" s="42"/>
      <c r="DL145" s="42"/>
      <c r="DM145" s="42"/>
      <c r="DN145" s="42"/>
      <c r="DO145" s="42"/>
      <c r="DP145" s="42"/>
      <c r="DQ145" s="42"/>
      <c r="DR145" s="42"/>
      <c r="DS145" s="42"/>
      <c r="DT145" s="42"/>
      <c r="DU145" s="42"/>
      <c r="DV145" s="42"/>
      <c r="DW145" s="42"/>
      <c r="DX145" s="42"/>
      <c r="DY145" s="42"/>
      <c r="DZ145" s="42"/>
      <c r="EA145" s="42"/>
      <c r="EB145" s="42"/>
      <c r="EC145" s="42"/>
      <c r="ED145" s="42"/>
      <c r="EE145" s="42"/>
      <c r="EF145" s="42"/>
      <c r="EG145" s="42"/>
      <c r="EH145" s="42"/>
      <c r="EI145" s="42"/>
      <c r="EJ145" s="42"/>
      <c r="EK145" s="42"/>
      <c r="EL145" s="42"/>
      <c r="EM145" s="42"/>
      <c r="EN145" s="42"/>
      <c r="EO145" s="42"/>
      <c r="EP145" s="42"/>
      <c r="EQ145" s="42"/>
      <c r="ER145" s="42"/>
      <c r="ES145" s="42"/>
      <c r="ET145" s="42"/>
      <c r="EU145" s="42"/>
      <c r="EV145" s="42"/>
      <c r="EW145" s="42"/>
      <c r="EX145" s="42"/>
      <c r="EY145" s="42"/>
      <c r="EZ145" s="42"/>
      <c r="FA145" s="42"/>
      <c r="FB145" s="42"/>
      <c r="FC145" s="42"/>
      <c r="FD145" s="42"/>
      <c r="FE145" s="42"/>
      <c r="FF145" s="42"/>
      <c r="FG145" s="42"/>
      <c r="FH145" s="42"/>
      <c r="FI145" s="42"/>
      <c r="FJ145" s="42"/>
      <c r="FK145" s="42"/>
      <c r="FL145" s="42"/>
      <c r="FM145" s="42"/>
      <c r="FN145" s="42"/>
      <c r="FO145" s="42"/>
      <c r="FP145" s="42"/>
    </row>
    <row r="146" spans="2:17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c r="AB146" s="42"/>
      <c r="AC146" s="42"/>
      <c r="AD146" s="42"/>
      <c r="AE146" s="42"/>
      <c r="AF146" s="42"/>
      <c r="AG146" s="42"/>
      <c r="AH146" s="42"/>
      <c r="AI146" s="42"/>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c r="BI146" s="42"/>
      <c r="BJ146" s="42"/>
      <c r="BK146" s="42"/>
      <c r="BL146" s="42"/>
      <c r="BM146" s="42"/>
      <c r="BN146" s="42"/>
      <c r="BO146" s="42"/>
      <c r="BP146" s="42"/>
      <c r="BQ146" s="42"/>
      <c r="BR146" s="42"/>
      <c r="BS146" s="42"/>
      <c r="BT146" s="42"/>
      <c r="BU146" s="42"/>
      <c r="BV146" s="42"/>
      <c r="BW146" s="42"/>
      <c r="BX146" s="42"/>
      <c r="BY146" s="42"/>
      <c r="BZ146" s="42"/>
      <c r="CA146" s="42"/>
      <c r="CB146" s="42"/>
      <c r="CC146" s="42"/>
      <c r="CD146" s="42"/>
      <c r="CE146" s="42"/>
      <c r="CF146" s="42"/>
      <c r="CG146" s="42"/>
      <c r="CH146" s="42"/>
      <c r="CI146" s="42"/>
      <c r="CJ146" s="42"/>
      <c r="CK146" s="42"/>
      <c r="CL146" s="42"/>
      <c r="CM146" s="42"/>
      <c r="CN146" s="42"/>
      <c r="CO146" s="42"/>
      <c r="CP146" s="42"/>
      <c r="CQ146" s="42"/>
      <c r="CR146" s="42"/>
      <c r="CS146" s="42"/>
      <c r="CT146" s="42"/>
      <c r="CU146" s="42"/>
      <c r="CV146" s="42"/>
      <c r="CW146" s="42"/>
      <c r="CX146" s="42"/>
      <c r="CY146" s="42"/>
      <c r="CZ146" s="42"/>
      <c r="DA146" s="42"/>
      <c r="DB146" s="42"/>
      <c r="DC146" s="42"/>
      <c r="DD146" s="42"/>
      <c r="DE146" s="42"/>
      <c r="DF146" s="42"/>
      <c r="DG146" s="42"/>
      <c r="DH146" s="42"/>
      <c r="DI146" s="42"/>
      <c r="DJ146" s="42"/>
      <c r="DK146" s="42"/>
      <c r="DL146" s="42"/>
      <c r="DM146" s="42"/>
      <c r="DN146" s="42"/>
      <c r="DO146" s="42"/>
      <c r="DP146" s="42"/>
      <c r="DQ146" s="42"/>
      <c r="DR146" s="42"/>
      <c r="DS146" s="42"/>
      <c r="DT146" s="42"/>
      <c r="DU146" s="42"/>
      <c r="DV146" s="42"/>
      <c r="DW146" s="42"/>
      <c r="DX146" s="42"/>
      <c r="DY146" s="42"/>
      <c r="DZ146" s="42"/>
      <c r="EA146" s="42"/>
      <c r="EB146" s="42"/>
      <c r="EC146" s="42"/>
      <c r="ED146" s="42"/>
      <c r="EE146" s="42"/>
      <c r="EF146" s="42"/>
      <c r="EG146" s="42"/>
      <c r="EH146" s="42"/>
      <c r="EI146" s="42"/>
      <c r="EJ146" s="42"/>
      <c r="EK146" s="42"/>
      <c r="EL146" s="42"/>
      <c r="EM146" s="42"/>
      <c r="EN146" s="42"/>
      <c r="EO146" s="42"/>
      <c r="EP146" s="42"/>
      <c r="EQ146" s="42"/>
      <c r="ER146" s="42"/>
      <c r="ES146" s="42"/>
      <c r="ET146" s="42"/>
      <c r="EU146" s="42"/>
      <c r="EV146" s="42"/>
      <c r="EW146" s="42"/>
      <c r="EX146" s="42"/>
      <c r="EY146" s="42"/>
      <c r="EZ146" s="42"/>
      <c r="FA146" s="42"/>
      <c r="FB146" s="42"/>
      <c r="FC146" s="42"/>
      <c r="FD146" s="42"/>
      <c r="FE146" s="42"/>
      <c r="FF146" s="42"/>
      <c r="FG146" s="42"/>
      <c r="FH146" s="42"/>
      <c r="FI146" s="42"/>
      <c r="FJ146" s="42"/>
      <c r="FK146" s="42"/>
      <c r="FL146" s="42"/>
      <c r="FM146" s="42"/>
      <c r="FN146" s="42"/>
      <c r="FO146" s="42"/>
      <c r="FP146" s="42"/>
    </row>
    <row r="147" spans="2:17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42"/>
      <c r="DA147" s="42"/>
      <c r="DB147" s="42"/>
      <c r="DC147" s="42"/>
      <c r="DD147" s="42"/>
      <c r="DE147" s="42"/>
      <c r="DF147" s="42"/>
      <c r="DG147" s="42"/>
      <c r="DH147" s="42"/>
      <c r="DI147" s="42"/>
      <c r="DJ147" s="42"/>
      <c r="DK147" s="42"/>
      <c r="DL147" s="42"/>
      <c r="DM147" s="42"/>
      <c r="DN147" s="42"/>
      <c r="DO147" s="42"/>
      <c r="DP147" s="42"/>
      <c r="DQ147" s="42"/>
      <c r="DR147" s="42"/>
      <c r="DS147" s="42"/>
      <c r="DT147" s="42"/>
      <c r="DU147" s="42"/>
      <c r="DV147" s="42"/>
      <c r="DW147" s="42"/>
      <c r="DX147" s="42"/>
      <c r="DY147" s="42"/>
      <c r="DZ147" s="42"/>
      <c r="EA147" s="42"/>
      <c r="EB147" s="42"/>
      <c r="EC147" s="42"/>
      <c r="ED147" s="42"/>
      <c r="EE147" s="42"/>
      <c r="EF147" s="42"/>
      <c r="EG147" s="42"/>
      <c r="EH147" s="42"/>
      <c r="EI147" s="42"/>
      <c r="EJ147" s="42"/>
      <c r="EK147" s="42"/>
      <c r="EL147" s="42"/>
      <c r="EM147" s="42"/>
      <c r="EN147" s="42"/>
      <c r="EO147" s="42"/>
      <c r="EP147" s="42"/>
      <c r="EQ147" s="42"/>
      <c r="ER147" s="42"/>
      <c r="ES147" s="42"/>
      <c r="ET147" s="42"/>
      <c r="EU147" s="42"/>
      <c r="EV147" s="42"/>
      <c r="EW147" s="42"/>
      <c r="EX147" s="42"/>
      <c r="EY147" s="42"/>
      <c r="EZ147" s="42"/>
      <c r="FA147" s="42"/>
      <c r="FB147" s="42"/>
      <c r="FC147" s="42"/>
      <c r="FD147" s="42"/>
      <c r="FE147" s="42"/>
      <c r="FF147" s="42"/>
      <c r="FG147" s="42"/>
      <c r="FH147" s="42"/>
      <c r="FI147" s="42"/>
      <c r="FJ147" s="42"/>
      <c r="FK147" s="42"/>
      <c r="FL147" s="42"/>
      <c r="FM147" s="42"/>
      <c r="FN147" s="42"/>
      <c r="FO147" s="42"/>
      <c r="FP147" s="42"/>
    </row>
    <row r="148" spans="2:17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c r="AB148" s="42"/>
      <c r="AC148" s="42"/>
      <c r="AD148" s="42"/>
      <c r="AE148" s="42"/>
      <c r="AF148" s="42"/>
      <c r="AG148" s="42"/>
      <c r="AH148" s="42"/>
      <c r="AI148" s="42"/>
      <c r="AJ148" s="42"/>
      <c r="AK148" s="42"/>
      <c r="AL148" s="42"/>
      <c r="AM148" s="42"/>
      <c r="AN148" s="42"/>
      <c r="AO148" s="42"/>
      <c r="AP148" s="42"/>
      <c r="AQ148" s="42"/>
      <c r="AR148" s="42"/>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c r="BR148" s="42"/>
      <c r="BS148" s="42"/>
      <c r="BT148" s="42"/>
      <c r="BU148" s="42"/>
      <c r="BV148" s="42"/>
      <c r="BW148" s="42"/>
      <c r="BX148" s="42"/>
      <c r="BY148" s="42"/>
      <c r="BZ148" s="42"/>
      <c r="CA148" s="42"/>
      <c r="CB148" s="42"/>
      <c r="CC148" s="42"/>
      <c r="CD148" s="42"/>
      <c r="CE148" s="42"/>
      <c r="CF148" s="42"/>
      <c r="CG148" s="42"/>
      <c r="CH148" s="42"/>
      <c r="CI148" s="42"/>
      <c r="CJ148" s="42"/>
      <c r="CK148" s="42"/>
      <c r="CL148" s="42"/>
      <c r="CM148" s="42"/>
      <c r="CN148" s="42"/>
      <c r="CO148" s="42"/>
      <c r="CP148" s="42"/>
      <c r="CQ148" s="42"/>
      <c r="CR148" s="42"/>
      <c r="CS148" s="42"/>
      <c r="CT148" s="42"/>
      <c r="CU148" s="42"/>
      <c r="CV148" s="42"/>
      <c r="CW148" s="42"/>
      <c r="CX148" s="42"/>
      <c r="CY148" s="42"/>
      <c r="CZ148" s="42"/>
      <c r="DA148" s="42"/>
      <c r="DB148" s="42"/>
      <c r="DC148" s="42"/>
      <c r="DD148" s="42"/>
      <c r="DE148" s="42"/>
      <c r="DF148" s="42"/>
      <c r="DG148" s="42"/>
      <c r="DH148" s="42"/>
      <c r="DI148" s="42"/>
      <c r="DJ148" s="42"/>
      <c r="DK148" s="42"/>
      <c r="DL148" s="42"/>
      <c r="DM148" s="42"/>
      <c r="DN148" s="42"/>
      <c r="DO148" s="42"/>
      <c r="DP148" s="42"/>
      <c r="DQ148" s="42"/>
      <c r="DR148" s="42"/>
      <c r="DS148" s="42"/>
      <c r="DT148" s="42"/>
      <c r="DU148" s="42"/>
      <c r="DV148" s="42"/>
      <c r="DW148" s="42"/>
      <c r="DX148" s="42"/>
      <c r="DY148" s="42"/>
      <c r="DZ148" s="42"/>
      <c r="EA148" s="42"/>
      <c r="EB148" s="42"/>
      <c r="EC148" s="42"/>
      <c r="ED148" s="42"/>
      <c r="EE148" s="42"/>
      <c r="EF148" s="42"/>
      <c r="EG148" s="42"/>
      <c r="EH148" s="42"/>
      <c r="EI148" s="42"/>
      <c r="EJ148" s="42"/>
      <c r="EK148" s="42"/>
      <c r="EL148" s="42"/>
      <c r="EM148" s="42"/>
      <c r="EN148" s="42"/>
      <c r="EO148" s="42"/>
      <c r="EP148" s="42"/>
      <c r="EQ148" s="42"/>
      <c r="ER148" s="42"/>
      <c r="ES148" s="42"/>
      <c r="ET148" s="42"/>
      <c r="EU148" s="42"/>
      <c r="EV148" s="42"/>
      <c r="EW148" s="42"/>
      <c r="EX148" s="42"/>
      <c r="EY148" s="42"/>
      <c r="EZ148" s="42"/>
      <c r="FA148" s="42"/>
      <c r="FB148" s="42"/>
      <c r="FC148" s="42"/>
      <c r="FD148" s="42"/>
      <c r="FE148" s="42"/>
      <c r="FF148" s="42"/>
      <c r="FG148" s="42"/>
      <c r="FH148" s="42"/>
      <c r="FI148" s="42"/>
      <c r="FJ148" s="42"/>
      <c r="FK148" s="42"/>
      <c r="FL148" s="42"/>
      <c r="FM148" s="42"/>
      <c r="FN148" s="42"/>
      <c r="FO148" s="42"/>
      <c r="FP148" s="42"/>
    </row>
    <row r="149" spans="2:17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2"/>
      <c r="BJ149" s="42"/>
      <c r="BK149" s="42"/>
      <c r="BL149" s="42"/>
      <c r="BM149" s="42"/>
      <c r="BN149" s="42"/>
      <c r="BO149" s="42"/>
      <c r="BP149" s="42"/>
      <c r="BQ149" s="42"/>
      <c r="BR149" s="42"/>
      <c r="BS149" s="42"/>
      <c r="BT149" s="42"/>
      <c r="BU149" s="42"/>
      <c r="BV149" s="42"/>
      <c r="BW149" s="42"/>
      <c r="BX149" s="42"/>
      <c r="BY149" s="42"/>
      <c r="BZ149" s="42"/>
      <c r="CA149" s="42"/>
      <c r="CB149" s="42"/>
      <c r="CC149" s="42"/>
      <c r="CD149" s="42"/>
      <c r="CE149" s="42"/>
      <c r="CF149" s="42"/>
      <c r="CG149" s="42"/>
      <c r="CH149" s="42"/>
      <c r="CI149" s="42"/>
      <c r="CJ149" s="42"/>
      <c r="CK149" s="42"/>
      <c r="CL149" s="42"/>
      <c r="CM149" s="42"/>
      <c r="CN149" s="42"/>
      <c r="CO149" s="42"/>
      <c r="CP149" s="42"/>
      <c r="CQ149" s="42"/>
      <c r="CR149" s="42"/>
      <c r="CS149" s="42"/>
      <c r="CT149" s="42"/>
      <c r="CU149" s="42"/>
      <c r="CV149" s="42"/>
      <c r="CW149" s="42"/>
      <c r="CX149" s="42"/>
      <c r="CY149" s="42"/>
      <c r="CZ149" s="42"/>
      <c r="DA149" s="42"/>
      <c r="DB149" s="42"/>
      <c r="DC149" s="42"/>
      <c r="DD149" s="42"/>
      <c r="DE149" s="42"/>
      <c r="DF149" s="42"/>
      <c r="DG149" s="42"/>
      <c r="DH149" s="42"/>
      <c r="DI149" s="42"/>
      <c r="DJ149" s="42"/>
      <c r="DK149" s="42"/>
      <c r="DL149" s="42"/>
      <c r="DM149" s="42"/>
      <c r="DN149" s="42"/>
      <c r="DO149" s="42"/>
      <c r="DP149" s="42"/>
      <c r="DQ149" s="42"/>
      <c r="DR149" s="42"/>
      <c r="DS149" s="42"/>
      <c r="DT149" s="42"/>
      <c r="DU149" s="42"/>
      <c r="DV149" s="42"/>
      <c r="DW149" s="42"/>
      <c r="DX149" s="42"/>
      <c r="DY149" s="42"/>
      <c r="DZ149" s="42"/>
      <c r="EA149" s="42"/>
      <c r="EB149" s="42"/>
      <c r="EC149" s="42"/>
      <c r="ED149" s="42"/>
      <c r="EE149" s="42"/>
      <c r="EF149" s="42"/>
      <c r="EG149" s="42"/>
      <c r="EH149" s="42"/>
      <c r="EI149" s="42"/>
      <c r="EJ149" s="42"/>
      <c r="EK149" s="42"/>
      <c r="EL149" s="42"/>
      <c r="EM149" s="42"/>
      <c r="EN149" s="42"/>
      <c r="EO149" s="42"/>
      <c r="EP149" s="42"/>
      <c r="EQ149" s="42"/>
      <c r="ER149" s="42"/>
      <c r="ES149" s="42"/>
      <c r="ET149" s="42"/>
      <c r="EU149" s="42"/>
      <c r="EV149" s="42"/>
      <c r="EW149" s="42"/>
      <c r="EX149" s="42"/>
      <c r="EY149" s="42"/>
      <c r="EZ149" s="42"/>
      <c r="FA149" s="42"/>
      <c r="FB149" s="42"/>
      <c r="FC149" s="42"/>
      <c r="FD149" s="42"/>
      <c r="FE149" s="42"/>
      <c r="FF149" s="42"/>
      <c r="FG149" s="42"/>
      <c r="FH149" s="42"/>
      <c r="FI149" s="42"/>
      <c r="FJ149" s="42"/>
      <c r="FK149" s="42"/>
      <c r="FL149" s="42"/>
      <c r="FM149" s="42"/>
      <c r="FN149" s="42"/>
      <c r="FO149" s="42"/>
      <c r="FP149" s="42"/>
    </row>
    <row r="150" spans="2:17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c r="BJ150" s="42"/>
      <c r="BK150" s="42"/>
      <c r="BL150" s="42"/>
      <c r="BM150" s="42"/>
      <c r="BN150" s="42"/>
      <c r="BO150" s="42"/>
      <c r="BP150" s="42"/>
      <c r="BQ150" s="42"/>
      <c r="BR150" s="42"/>
      <c r="BS150" s="42"/>
      <c r="BT150" s="42"/>
      <c r="BU150" s="42"/>
      <c r="BV150" s="42"/>
      <c r="BW150" s="42"/>
      <c r="BX150" s="42"/>
      <c r="BY150" s="42"/>
      <c r="BZ150" s="42"/>
      <c r="CA150" s="42"/>
      <c r="CB150" s="42"/>
      <c r="CC150" s="42"/>
      <c r="CD150" s="42"/>
      <c r="CE150" s="42"/>
      <c r="CF150" s="42"/>
      <c r="CG150" s="42"/>
      <c r="CH150" s="42"/>
      <c r="CI150" s="42"/>
      <c r="CJ150" s="42"/>
      <c r="CK150" s="42"/>
      <c r="CL150" s="42"/>
      <c r="CM150" s="42"/>
      <c r="CN150" s="42"/>
      <c r="CO150" s="42"/>
      <c r="CP150" s="42"/>
      <c r="CQ150" s="42"/>
      <c r="CR150" s="42"/>
      <c r="CS150" s="42"/>
      <c r="CT150" s="42"/>
      <c r="CU150" s="42"/>
      <c r="CV150" s="42"/>
      <c r="CW150" s="42"/>
      <c r="CX150" s="42"/>
      <c r="CY150" s="42"/>
      <c r="CZ150" s="42"/>
      <c r="DA150" s="42"/>
      <c r="DB150" s="42"/>
      <c r="DC150" s="42"/>
      <c r="DD150" s="42"/>
      <c r="DE150" s="42"/>
      <c r="DF150" s="42"/>
      <c r="DG150" s="42"/>
      <c r="DH150" s="42"/>
      <c r="DI150" s="42"/>
      <c r="DJ150" s="42"/>
      <c r="DK150" s="42"/>
      <c r="DL150" s="42"/>
      <c r="DM150" s="42"/>
      <c r="DN150" s="42"/>
      <c r="DO150" s="42"/>
      <c r="DP150" s="42"/>
      <c r="DQ150" s="42"/>
      <c r="DR150" s="42"/>
      <c r="DS150" s="42"/>
      <c r="DT150" s="42"/>
      <c r="DU150" s="42"/>
      <c r="DV150" s="42"/>
      <c r="DW150" s="42"/>
      <c r="DX150" s="42"/>
      <c r="DY150" s="42"/>
      <c r="DZ150" s="42"/>
      <c r="EA150" s="42"/>
      <c r="EB150" s="42"/>
      <c r="EC150" s="42"/>
      <c r="ED150" s="42"/>
      <c r="EE150" s="42"/>
      <c r="EF150" s="42"/>
      <c r="EG150" s="42"/>
      <c r="EH150" s="42"/>
      <c r="EI150" s="42"/>
      <c r="EJ150" s="42"/>
      <c r="EK150" s="42"/>
      <c r="EL150" s="42"/>
      <c r="EM150" s="42"/>
      <c r="EN150" s="42"/>
      <c r="EO150" s="42"/>
      <c r="EP150" s="42"/>
      <c r="EQ150" s="42"/>
      <c r="ER150" s="42"/>
      <c r="ES150" s="42"/>
      <c r="ET150" s="42"/>
      <c r="EU150" s="42"/>
      <c r="EV150" s="42"/>
      <c r="EW150" s="42"/>
      <c r="EX150" s="42"/>
      <c r="EY150" s="42"/>
      <c r="EZ150" s="42"/>
      <c r="FA150" s="42"/>
      <c r="FB150" s="42"/>
      <c r="FC150" s="42"/>
      <c r="FD150" s="42"/>
      <c r="FE150" s="42"/>
      <c r="FF150" s="42"/>
      <c r="FG150" s="42"/>
      <c r="FH150" s="42"/>
      <c r="FI150" s="42"/>
      <c r="FJ150" s="42"/>
      <c r="FK150" s="42"/>
      <c r="FL150" s="42"/>
      <c r="FM150" s="42"/>
      <c r="FN150" s="42"/>
      <c r="FO150" s="42"/>
      <c r="FP150" s="42"/>
    </row>
    <row r="151" spans="2:17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c r="BM151" s="42"/>
      <c r="BN151" s="42"/>
      <c r="BO151" s="42"/>
      <c r="BP151" s="42"/>
      <c r="BQ151" s="42"/>
      <c r="BR151" s="42"/>
      <c r="BS151" s="42"/>
      <c r="BT151" s="42"/>
      <c r="BU151" s="42"/>
      <c r="BV151" s="42"/>
      <c r="BW151" s="42"/>
      <c r="BX151" s="42"/>
      <c r="BY151" s="42"/>
      <c r="BZ151" s="42"/>
      <c r="CA151" s="42"/>
      <c r="CB151" s="42"/>
      <c r="CC151" s="42"/>
      <c r="CD151" s="42"/>
      <c r="CE151" s="42"/>
      <c r="CF151" s="42"/>
      <c r="CG151" s="42"/>
      <c r="CH151" s="42"/>
      <c r="CI151" s="42"/>
      <c r="CJ151" s="42"/>
      <c r="CK151" s="42"/>
      <c r="CL151" s="42"/>
      <c r="CM151" s="42"/>
      <c r="CN151" s="42"/>
      <c r="CO151" s="42"/>
      <c r="CP151" s="42"/>
      <c r="CQ151" s="42"/>
      <c r="CR151" s="42"/>
      <c r="CS151" s="42"/>
      <c r="CT151" s="42"/>
      <c r="CU151" s="42"/>
      <c r="CV151" s="42"/>
      <c r="CW151" s="42"/>
      <c r="CX151" s="42"/>
      <c r="CY151" s="42"/>
      <c r="CZ151" s="42"/>
      <c r="DA151" s="42"/>
      <c r="DB151" s="42"/>
      <c r="DC151" s="42"/>
      <c r="DD151" s="42"/>
      <c r="DE151" s="42"/>
      <c r="DF151" s="42"/>
      <c r="DG151" s="42"/>
      <c r="DH151" s="42"/>
      <c r="DI151" s="42"/>
      <c r="DJ151" s="42"/>
      <c r="DK151" s="42"/>
      <c r="DL151" s="42"/>
      <c r="DM151" s="42"/>
      <c r="DN151" s="42"/>
      <c r="DO151" s="42"/>
      <c r="DP151" s="42"/>
      <c r="DQ151" s="42"/>
      <c r="DR151" s="42"/>
      <c r="DS151" s="42"/>
      <c r="DT151" s="42"/>
      <c r="DU151" s="42"/>
      <c r="DV151" s="42"/>
      <c r="DW151" s="42"/>
      <c r="DX151" s="42"/>
      <c r="DY151" s="42"/>
      <c r="DZ151" s="42"/>
      <c r="EA151" s="42"/>
      <c r="EB151" s="42"/>
      <c r="EC151" s="42"/>
      <c r="ED151" s="42"/>
      <c r="EE151" s="42"/>
      <c r="EF151" s="42"/>
      <c r="EG151" s="42"/>
      <c r="EH151" s="42"/>
      <c r="EI151" s="42"/>
      <c r="EJ151" s="42"/>
      <c r="EK151" s="42"/>
      <c r="EL151" s="42"/>
      <c r="EM151" s="42"/>
      <c r="EN151" s="42"/>
      <c r="EO151" s="42"/>
      <c r="EP151" s="42"/>
      <c r="EQ151" s="42"/>
      <c r="ER151" s="42"/>
      <c r="ES151" s="42"/>
      <c r="ET151" s="42"/>
      <c r="EU151" s="42"/>
      <c r="EV151" s="42"/>
      <c r="EW151" s="42"/>
      <c r="EX151" s="42"/>
      <c r="EY151" s="42"/>
      <c r="EZ151" s="42"/>
      <c r="FA151" s="42"/>
      <c r="FB151" s="42"/>
      <c r="FC151" s="42"/>
      <c r="FD151" s="42"/>
      <c r="FE151" s="42"/>
      <c r="FF151" s="42"/>
      <c r="FG151" s="42"/>
      <c r="FH151" s="42"/>
      <c r="FI151" s="42"/>
      <c r="FJ151" s="42"/>
      <c r="FK151" s="42"/>
      <c r="FL151" s="42"/>
      <c r="FM151" s="42"/>
      <c r="FN151" s="42"/>
      <c r="FO151" s="42"/>
      <c r="FP151" s="42"/>
    </row>
    <row r="152" spans="2:17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c r="BF152" s="42"/>
      <c r="BG152" s="42"/>
      <c r="BH152" s="42"/>
      <c r="BI152" s="42"/>
      <c r="BJ152" s="42"/>
      <c r="BK152" s="42"/>
      <c r="BL152" s="42"/>
      <c r="BM152" s="42"/>
      <c r="BN152" s="42"/>
      <c r="BO152" s="42"/>
      <c r="BP152" s="42"/>
      <c r="BQ152" s="42"/>
      <c r="BR152" s="42"/>
      <c r="BS152" s="42"/>
      <c r="BT152" s="42"/>
      <c r="BU152" s="42"/>
      <c r="BV152" s="42"/>
      <c r="BW152" s="42"/>
      <c r="BX152" s="42"/>
      <c r="BY152" s="42"/>
      <c r="BZ152" s="42"/>
      <c r="CA152" s="42"/>
      <c r="CB152" s="42"/>
      <c r="CC152" s="42"/>
      <c r="CD152" s="42"/>
      <c r="CE152" s="42"/>
      <c r="CF152" s="42"/>
      <c r="CG152" s="42"/>
      <c r="CH152" s="42"/>
      <c r="CI152" s="42"/>
      <c r="CJ152" s="42"/>
      <c r="CK152" s="42"/>
      <c r="CL152" s="42"/>
      <c r="CM152" s="42"/>
      <c r="CN152" s="42"/>
      <c r="CO152" s="42"/>
      <c r="CP152" s="42"/>
      <c r="CQ152" s="42"/>
      <c r="CR152" s="42"/>
      <c r="CS152" s="42"/>
      <c r="CT152" s="42"/>
      <c r="CU152" s="42"/>
      <c r="CV152" s="42"/>
      <c r="CW152" s="42"/>
      <c r="CX152" s="42"/>
      <c r="CY152" s="42"/>
      <c r="CZ152" s="42"/>
      <c r="DA152" s="42"/>
      <c r="DB152" s="42"/>
      <c r="DC152" s="42"/>
      <c r="DD152" s="42"/>
      <c r="DE152" s="42"/>
      <c r="DF152" s="42"/>
      <c r="DG152" s="42"/>
      <c r="DH152" s="42"/>
      <c r="DI152" s="42"/>
      <c r="DJ152" s="42"/>
      <c r="DK152" s="42"/>
      <c r="DL152" s="42"/>
      <c r="DM152" s="42"/>
      <c r="DN152" s="42"/>
      <c r="DO152" s="42"/>
      <c r="DP152" s="42"/>
      <c r="DQ152" s="42"/>
      <c r="DR152" s="42"/>
      <c r="DS152" s="42"/>
      <c r="DT152" s="42"/>
      <c r="DU152" s="42"/>
      <c r="DV152" s="42"/>
      <c r="DW152" s="42"/>
      <c r="DX152" s="42"/>
      <c r="DY152" s="42"/>
      <c r="DZ152" s="42"/>
      <c r="EA152" s="42"/>
      <c r="EB152" s="42"/>
      <c r="EC152" s="42"/>
      <c r="ED152" s="42"/>
      <c r="EE152" s="42"/>
      <c r="EF152" s="42"/>
      <c r="EG152" s="42"/>
      <c r="EH152" s="42"/>
      <c r="EI152" s="42"/>
      <c r="EJ152" s="42"/>
      <c r="EK152" s="42"/>
      <c r="EL152" s="42"/>
      <c r="EM152" s="42"/>
      <c r="EN152" s="42"/>
      <c r="EO152" s="42"/>
      <c r="EP152" s="42"/>
      <c r="EQ152" s="42"/>
      <c r="ER152" s="42"/>
      <c r="ES152" s="42"/>
      <c r="ET152" s="42"/>
      <c r="EU152" s="42"/>
      <c r="EV152" s="42"/>
      <c r="EW152" s="42"/>
      <c r="EX152" s="42"/>
      <c r="EY152" s="42"/>
      <c r="EZ152" s="42"/>
      <c r="FA152" s="42"/>
      <c r="FB152" s="42"/>
      <c r="FC152" s="42"/>
      <c r="FD152" s="42"/>
      <c r="FE152" s="42"/>
      <c r="FF152" s="42"/>
      <c r="FG152" s="42"/>
      <c r="FH152" s="42"/>
      <c r="FI152" s="42"/>
      <c r="FJ152" s="42"/>
      <c r="FK152" s="42"/>
      <c r="FL152" s="42"/>
      <c r="FM152" s="42"/>
      <c r="FN152" s="42"/>
      <c r="FO152" s="42"/>
      <c r="FP152" s="42"/>
    </row>
    <row r="153" spans="2:17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c r="BE153" s="42"/>
      <c r="BF153" s="42"/>
      <c r="BG153" s="42"/>
      <c r="BH153" s="42"/>
      <c r="BI153" s="42"/>
      <c r="BJ153" s="42"/>
      <c r="BK153" s="42"/>
      <c r="BL153" s="42"/>
      <c r="BM153" s="42"/>
      <c r="BN153" s="42"/>
      <c r="BO153" s="42"/>
      <c r="BP153" s="42"/>
      <c r="BQ153" s="42"/>
      <c r="BR153" s="42"/>
      <c r="BS153" s="42"/>
      <c r="BT153" s="42"/>
      <c r="BU153" s="42"/>
      <c r="BV153" s="42"/>
      <c r="BW153" s="42"/>
      <c r="BX153" s="42"/>
      <c r="BY153" s="42"/>
      <c r="BZ153" s="42"/>
      <c r="CA153" s="42"/>
      <c r="CB153" s="42"/>
      <c r="CC153" s="42"/>
      <c r="CD153" s="42"/>
      <c r="CE153" s="42"/>
      <c r="CF153" s="42"/>
      <c r="CG153" s="42"/>
      <c r="CH153" s="42"/>
      <c r="CI153" s="42"/>
      <c r="CJ153" s="42"/>
      <c r="CK153" s="42"/>
      <c r="CL153" s="42"/>
      <c r="CM153" s="42"/>
      <c r="CN153" s="42"/>
      <c r="CO153" s="42"/>
      <c r="CP153" s="42"/>
      <c r="CQ153" s="42"/>
      <c r="CR153" s="42"/>
      <c r="CS153" s="42"/>
      <c r="CT153" s="42"/>
      <c r="CU153" s="42"/>
      <c r="CV153" s="42"/>
      <c r="CW153" s="42"/>
      <c r="CX153" s="42"/>
      <c r="CY153" s="42"/>
      <c r="CZ153" s="42"/>
      <c r="DA153" s="42"/>
      <c r="DB153" s="42"/>
      <c r="DC153" s="42"/>
      <c r="DD153" s="42"/>
      <c r="DE153" s="42"/>
      <c r="DF153" s="42"/>
      <c r="DG153" s="42"/>
      <c r="DH153" s="42"/>
      <c r="DI153" s="42"/>
      <c r="DJ153" s="42"/>
      <c r="DK153" s="42"/>
      <c r="DL153" s="42"/>
      <c r="DM153" s="42"/>
      <c r="DN153" s="42"/>
      <c r="DO153" s="42"/>
      <c r="DP153" s="42"/>
      <c r="DQ153" s="42"/>
      <c r="DR153" s="42"/>
      <c r="DS153" s="42"/>
      <c r="DT153" s="42"/>
      <c r="DU153" s="42"/>
      <c r="DV153" s="42"/>
      <c r="DW153" s="42"/>
      <c r="DX153" s="42"/>
      <c r="DY153" s="42"/>
      <c r="DZ153" s="42"/>
      <c r="EA153" s="42"/>
      <c r="EB153" s="42"/>
      <c r="EC153" s="42"/>
      <c r="ED153" s="42"/>
      <c r="EE153" s="42"/>
      <c r="EF153" s="42"/>
      <c r="EG153" s="42"/>
      <c r="EH153" s="42"/>
      <c r="EI153" s="42"/>
      <c r="EJ153" s="42"/>
      <c r="EK153" s="42"/>
      <c r="EL153" s="42"/>
      <c r="EM153" s="42"/>
      <c r="EN153" s="42"/>
      <c r="EO153" s="42"/>
      <c r="EP153" s="42"/>
      <c r="EQ153" s="42"/>
      <c r="ER153" s="42"/>
      <c r="ES153" s="42"/>
      <c r="ET153" s="42"/>
      <c r="EU153" s="42"/>
      <c r="EV153" s="42"/>
      <c r="EW153" s="42"/>
      <c r="EX153" s="42"/>
      <c r="EY153" s="42"/>
      <c r="EZ153" s="42"/>
      <c r="FA153" s="42"/>
      <c r="FB153" s="42"/>
      <c r="FC153" s="42"/>
      <c r="FD153" s="42"/>
      <c r="FE153" s="42"/>
      <c r="FF153" s="42"/>
      <c r="FG153" s="42"/>
      <c r="FH153" s="42"/>
      <c r="FI153" s="42"/>
      <c r="FJ153" s="42"/>
      <c r="FK153" s="42"/>
      <c r="FL153" s="42"/>
      <c r="FM153" s="42"/>
      <c r="FN153" s="42"/>
      <c r="FO153" s="42"/>
      <c r="FP153" s="42"/>
    </row>
    <row r="154" spans="2:17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c r="BF154" s="42"/>
      <c r="BG154" s="42"/>
      <c r="BH154" s="42"/>
      <c r="BI154" s="42"/>
      <c r="BJ154" s="42"/>
      <c r="BK154" s="42"/>
      <c r="BL154" s="42"/>
      <c r="BM154" s="42"/>
      <c r="BN154" s="42"/>
      <c r="BO154" s="42"/>
      <c r="BP154" s="42"/>
      <c r="BQ154" s="42"/>
      <c r="BR154" s="42"/>
      <c r="BS154" s="42"/>
      <c r="BT154" s="42"/>
      <c r="BU154" s="42"/>
      <c r="BV154" s="42"/>
      <c r="BW154" s="42"/>
      <c r="BX154" s="42"/>
      <c r="BY154" s="42"/>
      <c r="BZ154" s="42"/>
      <c r="CA154" s="42"/>
      <c r="CB154" s="42"/>
      <c r="CC154" s="42"/>
      <c r="CD154" s="42"/>
      <c r="CE154" s="42"/>
      <c r="CF154" s="42"/>
      <c r="CG154" s="42"/>
      <c r="CH154" s="42"/>
      <c r="CI154" s="42"/>
      <c r="CJ154" s="42"/>
      <c r="CK154" s="42"/>
      <c r="CL154" s="42"/>
      <c r="CM154" s="42"/>
      <c r="CN154" s="42"/>
      <c r="CO154" s="42"/>
      <c r="CP154" s="42"/>
      <c r="CQ154" s="42"/>
      <c r="CR154" s="42"/>
      <c r="CS154" s="42"/>
      <c r="CT154" s="42"/>
      <c r="CU154" s="42"/>
      <c r="CV154" s="42"/>
      <c r="CW154" s="42"/>
      <c r="CX154" s="42"/>
      <c r="CY154" s="42"/>
      <c r="CZ154" s="42"/>
      <c r="DA154" s="42"/>
      <c r="DB154" s="42"/>
      <c r="DC154" s="42"/>
      <c r="DD154" s="42"/>
      <c r="DE154" s="42"/>
      <c r="DF154" s="42"/>
      <c r="DG154" s="42"/>
      <c r="DH154" s="42"/>
      <c r="DI154" s="42"/>
      <c r="DJ154" s="42"/>
      <c r="DK154" s="42"/>
      <c r="DL154" s="42"/>
      <c r="DM154" s="42"/>
      <c r="DN154" s="42"/>
      <c r="DO154" s="42"/>
      <c r="DP154" s="42"/>
      <c r="DQ154" s="42"/>
      <c r="DR154" s="42"/>
      <c r="DS154" s="42"/>
      <c r="DT154" s="42"/>
      <c r="DU154" s="42"/>
      <c r="DV154" s="42"/>
      <c r="DW154" s="42"/>
      <c r="DX154" s="42"/>
      <c r="DY154" s="42"/>
      <c r="DZ154" s="42"/>
      <c r="EA154" s="42"/>
      <c r="EB154" s="42"/>
      <c r="EC154" s="42"/>
      <c r="ED154" s="42"/>
      <c r="EE154" s="42"/>
      <c r="EF154" s="42"/>
      <c r="EG154" s="42"/>
      <c r="EH154" s="42"/>
      <c r="EI154" s="42"/>
      <c r="EJ154" s="42"/>
      <c r="EK154" s="42"/>
      <c r="EL154" s="42"/>
      <c r="EM154" s="42"/>
      <c r="EN154" s="42"/>
      <c r="EO154" s="42"/>
      <c r="EP154" s="42"/>
      <c r="EQ154" s="42"/>
      <c r="ER154" s="42"/>
      <c r="ES154" s="42"/>
      <c r="ET154" s="42"/>
      <c r="EU154" s="42"/>
      <c r="EV154" s="42"/>
      <c r="EW154" s="42"/>
      <c r="EX154" s="42"/>
      <c r="EY154" s="42"/>
      <c r="EZ154" s="42"/>
      <c r="FA154" s="42"/>
      <c r="FB154" s="42"/>
      <c r="FC154" s="42"/>
      <c r="FD154" s="42"/>
      <c r="FE154" s="42"/>
      <c r="FF154" s="42"/>
      <c r="FG154" s="42"/>
      <c r="FH154" s="42"/>
      <c r="FI154" s="42"/>
      <c r="FJ154" s="42"/>
      <c r="FK154" s="42"/>
      <c r="FL154" s="42"/>
      <c r="FM154" s="42"/>
      <c r="FN154" s="42"/>
      <c r="FO154" s="42"/>
      <c r="FP154" s="42"/>
    </row>
    <row r="155" spans="2:17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s="42"/>
      <c r="BZ155" s="42"/>
      <c r="CA155" s="42"/>
      <c r="CB155" s="42"/>
      <c r="CC155" s="42"/>
      <c r="CD155" s="42"/>
      <c r="CE155" s="42"/>
      <c r="CF155" s="42"/>
      <c r="CG155" s="42"/>
      <c r="CH155" s="42"/>
      <c r="CI155" s="42"/>
      <c r="CJ155" s="42"/>
      <c r="CK155" s="42"/>
      <c r="CL155" s="42"/>
      <c r="CM155" s="42"/>
      <c r="CN155" s="42"/>
      <c r="CO155" s="42"/>
      <c r="CP155" s="42"/>
      <c r="CQ155" s="42"/>
      <c r="CR155" s="42"/>
      <c r="CS155" s="42"/>
      <c r="CT155" s="42"/>
      <c r="CU155" s="42"/>
      <c r="CV155" s="42"/>
      <c r="CW155" s="42"/>
      <c r="CX155" s="42"/>
      <c r="CY155" s="42"/>
      <c r="CZ155" s="42"/>
      <c r="DA155" s="42"/>
      <c r="DB155" s="42"/>
      <c r="DC155" s="42"/>
      <c r="DD155" s="42"/>
      <c r="DE155" s="42"/>
      <c r="DF155" s="42"/>
      <c r="DG155" s="42"/>
      <c r="DH155" s="42"/>
      <c r="DI155" s="42"/>
      <c r="DJ155" s="42"/>
      <c r="DK155" s="42"/>
      <c r="DL155" s="42"/>
      <c r="DM155" s="42"/>
      <c r="DN155" s="42"/>
      <c r="DO155" s="42"/>
      <c r="DP155" s="42"/>
      <c r="DQ155" s="42"/>
      <c r="DR155" s="42"/>
      <c r="DS155" s="42"/>
      <c r="DT155" s="42"/>
      <c r="DU155" s="42"/>
      <c r="DV155" s="42"/>
      <c r="DW155" s="42"/>
      <c r="DX155" s="42"/>
      <c r="DY155" s="42"/>
      <c r="DZ155" s="42"/>
      <c r="EA155" s="42"/>
      <c r="EB155" s="42"/>
      <c r="EC155" s="42"/>
      <c r="ED155" s="42"/>
      <c r="EE155" s="42"/>
      <c r="EF155" s="42"/>
      <c r="EG155" s="42"/>
      <c r="EH155" s="42"/>
      <c r="EI155" s="42"/>
      <c r="EJ155" s="42"/>
      <c r="EK155" s="42"/>
      <c r="EL155" s="42"/>
      <c r="EM155" s="42"/>
      <c r="EN155" s="42"/>
      <c r="EO155" s="42"/>
      <c r="EP155" s="42"/>
      <c r="EQ155" s="42"/>
      <c r="ER155" s="42"/>
      <c r="ES155" s="42"/>
      <c r="ET155" s="42"/>
      <c r="EU155" s="42"/>
      <c r="EV155" s="42"/>
      <c r="EW155" s="42"/>
      <c r="EX155" s="42"/>
      <c r="EY155" s="42"/>
      <c r="EZ155" s="42"/>
      <c r="FA155" s="42"/>
      <c r="FB155" s="42"/>
      <c r="FC155" s="42"/>
      <c r="FD155" s="42"/>
      <c r="FE155" s="42"/>
      <c r="FF155" s="42"/>
      <c r="FG155" s="42"/>
      <c r="FH155" s="42"/>
      <c r="FI155" s="42"/>
      <c r="FJ155" s="42"/>
      <c r="FK155" s="42"/>
      <c r="FL155" s="42"/>
      <c r="FM155" s="42"/>
      <c r="FN155" s="42"/>
      <c r="FO155" s="42"/>
      <c r="FP155" s="42"/>
    </row>
    <row r="156" spans="2:17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2"/>
      <c r="BF156" s="42"/>
      <c r="BG156" s="42"/>
      <c r="BH156" s="42"/>
      <c r="BI156" s="42"/>
      <c r="BJ156" s="42"/>
      <c r="BK156" s="42"/>
      <c r="BL156" s="42"/>
      <c r="BM156" s="42"/>
      <c r="BN156" s="42"/>
      <c r="BO156" s="42"/>
      <c r="BP156" s="42"/>
      <c r="BQ156" s="42"/>
      <c r="BR156" s="42"/>
      <c r="BS156" s="42"/>
      <c r="BT156" s="42"/>
      <c r="BU156" s="42"/>
      <c r="BV156" s="42"/>
      <c r="BW156" s="42"/>
      <c r="BX156" s="42"/>
      <c r="BY156" s="42"/>
      <c r="BZ156" s="42"/>
      <c r="CA156" s="42"/>
      <c r="CB156" s="42"/>
      <c r="CC156" s="42"/>
      <c r="CD156" s="42"/>
      <c r="CE156" s="42"/>
      <c r="CF156" s="42"/>
      <c r="CG156" s="42"/>
      <c r="CH156" s="42"/>
      <c r="CI156" s="42"/>
      <c r="CJ156" s="42"/>
      <c r="CK156" s="42"/>
      <c r="CL156" s="42"/>
      <c r="CM156" s="42"/>
      <c r="CN156" s="42"/>
      <c r="CO156" s="42"/>
      <c r="CP156" s="42"/>
      <c r="CQ156" s="42"/>
      <c r="CR156" s="42"/>
      <c r="CS156" s="42"/>
      <c r="CT156" s="42"/>
      <c r="CU156" s="42"/>
      <c r="CV156" s="42"/>
      <c r="CW156" s="42"/>
      <c r="CX156" s="42"/>
      <c r="CY156" s="42"/>
      <c r="CZ156" s="42"/>
      <c r="DA156" s="42"/>
      <c r="DB156" s="42"/>
      <c r="DC156" s="42"/>
      <c r="DD156" s="42"/>
      <c r="DE156" s="42"/>
      <c r="DF156" s="42"/>
      <c r="DG156" s="42"/>
      <c r="DH156" s="42"/>
      <c r="DI156" s="42"/>
      <c r="DJ156" s="42"/>
      <c r="DK156" s="42"/>
      <c r="DL156" s="42"/>
      <c r="DM156" s="42"/>
      <c r="DN156" s="42"/>
      <c r="DO156" s="42"/>
      <c r="DP156" s="42"/>
      <c r="DQ156" s="42"/>
      <c r="DR156" s="42"/>
      <c r="DS156" s="42"/>
      <c r="DT156" s="42"/>
      <c r="DU156" s="42"/>
      <c r="DV156" s="42"/>
      <c r="DW156" s="42"/>
      <c r="DX156" s="42"/>
      <c r="DY156" s="42"/>
      <c r="DZ156" s="42"/>
      <c r="EA156" s="42"/>
      <c r="EB156" s="42"/>
      <c r="EC156" s="42"/>
      <c r="ED156" s="42"/>
      <c r="EE156" s="42"/>
      <c r="EF156" s="42"/>
      <c r="EG156" s="42"/>
      <c r="EH156" s="42"/>
      <c r="EI156" s="42"/>
      <c r="EJ156" s="42"/>
      <c r="EK156" s="42"/>
      <c r="EL156" s="42"/>
      <c r="EM156" s="42"/>
      <c r="EN156" s="42"/>
      <c r="EO156" s="42"/>
      <c r="EP156" s="42"/>
      <c r="EQ156" s="42"/>
      <c r="ER156" s="42"/>
      <c r="ES156" s="42"/>
      <c r="ET156" s="42"/>
      <c r="EU156" s="42"/>
      <c r="EV156" s="42"/>
      <c r="EW156" s="42"/>
      <c r="EX156" s="42"/>
      <c r="EY156" s="42"/>
      <c r="EZ156" s="42"/>
      <c r="FA156" s="42"/>
      <c r="FB156" s="42"/>
      <c r="FC156" s="42"/>
      <c r="FD156" s="42"/>
      <c r="FE156" s="42"/>
      <c r="FF156" s="42"/>
      <c r="FG156" s="42"/>
      <c r="FH156" s="42"/>
      <c r="FI156" s="42"/>
      <c r="FJ156" s="42"/>
      <c r="FK156" s="42"/>
      <c r="FL156" s="42"/>
      <c r="FM156" s="42"/>
      <c r="FN156" s="42"/>
      <c r="FO156" s="42"/>
      <c r="FP156" s="42"/>
    </row>
    <row r="157" spans="2:17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c r="BM157" s="42"/>
      <c r="BN157" s="42"/>
      <c r="BO157" s="42"/>
      <c r="BP157" s="42"/>
      <c r="BQ157" s="42"/>
      <c r="BR157" s="42"/>
      <c r="BS157" s="42"/>
      <c r="BT157" s="42"/>
      <c r="BU157" s="42"/>
      <c r="BV157" s="42"/>
      <c r="BW157" s="42"/>
      <c r="BX157" s="42"/>
      <c r="BY157" s="42"/>
      <c r="BZ157" s="42"/>
      <c r="CA157" s="42"/>
      <c r="CB157" s="42"/>
      <c r="CC157" s="42"/>
      <c r="CD157" s="42"/>
      <c r="CE157" s="42"/>
      <c r="CF157" s="42"/>
      <c r="CG157" s="42"/>
      <c r="CH157" s="42"/>
      <c r="CI157" s="42"/>
      <c r="CJ157" s="42"/>
      <c r="CK157" s="42"/>
      <c r="CL157" s="42"/>
      <c r="CM157" s="42"/>
      <c r="CN157" s="42"/>
      <c r="CO157" s="42"/>
      <c r="CP157" s="42"/>
      <c r="CQ157" s="42"/>
      <c r="CR157" s="42"/>
      <c r="CS157" s="42"/>
      <c r="CT157" s="42"/>
      <c r="CU157" s="42"/>
      <c r="CV157" s="42"/>
      <c r="CW157" s="42"/>
      <c r="CX157" s="42"/>
      <c r="CY157" s="42"/>
      <c r="CZ157" s="42"/>
      <c r="DA157" s="42"/>
      <c r="DB157" s="42"/>
      <c r="DC157" s="42"/>
      <c r="DD157" s="42"/>
      <c r="DE157" s="42"/>
      <c r="DF157" s="42"/>
      <c r="DG157" s="42"/>
      <c r="DH157" s="42"/>
      <c r="DI157" s="42"/>
      <c r="DJ157" s="42"/>
      <c r="DK157" s="42"/>
      <c r="DL157" s="42"/>
      <c r="DM157" s="42"/>
      <c r="DN157" s="42"/>
      <c r="DO157" s="42"/>
      <c r="DP157" s="42"/>
      <c r="DQ157" s="42"/>
      <c r="DR157" s="42"/>
      <c r="DS157" s="42"/>
      <c r="DT157" s="42"/>
      <c r="DU157" s="42"/>
      <c r="DV157" s="42"/>
      <c r="DW157" s="42"/>
      <c r="DX157" s="42"/>
      <c r="DY157" s="42"/>
      <c r="DZ157" s="42"/>
      <c r="EA157" s="42"/>
      <c r="EB157" s="42"/>
      <c r="EC157" s="42"/>
      <c r="ED157" s="42"/>
      <c r="EE157" s="42"/>
      <c r="EF157" s="42"/>
      <c r="EG157" s="42"/>
      <c r="EH157" s="42"/>
      <c r="EI157" s="42"/>
      <c r="EJ157" s="42"/>
      <c r="EK157" s="42"/>
      <c r="EL157" s="42"/>
      <c r="EM157" s="42"/>
      <c r="EN157" s="42"/>
      <c r="EO157" s="42"/>
      <c r="EP157" s="42"/>
      <c r="EQ157" s="42"/>
      <c r="ER157" s="42"/>
      <c r="ES157" s="42"/>
      <c r="ET157" s="42"/>
      <c r="EU157" s="42"/>
      <c r="EV157" s="42"/>
      <c r="EW157" s="42"/>
      <c r="EX157" s="42"/>
      <c r="EY157" s="42"/>
      <c r="EZ157" s="42"/>
      <c r="FA157" s="42"/>
      <c r="FB157" s="42"/>
      <c r="FC157" s="42"/>
      <c r="FD157" s="42"/>
      <c r="FE157" s="42"/>
      <c r="FF157" s="42"/>
      <c r="FG157" s="42"/>
      <c r="FH157" s="42"/>
      <c r="FI157" s="42"/>
      <c r="FJ157" s="42"/>
      <c r="FK157" s="42"/>
      <c r="FL157" s="42"/>
      <c r="FM157" s="42"/>
      <c r="FN157" s="42"/>
      <c r="FO157" s="42"/>
      <c r="FP157" s="42"/>
    </row>
    <row r="158" spans="2:17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2"/>
      <c r="BF158" s="42"/>
      <c r="BG158" s="42"/>
      <c r="BH158" s="42"/>
      <c r="BI158" s="42"/>
      <c r="BJ158" s="42"/>
      <c r="BK158" s="42"/>
      <c r="BL158" s="42"/>
      <c r="BM158" s="42"/>
      <c r="BN158" s="42"/>
      <c r="BO158" s="42"/>
      <c r="BP158" s="42"/>
      <c r="BQ158" s="42"/>
      <c r="BR158" s="42"/>
      <c r="BS158" s="42"/>
      <c r="BT158" s="42"/>
      <c r="BU158" s="42"/>
      <c r="BV158" s="42"/>
      <c r="BW158" s="42"/>
      <c r="BX158" s="42"/>
      <c r="BY158" s="42"/>
      <c r="BZ158" s="42"/>
      <c r="CA158" s="42"/>
      <c r="CB158" s="42"/>
      <c r="CC158" s="42"/>
      <c r="CD158" s="42"/>
      <c r="CE158" s="42"/>
      <c r="CF158" s="42"/>
      <c r="CG158" s="42"/>
      <c r="CH158" s="42"/>
      <c r="CI158" s="42"/>
      <c r="CJ158" s="42"/>
      <c r="CK158" s="42"/>
      <c r="CL158" s="42"/>
      <c r="CM158" s="42"/>
      <c r="CN158" s="42"/>
      <c r="CO158" s="42"/>
      <c r="CP158" s="42"/>
      <c r="CQ158" s="42"/>
      <c r="CR158" s="42"/>
      <c r="CS158" s="42"/>
      <c r="CT158" s="42"/>
      <c r="CU158" s="42"/>
      <c r="CV158" s="42"/>
      <c r="CW158" s="42"/>
      <c r="CX158" s="42"/>
      <c r="CY158" s="42"/>
      <c r="CZ158" s="42"/>
      <c r="DA158" s="42"/>
      <c r="DB158" s="42"/>
      <c r="DC158" s="42"/>
      <c r="DD158" s="42"/>
      <c r="DE158" s="42"/>
      <c r="DF158" s="42"/>
      <c r="DG158" s="42"/>
      <c r="DH158" s="42"/>
      <c r="DI158" s="42"/>
      <c r="DJ158" s="42"/>
      <c r="DK158" s="42"/>
      <c r="DL158" s="42"/>
      <c r="DM158" s="42"/>
      <c r="DN158" s="42"/>
      <c r="DO158" s="42"/>
      <c r="DP158" s="42"/>
      <c r="DQ158" s="42"/>
      <c r="DR158" s="42"/>
      <c r="DS158" s="42"/>
      <c r="DT158" s="42"/>
      <c r="DU158" s="42"/>
      <c r="DV158" s="42"/>
      <c r="DW158" s="42"/>
      <c r="DX158" s="42"/>
      <c r="DY158" s="42"/>
      <c r="DZ158" s="42"/>
      <c r="EA158" s="42"/>
      <c r="EB158" s="42"/>
      <c r="EC158" s="42"/>
      <c r="ED158" s="42"/>
      <c r="EE158" s="42"/>
      <c r="EF158" s="42"/>
      <c r="EG158" s="42"/>
      <c r="EH158" s="42"/>
      <c r="EI158" s="42"/>
      <c r="EJ158" s="42"/>
      <c r="EK158" s="42"/>
      <c r="EL158" s="42"/>
      <c r="EM158" s="42"/>
      <c r="EN158" s="42"/>
      <c r="EO158" s="42"/>
      <c r="EP158" s="42"/>
      <c r="EQ158" s="42"/>
      <c r="ER158" s="42"/>
      <c r="ES158" s="42"/>
      <c r="ET158" s="42"/>
      <c r="EU158" s="42"/>
      <c r="EV158" s="42"/>
      <c r="EW158" s="42"/>
      <c r="EX158" s="42"/>
      <c r="EY158" s="42"/>
      <c r="EZ158" s="42"/>
      <c r="FA158" s="42"/>
      <c r="FB158" s="42"/>
      <c r="FC158" s="42"/>
      <c r="FD158" s="42"/>
      <c r="FE158" s="42"/>
      <c r="FF158" s="42"/>
      <c r="FG158" s="42"/>
      <c r="FH158" s="42"/>
      <c r="FI158" s="42"/>
      <c r="FJ158" s="42"/>
      <c r="FK158" s="42"/>
      <c r="FL158" s="42"/>
      <c r="FM158" s="42"/>
      <c r="FN158" s="42"/>
      <c r="FO158" s="42"/>
      <c r="FP158" s="42"/>
    </row>
    <row r="159" spans="2:17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2"/>
      <c r="AQ159" s="42"/>
      <c r="AR159" s="42"/>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c r="BW159" s="42"/>
      <c r="BX159" s="42"/>
      <c r="BY159" s="42"/>
      <c r="BZ159" s="42"/>
      <c r="CA159" s="42"/>
      <c r="CB159" s="42"/>
      <c r="CC159" s="42"/>
      <c r="CD159" s="42"/>
      <c r="CE159" s="42"/>
      <c r="CF159" s="42"/>
      <c r="CG159" s="42"/>
      <c r="CH159" s="42"/>
      <c r="CI159" s="42"/>
      <c r="CJ159" s="42"/>
      <c r="CK159" s="42"/>
      <c r="CL159" s="42"/>
      <c r="CM159" s="42"/>
      <c r="CN159" s="42"/>
      <c r="CO159" s="42"/>
      <c r="CP159" s="42"/>
      <c r="CQ159" s="42"/>
      <c r="CR159" s="42"/>
      <c r="CS159" s="42"/>
      <c r="CT159" s="42"/>
      <c r="CU159" s="42"/>
      <c r="CV159" s="42"/>
      <c r="CW159" s="42"/>
      <c r="CX159" s="42"/>
      <c r="CY159" s="42"/>
      <c r="CZ159" s="42"/>
      <c r="DA159" s="42"/>
      <c r="DB159" s="42"/>
      <c r="DC159" s="42"/>
      <c r="DD159" s="42"/>
      <c r="DE159" s="42"/>
      <c r="DF159" s="42"/>
      <c r="DG159" s="42"/>
      <c r="DH159" s="42"/>
      <c r="DI159" s="42"/>
      <c r="DJ159" s="42"/>
      <c r="DK159" s="42"/>
      <c r="DL159" s="42"/>
      <c r="DM159" s="42"/>
      <c r="DN159" s="42"/>
      <c r="DO159" s="42"/>
      <c r="DP159" s="42"/>
      <c r="DQ159" s="42"/>
      <c r="DR159" s="42"/>
      <c r="DS159" s="42"/>
      <c r="DT159" s="42"/>
      <c r="DU159" s="42"/>
      <c r="DV159" s="42"/>
      <c r="DW159" s="42"/>
      <c r="DX159" s="42"/>
      <c r="DY159" s="42"/>
      <c r="DZ159" s="42"/>
      <c r="EA159" s="42"/>
      <c r="EB159" s="42"/>
      <c r="EC159" s="42"/>
      <c r="ED159" s="42"/>
      <c r="EE159" s="42"/>
      <c r="EF159" s="42"/>
      <c r="EG159" s="42"/>
      <c r="EH159" s="42"/>
      <c r="EI159" s="42"/>
      <c r="EJ159" s="42"/>
      <c r="EK159" s="42"/>
      <c r="EL159" s="42"/>
      <c r="EM159" s="42"/>
      <c r="EN159" s="42"/>
      <c r="EO159" s="42"/>
      <c r="EP159" s="42"/>
      <c r="EQ159" s="42"/>
      <c r="ER159" s="42"/>
      <c r="ES159" s="42"/>
      <c r="ET159" s="42"/>
      <c r="EU159" s="42"/>
      <c r="EV159" s="42"/>
      <c r="EW159" s="42"/>
      <c r="EX159" s="42"/>
      <c r="EY159" s="42"/>
      <c r="EZ159" s="42"/>
      <c r="FA159" s="42"/>
      <c r="FB159" s="42"/>
      <c r="FC159" s="42"/>
      <c r="FD159" s="42"/>
      <c r="FE159" s="42"/>
      <c r="FF159" s="42"/>
      <c r="FG159" s="42"/>
      <c r="FH159" s="42"/>
      <c r="FI159" s="42"/>
      <c r="FJ159" s="42"/>
      <c r="FK159" s="42"/>
      <c r="FL159" s="42"/>
      <c r="FM159" s="42"/>
      <c r="FN159" s="42"/>
      <c r="FO159" s="42"/>
      <c r="FP159" s="42"/>
    </row>
    <row r="160" spans="2:17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c r="AB160" s="42"/>
      <c r="AC160" s="42"/>
      <c r="AD160" s="42"/>
      <c r="AE160" s="42"/>
      <c r="AF160" s="42"/>
      <c r="AG160" s="42"/>
      <c r="AH160" s="42"/>
      <c r="AI160" s="42"/>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2"/>
      <c r="BF160" s="42"/>
      <c r="BG160" s="42"/>
      <c r="BH160" s="42"/>
      <c r="BI160" s="42"/>
      <c r="BJ160" s="42"/>
      <c r="BK160" s="42"/>
      <c r="BL160" s="42"/>
      <c r="BM160" s="42"/>
      <c r="BN160" s="42"/>
      <c r="BO160" s="42"/>
      <c r="BP160" s="42"/>
      <c r="BQ160" s="42"/>
      <c r="BR160" s="42"/>
      <c r="BS160" s="42"/>
      <c r="BT160" s="42"/>
      <c r="BU160" s="42"/>
      <c r="BV160" s="42"/>
      <c r="BW160" s="42"/>
      <c r="BX160" s="42"/>
      <c r="BY160" s="42"/>
      <c r="BZ160" s="42"/>
      <c r="CA160" s="42"/>
      <c r="CB160" s="42"/>
      <c r="CC160" s="42"/>
      <c r="CD160" s="42"/>
      <c r="CE160" s="42"/>
      <c r="CF160" s="42"/>
      <c r="CG160" s="42"/>
      <c r="CH160" s="42"/>
      <c r="CI160" s="42"/>
      <c r="CJ160" s="42"/>
      <c r="CK160" s="42"/>
      <c r="CL160" s="42"/>
      <c r="CM160" s="42"/>
      <c r="CN160" s="42"/>
      <c r="CO160" s="42"/>
      <c r="CP160" s="42"/>
      <c r="CQ160" s="42"/>
      <c r="CR160" s="42"/>
      <c r="CS160" s="42"/>
      <c r="CT160" s="42"/>
      <c r="CU160" s="42"/>
      <c r="CV160" s="42"/>
      <c r="CW160" s="42"/>
      <c r="CX160" s="42"/>
      <c r="CY160" s="42"/>
      <c r="CZ160" s="42"/>
      <c r="DA160" s="42"/>
      <c r="DB160" s="42"/>
      <c r="DC160" s="42"/>
      <c r="DD160" s="42"/>
      <c r="DE160" s="42"/>
      <c r="DF160" s="42"/>
      <c r="DG160" s="42"/>
      <c r="DH160" s="42"/>
      <c r="DI160" s="42"/>
      <c r="DJ160" s="42"/>
      <c r="DK160" s="42"/>
      <c r="DL160" s="42"/>
      <c r="DM160" s="42"/>
      <c r="DN160" s="42"/>
      <c r="DO160" s="42"/>
      <c r="DP160" s="42"/>
      <c r="DQ160" s="42"/>
      <c r="DR160" s="42"/>
      <c r="DS160" s="42"/>
      <c r="DT160" s="42"/>
      <c r="DU160" s="42"/>
      <c r="DV160" s="42"/>
      <c r="DW160" s="42"/>
      <c r="DX160" s="42"/>
      <c r="DY160" s="42"/>
      <c r="DZ160" s="42"/>
      <c r="EA160" s="42"/>
      <c r="EB160" s="42"/>
      <c r="EC160" s="42"/>
      <c r="ED160" s="42"/>
      <c r="EE160" s="42"/>
      <c r="EF160" s="42"/>
      <c r="EG160" s="42"/>
      <c r="EH160" s="42"/>
      <c r="EI160" s="42"/>
      <c r="EJ160" s="42"/>
      <c r="EK160" s="42"/>
      <c r="EL160" s="42"/>
      <c r="EM160" s="42"/>
      <c r="EN160" s="42"/>
      <c r="EO160" s="42"/>
      <c r="EP160" s="42"/>
      <c r="EQ160" s="42"/>
      <c r="ER160" s="42"/>
      <c r="ES160" s="42"/>
      <c r="ET160" s="42"/>
      <c r="EU160" s="42"/>
      <c r="EV160" s="42"/>
      <c r="EW160" s="42"/>
      <c r="EX160" s="42"/>
      <c r="EY160" s="42"/>
      <c r="EZ160" s="42"/>
      <c r="FA160" s="42"/>
      <c r="FB160" s="42"/>
      <c r="FC160" s="42"/>
      <c r="FD160" s="42"/>
      <c r="FE160" s="42"/>
      <c r="FF160" s="42"/>
      <c r="FG160" s="42"/>
      <c r="FH160" s="42"/>
      <c r="FI160" s="42"/>
      <c r="FJ160" s="42"/>
      <c r="FK160" s="42"/>
      <c r="FL160" s="42"/>
      <c r="FM160" s="42"/>
      <c r="FN160" s="42"/>
      <c r="FO160" s="42"/>
      <c r="FP160" s="42"/>
    </row>
    <row r="161" spans="2:17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c r="BY161" s="42"/>
      <c r="BZ161" s="42"/>
      <c r="CA161" s="42"/>
      <c r="CB161" s="42"/>
      <c r="CC161" s="42"/>
      <c r="CD161" s="42"/>
      <c r="CE161" s="42"/>
      <c r="CF161" s="42"/>
      <c r="CG161" s="42"/>
      <c r="CH161" s="42"/>
      <c r="CI161" s="42"/>
      <c r="CJ161" s="42"/>
      <c r="CK161" s="42"/>
      <c r="CL161" s="42"/>
      <c r="CM161" s="42"/>
      <c r="CN161" s="42"/>
      <c r="CO161" s="42"/>
      <c r="CP161" s="42"/>
      <c r="CQ161" s="42"/>
      <c r="CR161" s="42"/>
      <c r="CS161" s="42"/>
      <c r="CT161" s="42"/>
      <c r="CU161" s="42"/>
      <c r="CV161" s="42"/>
      <c r="CW161" s="42"/>
      <c r="CX161" s="42"/>
      <c r="CY161" s="42"/>
      <c r="CZ161" s="42"/>
      <c r="DA161" s="42"/>
      <c r="DB161" s="42"/>
      <c r="DC161" s="42"/>
      <c r="DD161" s="42"/>
      <c r="DE161" s="42"/>
      <c r="DF161" s="42"/>
      <c r="DG161" s="42"/>
      <c r="DH161" s="42"/>
      <c r="DI161" s="42"/>
      <c r="DJ161" s="42"/>
      <c r="DK161" s="42"/>
      <c r="DL161" s="42"/>
      <c r="DM161" s="42"/>
      <c r="DN161" s="42"/>
      <c r="DO161" s="42"/>
      <c r="DP161" s="42"/>
      <c r="DQ161" s="42"/>
      <c r="DR161" s="42"/>
      <c r="DS161" s="42"/>
      <c r="DT161" s="42"/>
      <c r="DU161" s="42"/>
      <c r="DV161" s="42"/>
      <c r="DW161" s="42"/>
      <c r="DX161" s="42"/>
      <c r="DY161" s="42"/>
      <c r="DZ161" s="42"/>
      <c r="EA161" s="42"/>
      <c r="EB161" s="42"/>
      <c r="EC161" s="42"/>
      <c r="ED161" s="42"/>
      <c r="EE161" s="42"/>
      <c r="EF161" s="42"/>
      <c r="EG161" s="42"/>
      <c r="EH161" s="42"/>
      <c r="EI161" s="42"/>
      <c r="EJ161" s="42"/>
      <c r="EK161" s="42"/>
      <c r="EL161" s="42"/>
      <c r="EM161" s="42"/>
      <c r="EN161" s="42"/>
      <c r="EO161" s="42"/>
      <c r="EP161" s="42"/>
      <c r="EQ161" s="42"/>
      <c r="ER161" s="42"/>
      <c r="ES161" s="42"/>
      <c r="ET161" s="42"/>
      <c r="EU161" s="42"/>
      <c r="EV161" s="42"/>
      <c r="EW161" s="42"/>
      <c r="EX161" s="42"/>
      <c r="EY161" s="42"/>
      <c r="EZ161" s="42"/>
      <c r="FA161" s="42"/>
      <c r="FB161" s="42"/>
      <c r="FC161" s="42"/>
      <c r="FD161" s="42"/>
      <c r="FE161" s="42"/>
      <c r="FF161" s="42"/>
      <c r="FG161" s="42"/>
      <c r="FH161" s="42"/>
      <c r="FI161" s="42"/>
      <c r="FJ161" s="42"/>
      <c r="FK161" s="42"/>
      <c r="FL161" s="42"/>
      <c r="FM161" s="42"/>
      <c r="FN161" s="42"/>
      <c r="FO161" s="42"/>
      <c r="FP161" s="42"/>
    </row>
    <row r="162" spans="2:17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2"/>
      <c r="BX162" s="42"/>
      <c r="BY162" s="42"/>
      <c r="BZ162" s="42"/>
      <c r="CA162" s="42"/>
      <c r="CB162" s="42"/>
      <c r="CC162" s="42"/>
      <c r="CD162" s="42"/>
      <c r="CE162" s="42"/>
      <c r="CF162" s="42"/>
      <c r="CG162" s="42"/>
      <c r="CH162" s="42"/>
      <c r="CI162" s="42"/>
      <c r="CJ162" s="42"/>
      <c r="CK162" s="42"/>
      <c r="CL162" s="42"/>
      <c r="CM162" s="42"/>
      <c r="CN162" s="42"/>
      <c r="CO162" s="42"/>
      <c r="CP162" s="42"/>
      <c r="CQ162" s="42"/>
      <c r="CR162" s="42"/>
      <c r="CS162" s="42"/>
      <c r="CT162" s="42"/>
      <c r="CU162" s="42"/>
      <c r="CV162" s="42"/>
      <c r="CW162" s="42"/>
      <c r="CX162" s="42"/>
      <c r="CY162" s="42"/>
      <c r="CZ162" s="42"/>
      <c r="DA162" s="42"/>
      <c r="DB162" s="42"/>
      <c r="DC162" s="42"/>
      <c r="DD162" s="42"/>
      <c r="DE162" s="42"/>
      <c r="DF162" s="42"/>
      <c r="DG162" s="42"/>
      <c r="DH162" s="42"/>
      <c r="DI162" s="42"/>
      <c r="DJ162" s="42"/>
      <c r="DK162" s="42"/>
      <c r="DL162" s="42"/>
      <c r="DM162" s="42"/>
      <c r="DN162" s="42"/>
      <c r="DO162" s="42"/>
      <c r="DP162" s="42"/>
      <c r="DQ162" s="42"/>
      <c r="DR162" s="42"/>
      <c r="DS162" s="42"/>
      <c r="DT162" s="42"/>
      <c r="DU162" s="42"/>
      <c r="DV162" s="42"/>
      <c r="DW162" s="42"/>
      <c r="DX162" s="42"/>
      <c r="DY162" s="42"/>
      <c r="DZ162" s="42"/>
      <c r="EA162" s="42"/>
      <c r="EB162" s="42"/>
      <c r="EC162" s="42"/>
      <c r="ED162" s="42"/>
      <c r="EE162" s="42"/>
      <c r="EF162" s="42"/>
      <c r="EG162" s="42"/>
      <c r="EH162" s="42"/>
      <c r="EI162" s="42"/>
      <c r="EJ162" s="42"/>
      <c r="EK162" s="42"/>
      <c r="EL162" s="42"/>
      <c r="EM162" s="42"/>
      <c r="EN162" s="42"/>
      <c r="EO162" s="42"/>
      <c r="EP162" s="42"/>
      <c r="EQ162" s="42"/>
      <c r="ER162" s="42"/>
      <c r="ES162" s="42"/>
      <c r="ET162" s="42"/>
      <c r="EU162" s="42"/>
      <c r="EV162" s="42"/>
      <c r="EW162" s="42"/>
      <c r="EX162" s="42"/>
      <c r="EY162" s="42"/>
      <c r="EZ162" s="42"/>
      <c r="FA162" s="42"/>
      <c r="FB162" s="42"/>
      <c r="FC162" s="42"/>
      <c r="FD162" s="42"/>
      <c r="FE162" s="42"/>
      <c r="FF162" s="42"/>
      <c r="FG162" s="42"/>
      <c r="FH162" s="42"/>
      <c r="FI162" s="42"/>
      <c r="FJ162" s="42"/>
      <c r="FK162" s="42"/>
      <c r="FL162" s="42"/>
      <c r="FM162" s="42"/>
      <c r="FN162" s="42"/>
      <c r="FO162" s="42"/>
      <c r="FP162" s="42"/>
    </row>
    <row r="163" spans="2:17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c r="BM163" s="42"/>
      <c r="BN163" s="42"/>
      <c r="BO163" s="42"/>
      <c r="BP163" s="42"/>
      <c r="BQ163" s="42"/>
      <c r="BR163" s="42"/>
      <c r="BS163" s="42"/>
      <c r="BT163" s="42"/>
      <c r="BU163" s="42"/>
      <c r="BV163" s="42"/>
      <c r="BW163" s="42"/>
      <c r="BX163" s="42"/>
      <c r="BY163" s="42"/>
      <c r="BZ163" s="42"/>
      <c r="CA163" s="42"/>
      <c r="CB163" s="42"/>
      <c r="CC163" s="42"/>
      <c r="CD163" s="42"/>
      <c r="CE163" s="42"/>
      <c r="CF163" s="42"/>
      <c r="CG163" s="42"/>
      <c r="CH163" s="42"/>
      <c r="CI163" s="42"/>
      <c r="CJ163" s="42"/>
      <c r="CK163" s="42"/>
      <c r="CL163" s="42"/>
      <c r="CM163" s="42"/>
      <c r="CN163" s="42"/>
      <c r="CO163" s="42"/>
      <c r="CP163" s="42"/>
      <c r="CQ163" s="42"/>
      <c r="CR163" s="42"/>
      <c r="CS163" s="42"/>
      <c r="CT163" s="42"/>
      <c r="CU163" s="42"/>
      <c r="CV163" s="42"/>
      <c r="CW163" s="42"/>
      <c r="CX163" s="42"/>
      <c r="CY163" s="42"/>
      <c r="CZ163" s="42"/>
      <c r="DA163" s="42"/>
      <c r="DB163" s="42"/>
      <c r="DC163" s="42"/>
      <c r="DD163" s="42"/>
      <c r="DE163" s="42"/>
      <c r="DF163" s="42"/>
      <c r="DG163" s="42"/>
      <c r="DH163" s="42"/>
      <c r="DI163" s="42"/>
      <c r="DJ163" s="42"/>
      <c r="DK163" s="42"/>
      <c r="DL163" s="42"/>
      <c r="DM163" s="42"/>
      <c r="DN163" s="42"/>
      <c r="DO163" s="42"/>
      <c r="DP163" s="42"/>
      <c r="DQ163" s="42"/>
      <c r="DR163" s="42"/>
      <c r="DS163" s="42"/>
      <c r="DT163" s="42"/>
      <c r="DU163" s="42"/>
      <c r="DV163" s="42"/>
      <c r="DW163" s="42"/>
      <c r="DX163" s="42"/>
      <c r="DY163" s="42"/>
      <c r="DZ163" s="42"/>
      <c r="EA163" s="42"/>
      <c r="EB163" s="42"/>
      <c r="EC163" s="42"/>
      <c r="ED163" s="42"/>
      <c r="EE163" s="42"/>
      <c r="EF163" s="42"/>
      <c r="EG163" s="42"/>
      <c r="EH163" s="42"/>
      <c r="EI163" s="42"/>
      <c r="EJ163" s="42"/>
      <c r="EK163" s="42"/>
      <c r="EL163" s="42"/>
      <c r="EM163" s="42"/>
      <c r="EN163" s="42"/>
      <c r="EO163" s="42"/>
      <c r="EP163" s="42"/>
      <c r="EQ163" s="42"/>
      <c r="ER163" s="42"/>
      <c r="ES163" s="42"/>
      <c r="ET163" s="42"/>
      <c r="EU163" s="42"/>
      <c r="EV163" s="42"/>
      <c r="EW163" s="42"/>
      <c r="EX163" s="42"/>
      <c r="EY163" s="42"/>
      <c r="EZ163" s="42"/>
      <c r="FA163" s="42"/>
      <c r="FB163" s="42"/>
      <c r="FC163" s="42"/>
      <c r="FD163" s="42"/>
      <c r="FE163" s="42"/>
      <c r="FF163" s="42"/>
      <c r="FG163" s="42"/>
      <c r="FH163" s="42"/>
      <c r="FI163" s="42"/>
      <c r="FJ163" s="42"/>
      <c r="FK163" s="42"/>
      <c r="FL163" s="42"/>
      <c r="FM163" s="42"/>
      <c r="FN163" s="42"/>
      <c r="FO163" s="42"/>
      <c r="FP163" s="42"/>
    </row>
    <row r="164" spans="2:17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c r="BM164" s="42"/>
      <c r="BN164" s="42"/>
      <c r="BO164" s="42"/>
      <c r="BP164" s="42"/>
      <c r="BQ164" s="42"/>
      <c r="BR164" s="42"/>
      <c r="BS164" s="42"/>
      <c r="BT164" s="42"/>
      <c r="BU164" s="42"/>
      <c r="BV164" s="42"/>
      <c r="BW164" s="42"/>
      <c r="BX164" s="42"/>
      <c r="BY164" s="42"/>
      <c r="BZ164" s="42"/>
      <c r="CA164" s="42"/>
      <c r="CB164" s="42"/>
      <c r="CC164" s="42"/>
      <c r="CD164" s="42"/>
      <c r="CE164" s="42"/>
      <c r="CF164" s="42"/>
      <c r="CG164" s="42"/>
      <c r="CH164" s="42"/>
      <c r="CI164" s="42"/>
      <c r="CJ164" s="42"/>
      <c r="CK164" s="42"/>
      <c r="CL164" s="42"/>
      <c r="CM164" s="42"/>
      <c r="CN164" s="42"/>
      <c r="CO164" s="42"/>
      <c r="CP164" s="42"/>
      <c r="CQ164" s="42"/>
      <c r="CR164" s="42"/>
      <c r="CS164" s="42"/>
      <c r="CT164" s="42"/>
      <c r="CU164" s="42"/>
      <c r="CV164" s="42"/>
      <c r="CW164" s="42"/>
      <c r="CX164" s="42"/>
      <c r="CY164" s="42"/>
      <c r="CZ164" s="42"/>
      <c r="DA164" s="42"/>
      <c r="DB164" s="42"/>
      <c r="DC164" s="42"/>
      <c r="DD164" s="42"/>
      <c r="DE164" s="42"/>
      <c r="DF164" s="42"/>
      <c r="DG164" s="42"/>
      <c r="DH164" s="42"/>
      <c r="DI164" s="42"/>
      <c r="DJ164" s="42"/>
      <c r="DK164" s="42"/>
      <c r="DL164" s="42"/>
      <c r="DM164" s="42"/>
      <c r="DN164" s="42"/>
      <c r="DO164" s="42"/>
      <c r="DP164" s="42"/>
      <c r="DQ164" s="42"/>
      <c r="DR164" s="42"/>
      <c r="DS164" s="42"/>
      <c r="DT164" s="42"/>
      <c r="DU164" s="42"/>
      <c r="DV164" s="42"/>
      <c r="DW164" s="42"/>
      <c r="DX164" s="42"/>
      <c r="DY164" s="42"/>
      <c r="DZ164" s="42"/>
      <c r="EA164" s="42"/>
      <c r="EB164" s="42"/>
      <c r="EC164" s="42"/>
      <c r="ED164" s="42"/>
      <c r="EE164" s="42"/>
      <c r="EF164" s="42"/>
      <c r="EG164" s="42"/>
      <c r="EH164" s="42"/>
      <c r="EI164" s="42"/>
      <c r="EJ164" s="42"/>
      <c r="EK164" s="42"/>
      <c r="EL164" s="42"/>
      <c r="EM164" s="42"/>
      <c r="EN164" s="42"/>
      <c r="EO164" s="42"/>
      <c r="EP164" s="42"/>
      <c r="EQ164" s="42"/>
      <c r="ER164" s="42"/>
      <c r="ES164" s="42"/>
      <c r="ET164" s="42"/>
      <c r="EU164" s="42"/>
      <c r="EV164" s="42"/>
      <c r="EW164" s="42"/>
      <c r="EX164" s="42"/>
      <c r="EY164" s="42"/>
      <c r="EZ164" s="42"/>
      <c r="FA164" s="42"/>
      <c r="FB164" s="42"/>
      <c r="FC164" s="42"/>
      <c r="FD164" s="42"/>
      <c r="FE164" s="42"/>
      <c r="FF164" s="42"/>
      <c r="FG164" s="42"/>
      <c r="FH164" s="42"/>
      <c r="FI164" s="42"/>
      <c r="FJ164" s="42"/>
      <c r="FK164" s="42"/>
      <c r="FL164" s="42"/>
      <c r="FM164" s="42"/>
      <c r="FN164" s="42"/>
      <c r="FO164" s="42"/>
      <c r="FP164" s="42"/>
    </row>
    <row r="165" spans="2:17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c r="BM165" s="42"/>
      <c r="BN165" s="42"/>
      <c r="BO165" s="42"/>
      <c r="BP165" s="42"/>
      <c r="BQ165" s="42"/>
      <c r="BR165" s="42"/>
      <c r="BS165" s="42"/>
      <c r="BT165" s="42"/>
      <c r="BU165" s="42"/>
      <c r="BV165" s="42"/>
      <c r="BW165" s="42"/>
      <c r="BX165" s="42"/>
      <c r="BY165" s="42"/>
      <c r="BZ165" s="42"/>
      <c r="CA165" s="42"/>
      <c r="CB165" s="42"/>
      <c r="CC165" s="42"/>
      <c r="CD165" s="42"/>
      <c r="CE165" s="42"/>
      <c r="CF165" s="42"/>
      <c r="CG165" s="42"/>
      <c r="CH165" s="42"/>
      <c r="CI165" s="42"/>
      <c r="CJ165" s="42"/>
      <c r="CK165" s="42"/>
      <c r="CL165" s="42"/>
      <c r="CM165" s="42"/>
      <c r="CN165" s="42"/>
      <c r="CO165" s="42"/>
      <c r="CP165" s="42"/>
      <c r="CQ165" s="42"/>
      <c r="CR165" s="42"/>
      <c r="CS165" s="42"/>
      <c r="CT165" s="42"/>
      <c r="CU165" s="42"/>
      <c r="CV165" s="42"/>
      <c r="CW165" s="42"/>
      <c r="CX165" s="42"/>
      <c r="CY165" s="42"/>
      <c r="CZ165" s="42"/>
      <c r="DA165" s="42"/>
      <c r="DB165" s="42"/>
      <c r="DC165" s="42"/>
      <c r="DD165" s="42"/>
      <c r="DE165" s="42"/>
      <c r="DF165" s="42"/>
      <c r="DG165" s="42"/>
      <c r="DH165" s="42"/>
      <c r="DI165" s="42"/>
      <c r="DJ165" s="42"/>
      <c r="DK165" s="42"/>
      <c r="DL165" s="42"/>
      <c r="DM165" s="42"/>
      <c r="DN165" s="42"/>
      <c r="DO165" s="42"/>
      <c r="DP165" s="42"/>
      <c r="DQ165" s="42"/>
      <c r="DR165" s="42"/>
      <c r="DS165" s="42"/>
      <c r="DT165" s="42"/>
      <c r="DU165" s="42"/>
      <c r="DV165" s="42"/>
      <c r="DW165" s="42"/>
      <c r="DX165" s="42"/>
      <c r="DY165" s="42"/>
      <c r="DZ165" s="42"/>
      <c r="EA165" s="42"/>
      <c r="EB165" s="42"/>
      <c r="EC165" s="42"/>
      <c r="ED165" s="42"/>
      <c r="EE165" s="42"/>
      <c r="EF165" s="42"/>
      <c r="EG165" s="42"/>
      <c r="EH165" s="42"/>
      <c r="EI165" s="42"/>
      <c r="EJ165" s="42"/>
      <c r="EK165" s="42"/>
      <c r="EL165" s="42"/>
      <c r="EM165" s="42"/>
      <c r="EN165" s="42"/>
      <c r="EO165" s="42"/>
      <c r="EP165" s="42"/>
      <c r="EQ165" s="42"/>
      <c r="ER165" s="42"/>
      <c r="ES165" s="42"/>
      <c r="ET165" s="42"/>
      <c r="EU165" s="42"/>
      <c r="EV165" s="42"/>
      <c r="EW165" s="42"/>
      <c r="EX165" s="42"/>
      <c r="EY165" s="42"/>
      <c r="EZ165" s="42"/>
      <c r="FA165" s="42"/>
      <c r="FB165" s="42"/>
      <c r="FC165" s="42"/>
      <c r="FD165" s="42"/>
      <c r="FE165" s="42"/>
      <c r="FF165" s="42"/>
      <c r="FG165" s="42"/>
      <c r="FH165" s="42"/>
      <c r="FI165" s="42"/>
      <c r="FJ165" s="42"/>
      <c r="FK165" s="42"/>
      <c r="FL165" s="42"/>
      <c r="FM165" s="42"/>
      <c r="FN165" s="42"/>
      <c r="FO165" s="42"/>
      <c r="FP165" s="42"/>
    </row>
    <row r="166" spans="2:17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c r="BO166" s="42"/>
      <c r="BP166" s="42"/>
      <c r="BQ166" s="42"/>
      <c r="BR166" s="42"/>
      <c r="BS166" s="42"/>
      <c r="BT166" s="42"/>
      <c r="BU166" s="42"/>
      <c r="BV166" s="42"/>
      <c r="BW166" s="42"/>
      <c r="BX166" s="42"/>
      <c r="BY166" s="42"/>
      <c r="BZ166" s="42"/>
      <c r="CA166" s="42"/>
      <c r="CB166" s="42"/>
      <c r="CC166" s="42"/>
      <c r="CD166" s="42"/>
      <c r="CE166" s="42"/>
      <c r="CF166" s="42"/>
      <c r="CG166" s="42"/>
      <c r="CH166" s="42"/>
      <c r="CI166" s="42"/>
      <c r="CJ166" s="42"/>
      <c r="CK166" s="42"/>
      <c r="CL166" s="42"/>
      <c r="CM166" s="42"/>
      <c r="CN166" s="42"/>
      <c r="CO166" s="42"/>
      <c r="CP166" s="42"/>
      <c r="CQ166" s="42"/>
      <c r="CR166" s="42"/>
      <c r="CS166" s="42"/>
      <c r="CT166" s="42"/>
      <c r="CU166" s="42"/>
      <c r="CV166" s="42"/>
      <c r="CW166" s="42"/>
      <c r="CX166" s="42"/>
      <c r="CY166" s="42"/>
      <c r="CZ166" s="42"/>
      <c r="DA166" s="42"/>
      <c r="DB166" s="42"/>
      <c r="DC166" s="42"/>
      <c r="DD166" s="42"/>
      <c r="DE166" s="42"/>
      <c r="DF166" s="42"/>
      <c r="DG166" s="42"/>
      <c r="DH166" s="42"/>
      <c r="DI166" s="42"/>
      <c r="DJ166" s="42"/>
      <c r="DK166" s="42"/>
      <c r="DL166" s="42"/>
      <c r="DM166" s="42"/>
      <c r="DN166" s="42"/>
      <c r="DO166" s="42"/>
      <c r="DP166" s="42"/>
      <c r="DQ166" s="42"/>
      <c r="DR166" s="42"/>
      <c r="DS166" s="42"/>
      <c r="DT166" s="42"/>
      <c r="DU166" s="42"/>
      <c r="DV166" s="42"/>
      <c r="DW166" s="42"/>
      <c r="DX166" s="42"/>
      <c r="DY166" s="42"/>
      <c r="DZ166" s="42"/>
      <c r="EA166" s="42"/>
      <c r="EB166" s="42"/>
      <c r="EC166" s="42"/>
      <c r="ED166" s="42"/>
      <c r="EE166" s="42"/>
      <c r="EF166" s="42"/>
      <c r="EG166" s="42"/>
      <c r="EH166" s="42"/>
      <c r="EI166" s="42"/>
      <c r="EJ166" s="42"/>
      <c r="EK166" s="42"/>
      <c r="EL166" s="42"/>
      <c r="EM166" s="42"/>
      <c r="EN166" s="42"/>
      <c r="EO166" s="42"/>
      <c r="EP166" s="42"/>
      <c r="EQ166" s="42"/>
      <c r="ER166" s="42"/>
      <c r="ES166" s="42"/>
      <c r="ET166" s="42"/>
      <c r="EU166" s="42"/>
      <c r="EV166" s="42"/>
      <c r="EW166" s="42"/>
      <c r="EX166" s="42"/>
      <c r="EY166" s="42"/>
      <c r="EZ166" s="42"/>
      <c r="FA166" s="42"/>
      <c r="FB166" s="42"/>
      <c r="FC166" s="42"/>
      <c r="FD166" s="42"/>
      <c r="FE166" s="42"/>
      <c r="FF166" s="42"/>
      <c r="FG166" s="42"/>
      <c r="FH166" s="42"/>
      <c r="FI166" s="42"/>
      <c r="FJ166" s="42"/>
      <c r="FK166" s="42"/>
      <c r="FL166" s="42"/>
      <c r="FM166" s="42"/>
      <c r="FN166" s="42"/>
      <c r="FO166" s="42"/>
      <c r="FP166" s="42"/>
    </row>
    <row r="167" spans="2:17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s="42"/>
      <c r="BZ167" s="42"/>
      <c r="CA167" s="42"/>
      <c r="CB167" s="42"/>
      <c r="CC167" s="42"/>
      <c r="CD167" s="42"/>
      <c r="CE167" s="42"/>
      <c r="CF167" s="42"/>
      <c r="CG167" s="42"/>
      <c r="CH167" s="42"/>
      <c r="CI167" s="42"/>
      <c r="CJ167" s="42"/>
      <c r="CK167" s="42"/>
      <c r="CL167" s="42"/>
      <c r="CM167" s="42"/>
      <c r="CN167" s="42"/>
      <c r="CO167" s="42"/>
      <c r="CP167" s="42"/>
      <c r="CQ167" s="42"/>
      <c r="CR167" s="42"/>
      <c r="CS167" s="42"/>
      <c r="CT167" s="42"/>
      <c r="CU167" s="42"/>
      <c r="CV167" s="42"/>
      <c r="CW167" s="42"/>
      <c r="CX167" s="42"/>
      <c r="CY167" s="42"/>
      <c r="CZ167" s="42"/>
      <c r="DA167" s="42"/>
      <c r="DB167" s="42"/>
      <c r="DC167" s="42"/>
      <c r="DD167" s="42"/>
      <c r="DE167" s="42"/>
      <c r="DF167" s="42"/>
      <c r="DG167" s="42"/>
      <c r="DH167" s="42"/>
      <c r="DI167" s="42"/>
      <c r="DJ167" s="42"/>
      <c r="DK167" s="42"/>
      <c r="DL167" s="42"/>
      <c r="DM167" s="42"/>
      <c r="DN167" s="42"/>
      <c r="DO167" s="42"/>
      <c r="DP167" s="42"/>
      <c r="DQ167" s="42"/>
      <c r="DR167" s="42"/>
      <c r="DS167" s="42"/>
      <c r="DT167" s="42"/>
      <c r="DU167" s="42"/>
      <c r="DV167" s="42"/>
      <c r="DW167" s="42"/>
      <c r="DX167" s="42"/>
      <c r="DY167" s="42"/>
      <c r="DZ167" s="42"/>
      <c r="EA167" s="42"/>
      <c r="EB167" s="42"/>
      <c r="EC167" s="42"/>
      <c r="ED167" s="42"/>
      <c r="EE167" s="42"/>
      <c r="EF167" s="42"/>
      <c r="EG167" s="42"/>
      <c r="EH167" s="42"/>
      <c r="EI167" s="42"/>
      <c r="EJ167" s="42"/>
      <c r="EK167" s="42"/>
      <c r="EL167" s="42"/>
      <c r="EM167" s="42"/>
      <c r="EN167" s="42"/>
      <c r="EO167" s="42"/>
      <c r="EP167" s="42"/>
      <c r="EQ167" s="42"/>
      <c r="ER167" s="42"/>
      <c r="ES167" s="42"/>
      <c r="ET167" s="42"/>
      <c r="EU167" s="42"/>
      <c r="EV167" s="42"/>
      <c r="EW167" s="42"/>
      <c r="EX167" s="42"/>
      <c r="EY167" s="42"/>
      <c r="EZ167" s="42"/>
      <c r="FA167" s="42"/>
      <c r="FB167" s="42"/>
      <c r="FC167" s="42"/>
      <c r="FD167" s="42"/>
      <c r="FE167" s="42"/>
      <c r="FF167" s="42"/>
      <c r="FG167" s="42"/>
      <c r="FH167" s="42"/>
      <c r="FI167" s="42"/>
      <c r="FJ167" s="42"/>
      <c r="FK167" s="42"/>
      <c r="FL167" s="42"/>
      <c r="FM167" s="42"/>
      <c r="FN167" s="42"/>
      <c r="FO167" s="42"/>
      <c r="FP167" s="42"/>
    </row>
    <row r="168" spans="2:17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c r="DX168" s="42"/>
      <c r="DY168" s="42"/>
      <c r="DZ168" s="42"/>
      <c r="EA168" s="42"/>
      <c r="EB168" s="42"/>
      <c r="EC168" s="42"/>
      <c r="ED168" s="42"/>
      <c r="EE168" s="42"/>
      <c r="EF168" s="42"/>
      <c r="EG168" s="42"/>
      <c r="EH168" s="42"/>
      <c r="EI168" s="42"/>
      <c r="EJ168" s="42"/>
      <c r="EK168" s="42"/>
      <c r="EL168" s="42"/>
      <c r="EM168" s="42"/>
      <c r="EN168" s="42"/>
      <c r="EO168" s="42"/>
      <c r="EP168" s="42"/>
      <c r="EQ168" s="42"/>
      <c r="ER168" s="42"/>
      <c r="ES168" s="42"/>
      <c r="ET168" s="42"/>
      <c r="EU168" s="42"/>
      <c r="EV168" s="42"/>
      <c r="EW168" s="42"/>
      <c r="EX168" s="42"/>
      <c r="EY168" s="42"/>
      <c r="EZ168" s="42"/>
      <c r="FA168" s="42"/>
      <c r="FB168" s="42"/>
      <c r="FC168" s="42"/>
      <c r="FD168" s="42"/>
      <c r="FE168" s="42"/>
      <c r="FF168" s="42"/>
      <c r="FG168" s="42"/>
      <c r="FH168" s="42"/>
      <c r="FI168" s="42"/>
      <c r="FJ168" s="42"/>
      <c r="FK168" s="42"/>
      <c r="FL168" s="42"/>
      <c r="FM168" s="42"/>
      <c r="FN168" s="42"/>
      <c r="FO168" s="42"/>
      <c r="FP168" s="42"/>
    </row>
    <row r="169" spans="2:17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c r="DX169" s="42"/>
      <c r="DY169" s="42"/>
      <c r="DZ169" s="42"/>
      <c r="EA169" s="42"/>
      <c r="EB169" s="42"/>
      <c r="EC169" s="42"/>
      <c r="ED169" s="42"/>
      <c r="EE169" s="42"/>
      <c r="EF169" s="42"/>
      <c r="EG169" s="42"/>
      <c r="EH169" s="42"/>
      <c r="EI169" s="42"/>
      <c r="EJ169" s="42"/>
      <c r="EK169" s="42"/>
      <c r="EL169" s="42"/>
      <c r="EM169" s="42"/>
      <c r="EN169" s="42"/>
      <c r="EO169" s="42"/>
      <c r="EP169" s="42"/>
      <c r="EQ169" s="42"/>
      <c r="ER169" s="42"/>
      <c r="ES169" s="42"/>
      <c r="ET169" s="42"/>
      <c r="EU169" s="42"/>
      <c r="EV169" s="42"/>
      <c r="EW169" s="42"/>
      <c r="EX169" s="42"/>
      <c r="EY169" s="42"/>
      <c r="EZ169" s="42"/>
      <c r="FA169" s="42"/>
      <c r="FB169" s="42"/>
      <c r="FC169" s="42"/>
      <c r="FD169" s="42"/>
      <c r="FE169" s="42"/>
      <c r="FF169" s="42"/>
      <c r="FG169" s="42"/>
      <c r="FH169" s="42"/>
      <c r="FI169" s="42"/>
      <c r="FJ169" s="42"/>
      <c r="FK169" s="42"/>
      <c r="FL169" s="42"/>
      <c r="FM169" s="42"/>
      <c r="FN169" s="42"/>
      <c r="FO169" s="42"/>
      <c r="FP169" s="42"/>
    </row>
    <row r="170" spans="2:17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row>
    <row r="171" spans="2:17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2"/>
      <c r="DR171" s="42"/>
      <c r="DS171" s="42"/>
      <c r="DT171" s="42"/>
      <c r="DU171" s="42"/>
      <c r="DV171" s="42"/>
      <c r="DW171" s="42"/>
      <c r="DX171" s="42"/>
      <c r="DY171" s="42"/>
      <c r="DZ171" s="42"/>
      <c r="EA171" s="42"/>
      <c r="EB171" s="42"/>
      <c r="EC171" s="42"/>
      <c r="ED171" s="42"/>
      <c r="EE171" s="42"/>
      <c r="EF171" s="42"/>
      <c r="EG171" s="42"/>
      <c r="EH171" s="42"/>
      <c r="EI171" s="42"/>
      <c r="EJ171" s="42"/>
      <c r="EK171" s="42"/>
      <c r="EL171" s="42"/>
      <c r="EM171" s="42"/>
      <c r="EN171" s="42"/>
      <c r="EO171" s="42"/>
      <c r="EP171" s="42"/>
      <c r="EQ171" s="42"/>
      <c r="ER171" s="42"/>
      <c r="ES171" s="42"/>
      <c r="ET171" s="42"/>
      <c r="EU171" s="42"/>
      <c r="EV171" s="42"/>
      <c r="EW171" s="42"/>
      <c r="EX171" s="42"/>
      <c r="EY171" s="42"/>
      <c r="EZ171" s="42"/>
      <c r="FA171" s="42"/>
      <c r="FB171" s="42"/>
      <c r="FC171" s="42"/>
      <c r="FD171" s="42"/>
      <c r="FE171" s="42"/>
      <c r="FF171" s="42"/>
      <c r="FG171" s="42"/>
      <c r="FH171" s="42"/>
      <c r="FI171" s="42"/>
      <c r="FJ171" s="42"/>
      <c r="FK171" s="42"/>
      <c r="FL171" s="42"/>
      <c r="FM171" s="42"/>
      <c r="FN171" s="42"/>
      <c r="FO171" s="42"/>
      <c r="FP171" s="42"/>
    </row>
    <row r="172" spans="2:17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row>
    <row r="173" spans="2:17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c r="DX173" s="42"/>
      <c r="DY173" s="42"/>
      <c r="DZ173" s="42"/>
      <c r="EA173" s="42"/>
      <c r="EB173" s="42"/>
      <c r="EC173" s="42"/>
      <c r="ED173" s="42"/>
      <c r="EE173" s="42"/>
      <c r="EF173" s="42"/>
      <c r="EG173" s="42"/>
      <c r="EH173" s="42"/>
      <c r="EI173" s="42"/>
      <c r="EJ173" s="42"/>
      <c r="EK173" s="42"/>
      <c r="EL173" s="42"/>
      <c r="EM173" s="42"/>
      <c r="EN173" s="42"/>
      <c r="EO173" s="42"/>
      <c r="EP173" s="42"/>
      <c r="EQ173" s="42"/>
      <c r="ER173" s="42"/>
      <c r="ES173" s="42"/>
      <c r="ET173" s="42"/>
      <c r="EU173" s="42"/>
      <c r="EV173" s="42"/>
      <c r="EW173" s="42"/>
      <c r="EX173" s="42"/>
      <c r="EY173" s="42"/>
      <c r="EZ173" s="42"/>
      <c r="FA173" s="42"/>
      <c r="FB173" s="42"/>
      <c r="FC173" s="42"/>
      <c r="FD173" s="42"/>
      <c r="FE173" s="42"/>
      <c r="FF173" s="42"/>
      <c r="FG173" s="42"/>
      <c r="FH173" s="42"/>
      <c r="FI173" s="42"/>
      <c r="FJ173" s="42"/>
      <c r="FK173" s="42"/>
      <c r="FL173" s="42"/>
      <c r="FM173" s="42"/>
      <c r="FN173" s="42"/>
      <c r="FO173" s="42"/>
      <c r="FP173" s="42"/>
    </row>
    <row r="174" spans="2:17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c r="DX174" s="42"/>
      <c r="DY174" s="42"/>
      <c r="DZ174" s="42"/>
      <c r="EA174" s="42"/>
      <c r="EB174" s="42"/>
      <c r="EC174" s="42"/>
      <c r="ED174" s="42"/>
      <c r="EE174" s="42"/>
      <c r="EF174" s="42"/>
      <c r="EG174" s="42"/>
      <c r="EH174" s="42"/>
      <c r="EI174" s="42"/>
      <c r="EJ174" s="42"/>
      <c r="EK174" s="42"/>
      <c r="EL174" s="42"/>
      <c r="EM174" s="42"/>
      <c r="EN174" s="42"/>
      <c r="EO174" s="42"/>
      <c r="EP174" s="42"/>
      <c r="EQ174" s="42"/>
      <c r="ER174" s="42"/>
      <c r="ES174" s="42"/>
      <c r="ET174" s="42"/>
      <c r="EU174" s="42"/>
      <c r="EV174" s="42"/>
      <c r="EW174" s="42"/>
      <c r="EX174" s="42"/>
      <c r="EY174" s="42"/>
      <c r="EZ174" s="42"/>
      <c r="FA174" s="42"/>
      <c r="FB174" s="42"/>
      <c r="FC174" s="42"/>
      <c r="FD174" s="42"/>
      <c r="FE174" s="42"/>
      <c r="FF174" s="42"/>
      <c r="FG174" s="42"/>
      <c r="FH174" s="42"/>
      <c r="FI174" s="42"/>
      <c r="FJ174" s="42"/>
      <c r="FK174" s="42"/>
      <c r="FL174" s="42"/>
      <c r="FM174" s="42"/>
      <c r="FN174" s="42"/>
      <c r="FO174" s="42"/>
      <c r="FP174" s="42"/>
    </row>
    <row r="175" spans="2:17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c r="DX175" s="42"/>
      <c r="DY175" s="42"/>
      <c r="DZ175" s="42"/>
      <c r="EA175" s="42"/>
      <c r="EB175" s="42"/>
      <c r="EC175" s="42"/>
      <c r="ED175" s="42"/>
      <c r="EE175" s="42"/>
      <c r="EF175" s="42"/>
      <c r="EG175" s="42"/>
      <c r="EH175" s="42"/>
      <c r="EI175" s="42"/>
      <c r="EJ175" s="42"/>
      <c r="EK175" s="42"/>
      <c r="EL175" s="42"/>
      <c r="EM175" s="42"/>
      <c r="EN175" s="42"/>
      <c r="EO175" s="42"/>
      <c r="EP175" s="42"/>
      <c r="EQ175" s="42"/>
      <c r="ER175" s="42"/>
      <c r="ES175" s="42"/>
      <c r="ET175" s="42"/>
      <c r="EU175" s="42"/>
      <c r="EV175" s="42"/>
      <c r="EW175" s="42"/>
      <c r="EX175" s="42"/>
      <c r="EY175" s="42"/>
      <c r="EZ175" s="42"/>
      <c r="FA175" s="42"/>
      <c r="FB175" s="42"/>
      <c r="FC175" s="42"/>
      <c r="FD175" s="42"/>
      <c r="FE175" s="42"/>
      <c r="FF175" s="42"/>
      <c r="FG175" s="42"/>
      <c r="FH175" s="42"/>
      <c r="FI175" s="42"/>
      <c r="FJ175" s="42"/>
      <c r="FK175" s="42"/>
      <c r="FL175" s="42"/>
      <c r="FM175" s="42"/>
      <c r="FN175" s="42"/>
      <c r="FO175" s="42"/>
      <c r="FP175" s="42"/>
    </row>
    <row r="176" spans="2:17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c r="DX176" s="42"/>
      <c r="DY176" s="42"/>
      <c r="DZ176" s="42"/>
      <c r="EA176" s="42"/>
      <c r="EB176" s="42"/>
      <c r="EC176" s="42"/>
      <c r="ED176" s="42"/>
      <c r="EE176" s="42"/>
      <c r="EF176" s="42"/>
      <c r="EG176" s="42"/>
      <c r="EH176" s="42"/>
      <c r="EI176" s="42"/>
      <c r="EJ176" s="42"/>
      <c r="EK176" s="42"/>
      <c r="EL176" s="42"/>
      <c r="EM176" s="42"/>
      <c r="EN176" s="42"/>
      <c r="EO176" s="42"/>
      <c r="EP176" s="42"/>
      <c r="EQ176" s="42"/>
      <c r="ER176" s="42"/>
      <c r="ES176" s="42"/>
      <c r="ET176" s="42"/>
      <c r="EU176" s="42"/>
      <c r="EV176" s="42"/>
      <c r="EW176" s="42"/>
      <c r="EX176" s="42"/>
      <c r="EY176" s="42"/>
      <c r="EZ176" s="42"/>
      <c r="FA176" s="42"/>
      <c r="FB176" s="42"/>
      <c r="FC176" s="42"/>
      <c r="FD176" s="42"/>
      <c r="FE176" s="42"/>
      <c r="FF176" s="42"/>
      <c r="FG176" s="42"/>
      <c r="FH176" s="42"/>
      <c r="FI176" s="42"/>
      <c r="FJ176" s="42"/>
      <c r="FK176" s="42"/>
      <c r="FL176" s="42"/>
      <c r="FM176" s="42"/>
      <c r="FN176" s="42"/>
      <c r="FO176" s="42"/>
      <c r="FP176" s="42"/>
    </row>
    <row r="177" spans="2:17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c r="EA177" s="42"/>
      <c r="EB177" s="42"/>
      <c r="EC177" s="42"/>
      <c r="ED177" s="42"/>
      <c r="EE177" s="42"/>
      <c r="EF177" s="42"/>
      <c r="EG177" s="42"/>
      <c r="EH177" s="42"/>
      <c r="EI177" s="42"/>
      <c r="EJ177" s="42"/>
      <c r="EK177" s="42"/>
      <c r="EL177" s="42"/>
      <c r="EM177" s="42"/>
      <c r="EN177" s="42"/>
      <c r="EO177" s="42"/>
      <c r="EP177" s="42"/>
      <c r="EQ177" s="42"/>
      <c r="ER177" s="42"/>
      <c r="ES177" s="42"/>
      <c r="ET177" s="42"/>
      <c r="EU177" s="42"/>
      <c r="EV177" s="42"/>
      <c r="EW177" s="42"/>
      <c r="EX177" s="42"/>
      <c r="EY177" s="42"/>
      <c r="EZ177" s="42"/>
      <c r="FA177" s="42"/>
      <c r="FB177" s="42"/>
      <c r="FC177" s="42"/>
      <c r="FD177" s="42"/>
      <c r="FE177" s="42"/>
      <c r="FF177" s="42"/>
      <c r="FG177" s="42"/>
      <c r="FH177" s="42"/>
      <c r="FI177" s="42"/>
      <c r="FJ177" s="42"/>
      <c r="FK177" s="42"/>
      <c r="FL177" s="42"/>
      <c r="FM177" s="42"/>
      <c r="FN177" s="42"/>
      <c r="FO177" s="42"/>
      <c r="FP177" s="42"/>
    </row>
    <row r="178" spans="2:17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c r="DX178" s="42"/>
      <c r="DY178" s="42"/>
      <c r="DZ178" s="42"/>
      <c r="EA178" s="42"/>
      <c r="EB178" s="42"/>
      <c r="EC178" s="42"/>
      <c r="ED178" s="42"/>
      <c r="EE178" s="42"/>
      <c r="EF178" s="42"/>
      <c r="EG178" s="42"/>
      <c r="EH178" s="42"/>
      <c r="EI178" s="42"/>
      <c r="EJ178" s="42"/>
      <c r="EK178" s="42"/>
      <c r="EL178" s="42"/>
      <c r="EM178" s="42"/>
      <c r="EN178" s="42"/>
      <c r="EO178" s="42"/>
      <c r="EP178" s="42"/>
      <c r="EQ178" s="42"/>
      <c r="ER178" s="42"/>
      <c r="ES178" s="42"/>
      <c r="ET178" s="42"/>
      <c r="EU178" s="42"/>
      <c r="EV178" s="42"/>
      <c r="EW178" s="42"/>
      <c r="EX178" s="42"/>
      <c r="EY178" s="42"/>
      <c r="EZ178" s="42"/>
      <c r="FA178" s="42"/>
      <c r="FB178" s="42"/>
      <c r="FC178" s="42"/>
      <c r="FD178" s="42"/>
      <c r="FE178" s="42"/>
      <c r="FF178" s="42"/>
      <c r="FG178" s="42"/>
      <c r="FH178" s="42"/>
      <c r="FI178" s="42"/>
      <c r="FJ178" s="42"/>
      <c r="FK178" s="42"/>
      <c r="FL178" s="42"/>
      <c r="FM178" s="42"/>
      <c r="FN178" s="42"/>
      <c r="FO178" s="42"/>
      <c r="FP178" s="42"/>
    </row>
    <row r="179" spans="2:17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c r="DX179" s="42"/>
      <c r="DY179" s="42"/>
      <c r="DZ179" s="42"/>
      <c r="EA179" s="42"/>
      <c r="EB179" s="42"/>
      <c r="EC179" s="42"/>
      <c r="ED179" s="42"/>
      <c r="EE179" s="42"/>
      <c r="EF179" s="42"/>
      <c r="EG179" s="42"/>
      <c r="EH179" s="42"/>
      <c r="EI179" s="42"/>
      <c r="EJ179" s="42"/>
      <c r="EK179" s="42"/>
      <c r="EL179" s="42"/>
      <c r="EM179" s="42"/>
      <c r="EN179" s="42"/>
      <c r="EO179" s="42"/>
      <c r="EP179" s="42"/>
      <c r="EQ179" s="42"/>
      <c r="ER179" s="42"/>
      <c r="ES179" s="42"/>
      <c r="ET179" s="42"/>
      <c r="EU179" s="42"/>
      <c r="EV179" s="42"/>
      <c r="EW179" s="42"/>
      <c r="EX179" s="42"/>
      <c r="EY179" s="42"/>
      <c r="EZ179" s="42"/>
      <c r="FA179" s="42"/>
      <c r="FB179" s="42"/>
      <c r="FC179" s="42"/>
      <c r="FD179" s="42"/>
      <c r="FE179" s="42"/>
      <c r="FF179" s="42"/>
      <c r="FG179" s="42"/>
      <c r="FH179" s="42"/>
      <c r="FI179" s="42"/>
      <c r="FJ179" s="42"/>
      <c r="FK179" s="42"/>
      <c r="FL179" s="42"/>
      <c r="FM179" s="42"/>
      <c r="FN179" s="42"/>
      <c r="FO179" s="42"/>
      <c r="FP179" s="42"/>
    </row>
    <row r="180" spans="2:17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row>
    <row r="181" spans="2:17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row>
    <row r="182" spans="2:17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c r="DX182" s="42"/>
      <c r="DY182" s="42"/>
      <c r="DZ182" s="42"/>
      <c r="EA182" s="42"/>
      <c r="EB182" s="42"/>
      <c r="EC182" s="42"/>
      <c r="ED182" s="42"/>
      <c r="EE182" s="42"/>
      <c r="EF182" s="42"/>
      <c r="EG182" s="42"/>
      <c r="EH182" s="42"/>
      <c r="EI182" s="42"/>
      <c r="EJ182" s="42"/>
      <c r="EK182" s="42"/>
      <c r="EL182" s="42"/>
      <c r="EM182" s="42"/>
      <c r="EN182" s="42"/>
      <c r="EO182" s="42"/>
      <c r="EP182" s="42"/>
      <c r="EQ182" s="42"/>
      <c r="ER182" s="42"/>
      <c r="ES182" s="42"/>
      <c r="ET182" s="42"/>
      <c r="EU182" s="42"/>
      <c r="EV182" s="42"/>
      <c r="EW182" s="42"/>
      <c r="EX182" s="42"/>
      <c r="EY182" s="42"/>
      <c r="EZ182" s="42"/>
      <c r="FA182" s="42"/>
      <c r="FB182" s="42"/>
      <c r="FC182" s="42"/>
      <c r="FD182" s="42"/>
      <c r="FE182" s="42"/>
      <c r="FF182" s="42"/>
      <c r="FG182" s="42"/>
      <c r="FH182" s="42"/>
      <c r="FI182" s="42"/>
      <c r="FJ182" s="42"/>
      <c r="FK182" s="42"/>
      <c r="FL182" s="42"/>
      <c r="FM182" s="42"/>
      <c r="FN182" s="42"/>
      <c r="FO182" s="42"/>
      <c r="FP182" s="42"/>
    </row>
    <row r="183" spans="2:17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c r="DX183" s="42"/>
      <c r="DY183" s="42"/>
      <c r="DZ183" s="42"/>
      <c r="EA183" s="42"/>
      <c r="EB183" s="42"/>
      <c r="EC183" s="42"/>
      <c r="ED183" s="42"/>
      <c r="EE183" s="42"/>
      <c r="EF183" s="42"/>
      <c r="EG183" s="42"/>
      <c r="EH183" s="42"/>
      <c r="EI183" s="42"/>
      <c r="EJ183" s="42"/>
      <c r="EK183" s="42"/>
      <c r="EL183" s="42"/>
      <c r="EM183" s="42"/>
      <c r="EN183" s="42"/>
      <c r="EO183" s="42"/>
      <c r="EP183" s="42"/>
      <c r="EQ183" s="42"/>
      <c r="ER183" s="42"/>
      <c r="ES183" s="42"/>
      <c r="ET183" s="42"/>
      <c r="EU183" s="42"/>
      <c r="EV183" s="42"/>
      <c r="EW183" s="42"/>
      <c r="EX183" s="42"/>
      <c r="EY183" s="42"/>
      <c r="EZ183" s="42"/>
      <c r="FA183" s="42"/>
      <c r="FB183" s="42"/>
      <c r="FC183" s="42"/>
      <c r="FD183" s="42"/>
      <c r="FE183" s="42"/>
      <c r="FF183" s="42"/>
      <c r="FG183" s="42"/>
      <c r="FH183" s="42"/>
      <c r="FI183" s="42"/>
      <c r="FJ183" s="42"/>
      <c r="FK183" s="42"/>
      <c r="FL183" s="42"/>
      <c r="FM183" s="42"/>
      <c r="FN183" s="42"/>
      <c r="FO183" s="42"/>
      <c r="FP183" s="42"/>
    </row>
    <row r="184" spans="2:17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2"/>
      <c r="DR184" s="42"/>
      <c r="DS184" s="42"/>
      <c r="DT184" s="42"/>
      <c r="DU184" s="42"/>
      <c r="DV184" s="42"/>
      <c r="DW184" s="42"/>
      <c r="DX184" s="42"/>
      <c r="DY184" s="42"/>
      <c r="DZ184" s="42"/>
      <c r="EA184" s="42"/>
      <c r="EB184" s="42"/>
      <c r="EC184" s="42"/>
      <c r="ED184" s="42"/>
      <c r="EE184" s="42"/>
      <c r="EF184" s="42"/>
      <c r="EG184" s="42"/>
      <c r="EH184" s="42"/>
      <c r="EI184" s="42"/>
      <c r="EJ184" s="42"/>
      <c r="EK184" s="42"/>
      <c r="EL184" s="42"/>
      <c r="EM184" s="42"/>
      <c r="EN184" s="42"/>
      <c r="EO184" s="42"/>
      <c r="EP184" s="42"/>
      <c r="EQ184" s="42"/>
      <c r="ER184" s="42"/>
      <c r="ES184" s="42"/>
      <c r="ET184" s="42"/>
      <c r="EU184" s="42"/>
      <c r="EV184" s="42"/>
      <c r="EW184" s="42"/>
      <c r="EX184" s="42"/>
      <c r="EY184" s="42"/>
      <c r="EZ184" s="42"/>
      <c r="FA184" s="42"/>
      <c r="FB184" s="42"/>
      <c r="FC184" s="42"/>
      <c r="FD184" s="42"/>
      <c r="FE184" s="42"/>
      <c r="FF184" s="42"/>
      <c r="FG184" s="42"/>
      <c r="FH184" s="42"/>
      <c r="FI184" s="42"/>
      <c r="FJ184" s="42"/>
      <c r="FK184" s="42"/>
      <c r="FL184" s="42"/>
      <c r="FM184" s="42"/>
      <c r="FN184" s="42"/>
      <c r="FO184" s="42"/>
      <c r="FP184" s="42"/>
    </row>
    <row r="185" spans="2:17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row>
    <row r="186" spans="2:17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c r="EA186" s="42"/>
      <c r="EB186" s="42"/>
      <c r="EC186" s="42"/>
      <c r="ED186" s="42"/>
      <c r="EE186" s="42"/>
      <c r="EF186" s="42"/>
      <c r="EG186" s="42"/>
      <c r="EH186" s="42"/>
      <c r="EI186" s="42"/>
      <c r="EJ186" s="42"/>
      <c r="EK186" s="42"/>
      <c r="EL186" s="42"/>
      <c r="EM186" s="42"/>
      <c r="EN186" s="42"/>
      <c r="EO186" s="42"/>
      <c r="EP186" s="42"/>
      <c r="EQ186" s="42"/>
      <c r="ER186" s="42"/>
      <c r="ES186" s="42"/>
      <c r="ET186" s="42"/>
      <c r="EU186" s="42"/>
      <c r="EV186" s="42"/>
      <c r="EW186" s="42"/>
      <c r="EX186" s="42"/>
      <c r="EY186" s="42"/>
      <c r="EZ186" s="42"/>
      <c r="FA186" s="42"/>
      <c r="FB186" s="42"/>
      <c r="FC186" s="42"/>
      <c r="FD186" s="42"/>
      <c r="FE186" s="42"/>
      <c r="FF186" s="42"/>
      <c r="FG186" s="42"/>
      <c r="FH186" s="42"/>
      <c r="FI186" s="42"/>
      <c r="FJ186" s="42"/>
      <c r="FK186" s="42"/>
      <c r="FL186" s="42"/>
      <c r="FM186" s="42"/>
      <c r="FN186" s="42"/>
      <c r="FO186" s="42"/>
      <c r="FP186" s="42"/>
    </row>
    <row r="187" spans="2:17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2"/>
      <c r="DR187" s="42"/>
      <c r="DS187" s="42"/>
      <c r="DT187" s="42"/>
      <c r="DU187" s="42"/>
      <c r="DV187" s="42"/>
      <c r="DW187" s="42"/>
      <c r="DX187" s="42"/>
      <c r="DY187" s="42"/>
      <c r="DZ187" s="42"/>
      <c r="EA187" s="42"/>
      <c r="EB187" s="42"/>
      <c r="EC187" s="42"/>
      <c r="ED187" s="42"/>
      <c r="EE187" s="42"/>
      <c r="EF187" s="42"/>
      <c r="EG187" s="42"/>
      <c r="EH187" s="42"/>
      <c r="EI187" s="42"/>
      <c r="EJ187" s="42"/>
      <c r="EK187" s="42"/>
      <c r="EL187" s="42"/>
      <c r="EM187" s="42"/>
      <c r="EN187" s="42"/>
      <c r="EO187" s="42"/>
      <c r="EP187" s="42"/>
      <c r="EQ187" s="42"/>
      <c r="ER187" s="42"/>
      <c r="ES187" s="42"/>
      <c r="ET187" s="42"/>
      <c r="EU187" s="42"/>
      <c r="EV187" s="42"/>
      <c r="EW187" s="42"/>
      <c r="EX187" s="42"/>
      <c r="EY187" s="42"/>
      <c r="EZ187" s="42"/>
      <c r="FA187" s="42"/>
      <c r="FB187" s="42"/>
      <c r="FC187" s="42"/>
      <c r="FD187" s="42"/>
      <c r="FE187" s="42"/>
      <c r="FF187" s="42"/>
      <c r="FG187" s="42"/>
      <c r="FH187" s="42"/>
      <c r="FI187" s="42"/>
      <c r="FJ187" s="42"/>
      <c r="FK187" s="42"/>
      <c r="FL187" s="42"/>
      <c r="FM187" s="42"/>
      <c r="FN187" s="42"/>
      <c r="FO187" s="42"/>
      <c r="FP187" s="42"/>
    </row>
    <row r="188" spans="2:17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2"/>
      <c r="DR188" s="42"/>
      <c r="DS188" s="42"/>
      <c r="DT188" s="42"/>
      <c r="DU188" s="42"/>
      <c r="DV188" s="42"/>
      <c r="DW188" s="42"/>
      <c r="DX188" s="42"/>
      <c r="DY188" s="42"/>
      <c r="DZ188" s="42"/>
      <c r="EA188" s="42"/>
      <c r="EB188" s="42"/>
      <c r="EC188" s="42"/>
      <c r="ED188" s="42"/>
      <c r="EE188" s="42"/>
      <c r="EF188" s="42"/>
      <c r="EG188" s="42"/>
      <c r="EH188" s="42"/>
      <c r="EI188" s="42"/>
      <c r="EJ188" s="42"/>
      <c r="EK188" s="42"/>
      <c r="EL188" s="42"/>
      <c r="EM188" s="42"/>
      <c r="EN188" s="42"/>
      <c r="EO188" s="42"/>
      <c r="EP188" s="42"/>
      <c r="EQ188" s="42"/>
      <c r="ER188" s="42"/>
      <c r="ES188" s="42"/>
      <c r="ET188" s="42"/>
      <c r="EU188" s="42"/>
      <c r="EV188" s="42"/>
      <c r="EW188" s="42"/>
      <c r="EX188" s="42"/>
      <c r="EY188" s="42"/>
      <c r="EZ188" s="42"/>
      <c r="FA188" s="42"/>
      <c r="FB188" s="42"/>
      <c r="FC188" s="42"/>
      <c r="FD188" s="42"/>
      <c r="FE188" s="42"/>
      <c r="FF188" s="42"/>
      <c r="FG188" s="42"/>
      <c r="FH188" s="42"/>
      <c r="FI188" s="42"/>
      <c r="FJ188" s="42"/>
      <c r="FK188" s="42"/>
      <c r="FL188" s="42"/>
      <c r="FM188" s="42"/>
      <c r="FN188" s="42"/>
      <c r="FO188" s="42"/>
      <c r="FP188" s="42"/>
    </row>
    <row r="189" spans="2:17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2"/>
      <c r="DR189" s="42"/>
      <c r="DS189" s="42"/>
      <c r="DT189" s="42"/>
      <c r="DU189" s="42"/>
      <c r="DV189" s="42"/>
      <c r="DW189" s="42"/>
      <c r="DX189" s="42"/>
      <c r="DY189" s="42"/>
      <c r="DZ189" s="42"/>
      <c r="EA189" s="42"/>
      <c r="EB189" s="42"/>
      <c r="EC189" s="42"/>
      <c r="ED189" s="42"/>
      <c r="EE189" s="42"/>
      <c r="EF189" s="42"/>
      <c r="EG189" s="42"/>
      <c r="EH189" s="42"/>
      <c r="EI189" s="42"/>
      <c r="EJ189" s="42"/>
      <c r="EK189" s="42"/>
      <c r="EL189" s="42"/>
      <c r="EM189" s="42"/>
      <c r="EN189" s="42"/>
      <c r="EO189" s="42"/>
      <c r="EP189" s="42"/>
      <c r="EQ189" s="42"/>
      <c r="ER189" s="42"/>
      <c r="ES189" s="42"/>
      <c r="ET189" s="42"/>
      <c r="EU189" s="42"/>
      <c r="EV189" s="42"/>
      <c r="EW189" s="42"/>
      <c r="EX189" s="42"/>
      <c r="EY189" s="42"/>
      <c r="EZ189" s="42"/>
      <c r="FA189" s="42"/>
      <c r="FB189" s="42"/>
      <c r="FC189" s="42"/>
      <c r="FD189" s="42"/>
      <c r="FE189" s="42"/>
      <c r="FF189" s="42"/>
      <c r="FG189" s="42"/>
      <c r="FH189" s="42"/>
      <c r="FI189" s="42"/>
      <c r="FJ189" s="42"/>
      <c r="FK189" s="42"/>
      <c r="FL189" s="42"/>
      <c r="FM189" s="42"/>
      <c r="FN189" s="42"/>
      <c r="FO189" s="42"/>
      <c r="FP189" s="42"/>
    </row>
    <row r="190" spans="2:17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2"/>
      <c r="DR190" s="42"/>
      <c r="DS190" s="42"/>
      <c r="DT190" s="42"/>
      <c r="DU190" s="42"/>
      <c r="DV190" s="42"/>
      <c r="DW190" s="42"/>
      <c r="DX190" s="42"/>
      <c r="DY190" s="42"/>
      <c r="DZ190" s="42"/>
      <c r="EA190" s="42"/>
      <c r="EB190" s="42"/>
      <c r="EC190" s="42"/>
      <c r="ED190" s="42"/>
      <c r="EE190" s="42"/>
      <c r="EF190" s="42"/>
      <c r="EG190" s="42"/>
      <c r="EH190" s="42"/>
      <c r="EI190" s="42"/>
      <c r="EJ190" s="42"/>
      <c r="EK190" s="42"/>
      <c r="EL190" s="42"/>
      <c r="EM190" s="42"/>
      <c r="EN190" s="42"/>
      <c r="EO190" s="42"/>
      <c r="EP190" s="42"/>
      <c r="EQ190" s="42"/>
      <c r="ER190" s="42"/>
      <c r="ES190" s="42"/>
      <c r="ET190" s="42"/>
      <c r="EU190" s="42"/>
      <c r="EV190" s="42"/>
      <c r="EW190" s="42"/>
      <c r="EX190" s="42"/>
      <c r="EY190" s="42"/>
      <c r="EZ190" s="42"/>
      <c r="FA190" s="42"/>
      <c r="FB190" s="42"/>
      <c r="FC190" s="42"/>
      <c r="FD190" s="42"/>
      <c r="FE190" s="42"/>
      <c r="FF190" s="42"/>
      <c r="FG190" s="42"/>
      <c r="FH190" s="42"/>
      <c r="FI190" s="42"/>
      <c r="FJ190" s="42"/>
      <c r="FK190" s="42"/>
      <c r="FL190" s="42"/>
      <c r="FM190" s="42"/>
      <c r="FN190" s="42"/>
      <c r="FO190" s="42"/>
      <c r="FP190" s="42"/>
    </row>
    <row r="191" spans="2:17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2"/>
      <c r="DR191" s="42"/>
      <c r="DS191" s="42"/>
      <c r="DT191" s="42"/>
      <c r="DU191" s="42"/>
      <c r="DV191" s="42"/>
      <c r="DW191" s="42"/>
      <c r="DX191" s="42"/>
      <c r="DY191" s="42"/>
      <c r="DZ191" s="42"/>
      <c r="EA191" s="42"/>
      <c r="EB191" s="42"/>
      <c r="EC191" s="42"/>
      <c r="ED191" s="42"/>
      <c r="EE191" s="42"/>
      <c r="EF191" s="42"/>
      <c r="EG191" s="42"/>
      <c r="EH191" s="42"/>
      <c r="EI191" s="42"/>
      <c r="EJ191" s="42"/>
      <c r="EK191" s="42"/>
      <c r="EL191" s="42"/>
      <c r="EM191" s="42"/>
      <c r="EN191" s="42"/>
      <c r="EO191" s="42"/>
      <c r="EP191" s="42"/>
      <c r="EQ191" s="42"/>
      <c r="ER191" s="42"/>
      <c r="ES191" s="42"/>
      <c r="ET191" s="42"/>
      <c r="EU191" s="42"/>
      <c r="EV191" s="42"/>
      <c r="EW191" s="42"/>
      <c r="EX191" s="42"/>
      <c r="EY191" s="42"/>
      <c r="EZ191" s="42"/>
      <c r="FA191" s="42"/>
      <c r="FB191" s="42"/>
      <c r="FC191" s="42"/>
      <c r="FD191" s="42"/>
      <c r="FE191" s="42"/>
      <c r="FF191" s="42"/>
      <c r="FG191" s="42"/>
      <c r="FH191" s="42"/>
      <c r="FI191" s="42"/>
      <c r="FJ191" s="42"/>
      <c r="FK191" s="42"/>
      <c r="FL191" s="42"/>
      <c r="FM191" s="42"/>
      <c r="FN191" s="42"/>
      <c r="FO191" s="42"/>
      <c r="FP191" s="42"/>
    </row>
    <row r="192" spans="2:17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2"/>
      <c r="DR192" s="42"/>
      <c r="DS192" s="42"/>
      <c r="DT192" s="42"/>
      <c r="DU192" s="42"/>
      <c r="DV192" s="42"/>
      <c r="DW192" s="42"/>
      <c r="DX192" s="42"/>
      <c r="DY192" s="42"/>
      <c r="DZ192" s="42"/>
      <c r="EA192" s="42"/>
      <c r="EB192" s="42"/>
      <c r="EC192" s="42"/>
      <c r="ED192" s="42"/>
      <c r="EE192" s="42"/>
      <c r="EF192" s="42"/>
      <c r="EG192" s="42"/>
      <c r="EH192" s="42"/>
      <c r="EI192" s="42"/>
      <c r="EJ192" s="42"/>
      <c r="EK192" s="42"/>
      <c r="EL192" s="42"/>
      <c r="EM192" s="42"/>
      <c r="EN192" s="42"/>
      <c r="EO192" s="42"/>
      <c r="EP192" s="42"/>
      <c r="EQ192" s="42"/>
      <c r="ER192" s="42"/>
      <c r="ES192" s="42"/>
      <c r="ET192" s="42"/>
      <c r="EU192" s="42"/>
      <c r="EV192" s="42"/>
      <c r="EW192" s="42"/>
      <c r="EX192" s="42"/>
      <c r="EY192" s="42"/>
      <c r="EZ192" s="42"/>
      <c r="FA192" s="42"/>
      <c r="FB192" s="42"/>
      <c r="FC192" s="42"/>
      <c r="FD192" s="42"/>
      <c r="FE192" s="42"/>
      <c r="FF192" s="42"/>
      <c r="FG192" s="42"/>
      <c r="FH192" s="42"/>
      <c r="FI192" s="42"/>
      <c r="FJ192" s="42"/>
      <c r="FK192" s="42"/>
      <c r="FL192" s="42"/>
      <c r="FM192" s="42"/>
      <c r="FN192" s="42"/>
      <c r="FO192" s="42"/>
      <c r="FP192" s="42"/>
    </row>
    <row r="193" spans="2:17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row>
    <row r="194" spans="2:17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2"/>
      <c r="DR194" s="42"/>
      <c r="DS194" s="42"/>
      <c r="DT194" s="42"/>
      <c r="DU194" s="42"/>
      <c r="DV194" s="42"/>
      <c r="DW194" s="42"/>
      <c r="DX194" s="42"/>
      <c r="DY194" s="42"/>
      <c r="DZ194" s="42"/>
      <c r="EA194" s="42"/>
      <c r="EB194" s="42"/>
      <c r="EC194" s="42"/>
      <c r="ED194" s="42"/>
      <c r="EE194" s="42"/>
      <c r="EF194" s="42"/>
      <c r="EG194" s="42"/>
      <c r="EH194" s="42"/>
      <c r="EI194" s="42"/>
      <c r="EJ194" s="42"/>
      <c r="EK194" s="42"/>
      <c r="EL194" s="42"/>
      <c r="EM194" s="42"/>
      <c r="EN194" s="42"/>
      <c r="EO194" s="42"/>
      <c r="EP194" s="42"/>
      <c r="EQ194" s="42"/>
      <c r="ER194" s="42"/>
      <c r="ES194" s="42"/>
      <c r="ET194" s="42"/>
      <c r="EU194" s="42"/>
      <c r="EV194" s="42"/>
      <c r="EW194" s="42"/>
      <c r="EX194" s="42"/>
      <c r="EY194" s="42"/>
      <c r="EZ194" s="42"/>
      <c r="FA194" s="42"/>
      <c r="FB194" s="42"/>
      <c r="FC194" s="42"/>
      <c r="FD194" s="42"/>
      <c r="FE194" s="42"/>
      <c r="FF194" s="42"/>
      <c r="FG194" s="42"/>
      <c r="FH194" s="42"/>
      <c r="FI194" s="42"/>
      <c r="FJ194" s="42"/>
      <c r="FK194" s="42"/>
      <c r="FL194" s="42"/>
      <c r="FM194" s="42"/>
      <c r="FN194" s="42"/>
      <c r="FO194" s="42"/>
      <c r="FP194" s="42"/>
    </row>
    <row r="195" spans="2:17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2"/>
      <c r="DR195" s="42"/>
      <c r="DS195" s="42"/>
      <c r="DT195" s="42"/>
      <c r="DU195" s="42"/>
      <c r="DV195" s="42"/>
      <c r="DW195" s="42"/>
      <c r="DX195" s="42"/>
      <c r="DY195" s="42"/>
      <c r="DZ195" s="42"/>
      <c r="EA195" s="42"/>
      <c r="EB195" s="42"/>
      <c r="EC195" s="42"/>
      <c r="ED195" s="42"/>
      <c r="EE195" s="42"/>
      <c r="EF195" s="42"/>
      <c r="EG195" s="42"/>
      <c r="EH195" s="42"/>
      <c r="EI195" s="42"/>
      <c r="EJ195" s="42"/>
      <c r="EK195" s="42"/>
      <c r="EL195" s="42"/>
      <c r="EM195" s="42"/>
      <c r="EN195" s="42"/>
      <c r="EO195" s="42"/>
      <c r="EP195" s="42"/>
      <c r="EQ195" s="42"/>
      <c r="ER195" s="42"/>
      <c r="ES195" s="42"/>
      <c r="ET195" s="42"/>
      <c r="EU195" s="42"/>
      <c r="EV195" s="42"/>
      <c r="EW195" s="42"/>
      <c r="EX195" s="42"/>
      <c r="EY195" s="42"/>
      <c r="EZ195" s="42"/>
      <c r="FA195" s="42"/>
      <c r="FB195" s="42"/>
      <c r="FC195" s="42"/>
      <c r="FD195" s="42"/>
      <c r="FE195" s="42"/>
      <c r="FF195" s="42"/>
      <c r="FG195" s="42"/>
      <c r="FH195" s="42"/>
      <c r="FI195" s="42"/>
      <c r="FJ195" s="42"/>
      <c r="FK195" s="42"/>
      <c r="FL195" s="42"/>
      <c r="FM195" s="42"/>
      <c r="FN195" s="42"/>
      <c r="FO195" s="42"/>
      <c r="FP195" s="42"/>
    </row>
    <row r="196" spans="2:17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2"/>
      <c r="DR196" s="42"/>
      <c r="DS196" s="42"/>
      <c r="DT196" s="42"/>
      <c r="DU196" s="42"/>
      <c r="DV196" s="42"/>
      <c r="DW196" s="42"/>
      <c r="DX196" s="42"/>
      <c r="DY196" s="42"/>
      <c r="DZ196" s="42"/>
      <c r="EA196" s="42"/>
      <c r="EB196" s="42"/>
      <c r="EC196" s="42"/>
      <c r="ED196" s="42"/>
      <c r="EE196" s="42"/>
      <c r="EF196" s="42"/>
      <c r="EG196" s="42"/>
      <c r="EH196" s="42"/>
      <c r="EI196" s="42"/>
      <c r="EJ196" s="42"/>
      <c r="EK196" s="42"/>
      <c r="EL196" s="42"/>
      <c r="EM196" s="42"/>
      <c r="EN196" s="42"/>
      <c r="EO196" s="42"/>
      <c r="EP196" s="42"/>
      <c r="EQ196" s="42"/>
      <c r="ER196" s="42"/>
      <c r="ES196" s="42"/>
      <c r="ET196" s="42"/>
      <c r="EU196" s="42"/>
      <c r="EV196" s="42"/>
      <c r="EW196" s="42"/>
      <c r="EX196" s="42"/>
      <c r="EY196" s="42"/>
      <c r="EZ196" s="42"/>
      <c r="FA196" s="42"/>
      <c r="FB196" s="42"/>
      <c r="FC196" s="42"/>
      <c r="FD196" s="42"/>
      <c r="FE196" s="42"/>
      <c r="FF196" s="42"/>
      <c r="FG196" s="42"/>
      <c r="FH196" s="42"/>
      <c r="FI196" s="42"/>
      <c r="FJ196" s="42"/>
      <c r="FK196" s="42"/>
      <c r="FL196" s="42"/>
      <c r="FM196" s="42"/>
      <c r="FN196" s="42"/>
      <c r="FO196" s="42"/>
      <c r="FP196" s="42"/>
    </row>
    <row r="197" spans="2:17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row>
    <row r="198" spans="2:17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42"/>
      <c r="EC198" s="42"/>
      <c r="ED198" s="42"/>
      <c r="EE198" s="42"/>
      <c r="EF198" s="42"/>
      <c r="EG198" s="42"/>
      <c r="EH198" s="42"/>
      <c r="EI198" s="42"/>
      <c r="EJ198" s="42"/>
      <c r="EK198" s="42"/>
      <c r="EL198" s="42"/>
      <c r="EM198" s="42"/>
      <c r="EN198" s="42"/>
      <c r="EO198" s="42"/>
      <c r="EP198" s="42"/>
      <c r="EQ198" s="42"/>
      <c r="ER198" s="42"/>
      <c r="ES198" s="42"/>
      <c r="ET198" s="42"/>
      <c r="EU198" s="42"/>
      <c r="EV198" s="42"/>
      <c r="EW198" s="42"/>
      <c r="EX198" s="42"/>
      <c r="EY198" s="42"/>
      <c r="EZ198" s="42"/>
      <c r="FA198" s="42"/>
      <c r="FB198" s="42"/>
      <c r="FC198" s="42"/>
      <c r="FD198" s="42"/>
      <c r="FE198" s="42"/>
      <c r="FF198" s="42"/>
      <c r="FG198" s="42"/>
      <c r="FH198" s="42"/>
      <c r="FI198" s="42"/>
      <c r="FJ198" s="42"/>
      <c r="FK198" s="42"/>
      <c r="FL198" s="42"/>
      <c r="FM198" s="42"/>
      <c r="FN198" s="42"/>
      <c r="FO198" s="42"/>
      <c r="FP198" s="42"/>
    </row>
    <row r="199" spans="2:17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row>
    <row r="200" spans="2:17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row>
    <row r="201" spans="2:17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row>
    <row r="202" spans="2:17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2"/>
      <c r="DR202" s="42"/>
      <c r="DS202" s="42"/>
      <c r="DT202" s="42"/>
      <c r="DU202" s="42"/>
      <c r="DV202" s="42"/>
      <c r="DW202" s="42"/>
      <c r="DX202" s="42"/>
      <c r="DY202" s="42"/>
      <c r="DZ202" s="42"/>
      <c r="EA202" s="42"/>
      <c r="EB202" s="42"/>
      <c r="EC202" s="42"/>
      <c r="ED202" s="42"/>
      <c r="EE202" s="42"/>
      <c r="EF202" s="42"/>
      <c r="EG202" s="42"/>
      <c r="EH202" s="42"/>
      <c r="EI202" s="42"/>
      <c r="EJ202" s="42"/>
      <c r="EK202" s="42"/>
      <c r="EL202" s="42"/>
      <c r="EM202" s="42"/>
      <c r="EN202" s="42"/>
      <c r="EO202" s="42"/>
      <c r="EP202" s="42"/>
      <c r="EQ202" s="42"/>
      <c r="ER202" s="42"/>
      <c r="ES202" s="42"/>
      <c r="ET202" s="42"/>
      <c r="EU202" s="42"/>
      <c r="EV202" s="42"/>
      <c r="EW202" s="42"/>
      <c r="EX202" s="42"/>
      <c r="EY202" s="42"/>
      <c r="EZ202" s="42"/>
      <c r="FA202" s="42"/>
      <c r="FB202" s="42"/>
      <c r="FC202" s="42"/>
      <c r="FD202" s="42"/>
      <c r="FE202" s="42"/>
      <c r="FF202" s="42"/>
      <c r="FG202" s="42"/>
      <c r="FH202" s="42"/>
      <c r="FI202" s="42"/>
      <c r="FJ202" s="42"/>
      <c r="FK202" s="42"/>
      <c r="FL202" s="42"/>
      <c r="FM202" s="42"/>
      <c r="FN202" s="42"/>
      <c r="FO202" s="42"/>
      <c r="FP202" s="42"/>
    </row>
    <row r="203" spans="2:17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2"/>
      <c r="DR203" s="42"/>
      <c r="DS203" s="42"/>
      <c r="DT203" s="42"/>
      <c r="DU203" s="42"/>
      <c r="DV203" s="42"/>
      <c r="DW203" s="42"/>
      <c r="DX203" s="42"/>
      <c r="DY203" s="42"/>
      <c r="DZ203" s="42"/>
      <c r="EA203" s="42"/>
      <c r="EB203" s="42"/>
      <c r="EC203" s="42"/>
      <c r="ED203" s="42"/>
      <c r="EE203" s="42"/>
      <c r="EF203" s="42"/>
      <c r="EG203" s="42"/>
      <c r="EH203" s="42"/>
      <c r="EI203" s="42"/>
      <c r="EJ203" s="42"/>
      <c r="EK203" s="42"/>
      <c r="EL203" s="42"/>
      <c r="EM203" s="42"/>
      <c r="EN203" s="42"/>
      <c r="EO203" s="42"/>
      <c r="EP203" s="42"/>
      <c r="EQ203" s="42"/>
      <c r="ER203" s="42"/>
      <c r="ES203" s="42"/>
      <c r="ET203" s="42"/>
      <c r="EU203" s="42"/>
      <c r="EV203" s="42"/>
      <c r="EW203" s="42"/>
      <c r="EX203" s="42"/>
      <c r="EY203" s="42"/>
      <c r="EZ203" s="42"/>
      <c r="FA203" s="42"/>
      <c r="FB203" s="42"/>
      <c r="FC203" s="42"/>
      <c r="FD203" s="42"/>
      <c r="FE203" s="42"/>
      <c r="FF203" s="42"/>
      <c r="FG203" s="42"/>
      <c r="FH203" s="42"/>
      <c r="FI203" s="42"/>
      <c r="FJ203" s="42"/>
      <c r="FK203" s="42"/>
      <c r="FL203" s="42"/>
      <c r="FM203" s="42"/>
      <c r="FN203" s="42"/>
      <c r="FO203" s="42"/>
      <c r="FP203" s="42"/>
    </row>
    <row r="204" spans="2:17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row>
    <row r="205" spans="2:17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row>
    <row r="206" spans="2:17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row>
    <row r="207" spans="2:17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row>
    <row r="208" spans="2:17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row>
    <row r="209" spans="2:17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row>
    <row r="210" spans="2:17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row>
    <row r="211" spans="2:17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row>
    <row r="212" spans="2:17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2"/>
      <c r="DR212" s="42"/>
      <c r="DS212" s="42"/>
      <c r="DT212" s="42"/>
      <c r="DU212" s="42"/>
      <c r="DV212" s="42"/>
      <c r="DW212" s="42"/>
      <c r="DX212" s="42"/>
      <c r="DY212" s="42"/>
      <c r="DZ212" s="42"/>
      <c r="EA212" s="42"/>
      <c r="EB212" s="42"/>
      <c r="EC212" s="42"/>
      <c r="ED212" s="42"/>
      <c r="EE212" s="42"/>
      <c r="EF212" s="42"/>
      <c r="EG212" s="42"/>
      <c r="EH212" s="42"/>
      <c r="EI212" s="42"/>
      <c r="EJ212" s="42"/>
      <c r="EK212" s="42"/>
      <c r="EL212" s="42"/>
      <c r="EM212" s="42"/>
      <c r="EN212" s="42"/>
      <c r="EO212" s="42"/>
      <c r="EP212" s="42"/>
      <c r="EQ212" s="42"/>
      <c r="ER212" s="42"/>
      <c r="ES212" s="42"/>
      <c r="ET212" s="42"/>
      <c r="EU212" s="42"/>
      <c r="EV212" s="42"/>
      <c r="EW212" s="42"/>
      <c r="EX212" s="42"/>
      <c r="EY212" s="42"/>
      <c r="EZ212" s="42"/>
      <c r="FA212" s="42"/>
      <c r="FB212" s="42"/>
      <c r="FC212" s="42"/>
      <c r="FD212" s="42"/>
      <c r="FE212" s="42"/>
      <c r="FF212" s="42"/>
      <c r="FG212" s="42"/>
      <c r="FH212" s="42"/>
      <c r="FI212" s="42"/>
      <c r="FJ212" s="42"/>
      <c r="FK212" s="42"/>
      <c r="FL212" s="42"/>
      <c r="FM212" s="42"/>
      <c r="FN212" s="42"/>
      <c r="FO212" s="42"/>
      <c r="FP212" s="42"/>
    </row>
    <row r="213" spans="2:17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2"/>
      <c r="DR213" s="42"/>
      <c r="DS213" s="42"/>
      <c r="DT213" s="42"/>
      <c r="DU213" s="42"/>
      <c r="DV213" s="42"/>
      <c r="DW213" s="42"/>
      <c r="DX213" s="42"/>
      <c r="DY213" s="42"/>
      <c r="DZ213" s="42"/>
      <c r="EA213" s="42"/>
      <c r="EB213" s="42"/>
      <c r="EC213" s="42"/>
      <c r="ED213" s="42"/>
      <c r="EE213" s="42"/>
      <c r="EF213" s="42"/>
      <c r="EG213" s="42"/>
      <c r="EH213" s="42"/>
      <c r="EI213" s="42"/>
      <c r="EJ213" s="42"/>
      <c r="EK213" s="42"/>
      <c r="EL213" s="42"/>
      <c r="EM213" s="42"/>
      <c r="EN213" s="42"/>
      <c r="EO213" s="42"/>
      <c r="EP213" s="42"/>
      <c r="EQ213" s="42"/>
      <c r="ER213" s="42"/>
      <c r="ES213" s="42"/>
      <c r="ET213" s="42"/>
      <c r="EU213" s="42"/>
      <c r="EV213" s="42"/>
      <c r="EW213" s="42"/>
      <c r="EX213" s="42"/>
      <c r="EY213" s="42"/>
      <c r="EZ213" s="42"/>
      <c r="FA213" s="42"/>
      <c r="FB213" s="42"/>
      <c r="FC213" s="42"/>
      <c r="FD213" s="42"/>
      <c r="FE213" s="42"/>
      <c r="FF213" s="42"/>
      <c r="FG213" s="42"/>
      <c r="FH213" s="42"/>
      <c r="FI213" s="42"/>
      <c r="FJ213" s="42"/>
      <c r="FK213" s="42"/>
      <c r="FL213" s="42"/>
      <c r="FM213" s="42"/>
      <c r="FN213" s="42"/>
      <c r="FO213" s="42"/>
      <c r="FP213" s="42"/>
    </row>
    <row r="214" spans="2:17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row>
    <row r="215" spans="2:17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2"/>
      <c r="DR215" s="42"/>
      <c r="DS215" s="42"/>
      <c r="DT215" s="42"/>
      <c r="DU215" s="42"/>
      <c r="DV215" s="42"/>
      <c r="DW215" s="42"/>
      <c r="DX215" s="42"/>
      <c r="DY215" s="42"/>
      <c r="DZ215" s="42"/>
      <c r="EA215" s="42"/>
      <c r="EB215" s="42"/>
      <c r="EC215" s="42"/>
      <c r="ED215" s="42"/>
      <c r="EE215" s="42"/>
      <c r="EF215" s="42"/>
      <c r="EG215" s="42"/>
      <c r="EH215" s="42"/>
      <c r="EI215" s="42"/>
      <c r="EJ215" s="42"/>
      <c r="EK215" s="42"/>
      <c r="EL215" s="42"/>
      <c r="EM215" s="42"/>
      <c r="EN215" s="42"/>
      <c r="EO215" s="42"/>
      <c r="EP215" s="42"/>
      <c r="EQ215" s="42"/>
      <c r="ER215" s="42"/>
      <c r="ES215" s="42"/>
      <c r="ET215" s="42"/>
      <c r="EU215" s="42"/>
      <c r="EV215" s="42"/>
      <c r="EW215" s="42"/>
      <c r="EX215" s="42"/>
      <c r="EY215" s="42"/>
      <c r="EZ215" s="42"/>
      <c r="FA215" s="42"/>
      <c r="FB215" s="42"/>
      <c r="FC215" s="42"/>
      <c r="FD215" s="42"/>
      <c r="FE215" s="42"/>
      <c r="FF215" s="42"/>
      <c r="FG215" s="42"/>
      <c r="FH215" s="42"/>
      <c r="FI215" s="42"/>
      <c r="FJ215" s="42"/>
      <c r="FK215" s="42"/>
      <c r="FL215" s="42"/>
      <c r="FM215" s="42"/>
      <c r="FN215" s="42"/>
      <c r="FO215" s="42"/>
      <c r="FP215" s="42"/>
    </row>
    <row r="216" spans="2:17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c r="AB216" s="42"/>
      <c r="AC216" s="42"/>
      <c r="AD216" s="42"/>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c r="BX216" s="42"/>
      <c r="BY216" s="42"/>
      <c r="BZ216" s="42"/>
      <c r="CA216" s="42"/>
      <c r="CB216" s="42"/>
      <c r="CC216" s="42"/>
      <c r="CD216" s="42"/>
      <c r="CE216" s="42"/>
      <c r="CF216" s="42"/>
      <c r="CG216" s="42"/>
      <c r="CH216" s="42"/>
      <c r="CI216" s="42"/>
      <c r="CJ216" s="42"/>
      <c r="CK216" s="42"/>
      <c r="CL216" s="42"/>
      <c r="CM216" s="42"/>
      <c r="CN216" s="42"/>
      <c r="CO216" s="42"/>
      <c r="CP216" s="42"/>
      <c r="CQ216" s="42"/>
      <c r="CR216" s="42"/>
      <c r="CS216" s="42"/>
      <c r="CT216" s="42"/>
      <c r="CU216" s="42"/>
      <c r="CV216" s="42"/>
      <c r="CW216" s="42"/>
      <c r="CX216" s="42"/>
      <c r="CY216" s="42"/>
      <c r="CZ216" s="42"/>
      <c r="DA216" s="42"/>
      <c r="DB216" s="42"/>
      <c r="DC216" s="42"/>
      <c r="DD216" s="42"/>
      <c r="DE216" s="42"/>
      <c r="DF216" s="42"/>
      <c r="DG216" s="42"/>
      <c r="DH216" s="42"/>
      <c r="DI216" s="42"/>
      <c r="DJ216" s="42"/>
      <c r="DK216" s="42"/>
      <c r="DL216" s="42"/>
      <c r="DM216" s="42"/>
      <c r="DN216" s="42"/>
      <c r="DO216" s="42"/>
      <c r="DP216" s="42"/>
      <c r="DQ216" s="42"/>
      <c r="DR216" s="42"/>
      <c r="DS216" s="42"/>
      <c r="DT216" s="42"/>
      <c r="DU216" s="42"/>
      <c r="DV216" s="42"/>
      <c r="DW216" s="42"/>
      <c r="DX216" s="42"/>
      <c r="DY216" s="42"/>
      <c r="DZ216" s="42"/>
      <c r="EA216" s="42"/>
      <c r="EB216" s="42"/>
      <c r="EC216" s="42"/>
      <c r="ED216" s="42"/>
      <c r="EE216" s="42"/>
      <c r="EF216" s="42"/>
      <c r="EG216" s="42"/>
      <c r="EH216" s="42"/>
      <c r="EI216" s="42"/>
      <c r="EJ216" s="42"/>
      <c r="EK216" s="42"/>
      <c r="EL216" s="42"/>
      <c r="EM216" s="42"/>
      <c r="EN216" s="42"/>
      <c r="EO216" s="42"/>
      <c r="EP216" s="42"/>
      <c r="EQ216" s="42"/>
      <c r="ER216" s="42"/>
      <c r="ES216" s="42"/>
      <c r="ET216" s="42"/>
      <c r="EU216" s="42"/>
      <c r="EV216" s="42"/>
      <c r="EW216" s="42"/>
      <c r="EX216" s="42"/>
      <c r="EY216" s="42"/>
      <c r="EZ216" s="42"/>
      <c r="FA216" s="42"/>
      <c r="FB216" s="42"/>
      <c r="FC216" s="42"/>
      <c r="FD216" s="42"/>
      <c r="FE216" s="42"/>
      <c r="FF216" s="42"/>
      <c r="FG216" s="42"/>
      <c r="FH216" s="42"/>
      <c r="FI216" s="42"/>
      <c r="FJ216" s="42"/>
      <c r="FK216" s="42"/>
      <c r="FL216" s="42"/>
      <c r="FM216" s="42"/>
      <c r="FN216" s="42"/>
      <c r="FO216" s="42"/>
      <c r="FP216" s="42"/>
    </row>
    <row r="217" spans="2:17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c r="BV217" s="42"/>
      <c r="BW217" s="42"/>
      <c r="BX217" s="42"/>
      <c r="BY217" s="42"/>
      <c r="BZ217" s="42"/>
      <c r="CA217" s="42"/>
      <c r="CB217" s="42"/>
      <c r="CC217" s="42"/>
      <c r="CD217" s="42"/>
      <c r="CE217" s="42"/>
      <c r="CF217" s="42"/>
      <c r="CG217" s="42"/>
      <c r="CH217" s="42"/>
      <c r="CI217" s="42"/>
      <c r="CJ217" s="42"/>
      <c r="CK217" s="42"/>
      <c r="CL217" s="42"/>
      <c r="CM217" s="42"/>
      <c r="CN217" s="42"/>
      <c r="CO217" s="42"/>
      <c r="CP217" s="42"/>
      <c r="CQ217" s="42"/>
      <c r="CR217" s="42"/>
      <c r="CS217" s="42"/>
      <c r="CT217" s="42"/>
      <c r="CU217" s="42"/>
      <c r="CV217" s="42"/>
      <c r="CW217" s="42"/>
      <c r="CX217" s="42"/>
      <c r="CY217" s="42"/>
      <c r="CZ217" s="42"/>
      <c r="DA217" s="42"/>
      <c r="DB217" s="42"/>
      <c r="DC217" s="42"/>
      <c r="DD217" s="42"/>
      <c r="DE217" s="42"/>
      <c r="DF217" s="42"/>
      <c r="DG217" s="42"/>
      <c r="DH217" s="42"/>
      <c r="DI217" s="42"/>
      <c r="DJ217" s="42"/>
      <c r="DK217" s="42"/>
      <c r="DL217" s="42"/>
      <c r="DM217" s="42"/>
      <c r="DN217" s="42"/>
      <c r="DO217" s="42"/>
      <c r="DP217" s="42"/>
      <c r="DQ217" s="42"/>
      <c r="DR217" s="42"/>
      <c r="DS217" s="42"/>
      <c r="DT217" s="42"/>
      <c r="DU217" s="42"/>
      <c r="DV217" s="42"/>
      <c r="DW217" s="42"/>
      <c r="DX217" s="42"/>
      <c r="DY217" s="42"/>
      <c r="DZ217" s="42"/>
      <c r="EA217" s="42"/>
      <c r="EB217" s="42"/>
      <c r="EC217" s="42"/>
      <c r="ED217" s="42"/>
      <c r="EE217" s="42"/>
      <c r="EF217" s="42"/>
      <c r="EG217" s="42"/>
      <c r="EH217" s="42"/>
      <c r="EI217" s="42"/>
      <c r="EJ217" s="42"/>
      <c r="EK217" s="42"/>
      <c r="EL217" s="42"/>
      <c r="EM217" s="42"/>
      <c r="EN217" s="42"/>
      <c r="EO217" s="42"/>
      <c r="EP217" s="42"/>
      <c r="EQ217" s="42"/>
      <c r="ER217" s="42"/>
      <c r="ES217" s="42"/>
      <c r="ET217" s="42"/>
      <c r="EU217" s="42"/>
      <c r="EV217" s="42"/>
      <c r="EW217" s="42"/>
      <c r="EX217" s="42"/>
      <c r="EY217" s="42"/>
      <c r="EZ217" s="42"/>
      <c r="FA217" s="42"/>
      <c r="FB217" s="42"/>
      <c r="FC217" s="42"/>
      <c r="FD217" s="42"/>
      <c r="FE217" s="42"/>
      <c r="FF217" s="42"/>
      <c r="FG217" s="42"/>
      <c r="FH217" s="42"/>
      <c r="FI217" s="42"/>
      <c r="FJ217" s="42"/>
      <c r="FK217" s="42"/>
      <c r="FL217" s="42"/>
      <c r="FM217" s="42"/>
      <c r="FN217" s="42"/>
      <c r="FO217" s="42"/>
      <c r="FP217" s="42"/>
    </row>
    <row r="218" spans="2:17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c r="AB218" s="42"/>
      <c r="AC218" s="42"/>
      <c r="AD218" s="42"/>
      <c r="AE218" s="42"/>
      <c r="AF218" s="42"/>
      <c r="AG218" s="42"/>
      <c r="AH218" s="42"/>
      <c r="AI218" s="42"/>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2"/>
      <c r="BJ218" s="42"/>
      <c r="BK218" s="42"/>
      <c r="BL218" s="42"/>
      <c r="BM218" s="42"/>
      <c r="BN218" s="42"/>
      <c r="BO218" s="42"/>
      <c r="BP218" s="42"/>
      <c r="BQ218" s="42"/>
      <c r="BR218" s="42"/>
      <c r="BS218" s="42"/>
      <c r="BT218" s="42"/>
      <c r="BU218" s="42"/>
      <c r="BV218" s="42"/>
      <c r="BW218" s="42"/>
      <c r="BX218" s="42"/>
      <c r="BY218" s="42"/>
      <c r="BZ218" s="42"/>
      <c r="CA218" s="42"/>
      <c r="CB218" s="42"/>
      <c r="CC218" s="42"/>
      <c r="CD218" s="42"/>
      <c r="CE218" s="42"/>
      <c r="CF218" s="42"/>
      <c r="CG218" s="42"/>
      <c r="CH218" s="42"/>
      <c r="CI218" s="42"/>
      <c r="CJ218" s="42"/>
      <c r="CK218" s="42"/>
      <c r="CL218" s="42"/>
      <c r="CM218" s="42"/>
      <c r="CN218" s="42"/>
      <c r="CO218" s="42"/>
      <c r="CP218" s="42"/>
      <c r="CQ218" s="42"/>
      <c r="CR218" s="42"/>
      <c r="CS218" s="42"/>
      <c r="CT218" s="42"/>
      <c r="CU218" s="42"/>
      <c r="CV218" s="42"/>
      <c r="CW218" s="42"/>
      <c r="CX218" s="42"/>
      <c r="CY218" s="42"/>
      <c r="CZ218" s="42"/>
      <c r="DA218" s="42"/>
      <c r="DB218" s="42"/>
      <c r="DC218" s="42"/>
      <c r="DD218" s="42"/>
      <c r="DE218" s="42"/>
      <c r="DF218" s="42"/>
      <c r="DG218" s="42"/>
      <c r="DH218" s="42"/>
      <c r="DI218" s="42"/>
      <c r="DJ218" s="42"/>
      <c r="DK218" s="42"/>
      <c r="DL218" s="42"/>
      <c r="DM218" s="42"/>
      <c r="DN218" s="42"/>
      <c r="DO218" s="42"/>
      <c r="DP218" s="42"/>
      <c r="DQ218" s="42"/>
      <c r="DR218" s="42"/>
      <c r="DS218" s="42"/>
      <c r="DT218" s="42"/>
      <c r="DU218" s="42"/>
      <c r="DV218" s="42"/>
      <c r="DW218" s="42"/>
      <c r="DX218" s="42"/>
      <c r="DY218" s="42"/>
      <c r="DZ218" s="42"/>
      <c r="EA218" s="42"/>
      <c r="EB218" s="42"/>
      <c r="EC218" s="42"/>
      <c r="ED218" s="42"/>
      <c r="EE218" s="42"/>
      <c r="EF218" s="42"/>
      <c r="EG218" s="42"/>
      <c r="EH218" s="42"/>
      <c r="EI218" s="42"/>
      <c r="EJ218" s="42"/>
      <c r="EK218" s="42"/>
      <c r="EL218" s="42"/>
      <c r="EM218" s="42"/>
      <c r="EN218" s="42"/>
      <c r="EO218" s="42"/>
      <c r="EP218" s="42"/>
      <c r="EQ218" s="42"/>
      <c r="ER218" s="42"/>
      <c r="ES218" s="42"/>
      <c r="ET218" s="42"/>
      <c r="EU218" s="42"/>
      <c r="EV218" s="42"/>
      <c r="EW218" s="42"/>
      <c r="EX218" s="42"/>
      <c r="EY218" s="42"/>
      <c r="EZ218" s="42"/>
      <c r="FA218" s="42"/>
      <c r="FB218" s="42"/>
      <c r="FC218" s="42"/>
      <c r="FD218" s="42"/>
      <c r="FE218" s="42"/>
      <c r="FF218" s="42"/>
      <c r="FG218" s="42"/>
      <c r="FH218" s="42"/>
      <c r="FI218" s="42"/>
      <c r="FJ218" s="42"/>
      <c r="FK218" s="42"/>
      <c r="FL218" s="42"/>
      <c r="FM218" s="42"/>
      <c r="FN218" s="42"/>
      <c r="FO218" s="42"/>
      <c r="FP218" s="42"/>
    </row>
    <row r="219" spans="2:17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c r="AB219" s="42"/>
      <c r="AC219" s="42"/>
      <c r="AD219" s="42"/>
      <c r="AE219" s="42"/>
      <c r="AF219" s="42"/>
      <c r="AG219" s="42"/>
      <c r="AH219" s="42"/>
      <c r="AI219" s="42"/>
      <c r="AJ219" s="42"/>
      <c r="AK219" s="42"/>
      <c r="AL219" s="42"/>
      <c r="AM219" s="42"/>
      <c r="AN219" s="42"/>
      <c r="AO219" s="42"/>
      <c r="AP219" s="42"/>
      <c r="AQ219" s="42"/>
      <c r="AR219" s="42"/>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s="42"/>
      <c r="BZ219" s="42"/>
      <c r="CA219" s="42"/>
      <c r="CB219" s="42"/>
      <c r="CC219" s="42"/>
      <c r="CD219" s="42"/>
      <c r="CE219" s="42"/>
      <c r="CF219" s="42"/>
      <c r="CG219" s="42"/>
      <c r="CH219" s="42"/>
      <c r="CI219" s="42"/>
      <c r="CJ219" s="42"/>
      <c r="CK219" s="42"/>
      <c r="CL219" s="42"/>
      <c r="CM219" s="42"/>
      <c r="CN219" s="42"/>
      <c r="CO219" s="42"/>
      <c r="CP219" s="42"/>
      <c r="CQ219" s="42"/>
      <c r="CR219" s="42"/>
      <c r="CS219" s="42"/>
      <c r="CT219" s="42"/>
      <c r="CU219" s="42"/>
      <c r="CV219" s="42"/>
      <c r="CW219" s="42"/>
      <c r="CX219" s="42"/>
      <c r="CY219" s="42"/>
      <c r="CZ219" s="42"/>
      <c r="DA219" s="42"/>
      <c r="DB219" s="42"/>
      <c r="DC219" s="42"/>
      <c r="DD219" s="42"/>
      <c r="DE219" s="42"/>
      <c r="DF219" s="42"/>
      <c r="DG219" s="42"/>
      <c r="DH219" s="42"/>
      <c r="DI219" s="42"/>
      <c r="DJ219" s="42"/>
      <c r="DK219" s="42"/>
      <c r="DL219" s="42"/>
      <c r="DM219" s="42"/>
      <c r="DN219" s="42"/>
      <c r="DO219" s="42"/>
      <c r="DP219" s="42"/>
      <c r="DQ219" s="42"/>
      <c r="DR219" s="42"/>
      <c r="DS219" s="42"/>
      <c r="DT219" s="42"/>
      <c r="DU219" s="42"/>
      <c r="DV219" s="42"/>
      <c r="DW219" s="42"/>
      <c r="DX219" s="42"/>
      <c r="DY219" s="42"/>
      <c r="DZ219" s="42"/>
      <c r="EA219" s="42"/>
      <c r="EB219" s="42"/>
      <c r="EC219" s="42"/>
      <c r="ED219" s="42"/>
      <c r="EE219" s="42"/>
      <c r="EF219" s="42"/>
      <c r="EG219" s="42"/>
      <c r="EH219" s="42"/>
      <c r="EI219" s="42"/>
      <c r="EJ219" s="42"/>
      <c r="EK219" s="42"/>
      <c r="EL219" s="42"/>
      <c r="EM219" s="42"/>
      <c r="EN219" s="42"/>
      <c r="EO219" s="42"/>
      <c r="EP219" s="42"/>
      <c r="EQ219" s="42"/>
      <c r="ER219" s="42"/>
      <c r="ES219" s="42"/>
      <c r="ET219" s="42"/>
      <c r="EU219" s="42"/>
      <c r="EV219" s="42"/>
      <c r="EW219" s="42"/>
      <c r="EX219" s="42"/>
      <c r="EY219" s="42"/>
      <c r="EZ219" s="42"/>
      <c r="FA219" s="42"/>
      <c r="FB219" s="42"/>
      <c r="FC219" s="42"/>
      <c r="FD219" s="42"/>
      <c r="FE219" s="42"/>
      <c r="FF219" s="42"/>
      <c r="FG219" s="42"/>
      <c r="FH219" s="42"/>
      <c r="FI219" s="42"/>
      <c r="FJ219" s="42"/>
      <c r="FK219" s="42"/>
      <c r="FL219" s="42"/>
      <c r="FM219" s="42"/>
      <c r="FN219" s="42"/>
      <c r="FO219" s="42"/>
      <c r="FP219" s="42"/>
    </row>
    <row r="220" spans="2:17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c r="AB220" s="42"/>
      <c r="AC220" s="42"/>
      <c r="AD220" s="42"/>
      <c r="AE220" s="42"/>
      <c r="AF220" s="42"/>
      <c r="AG220" s="42"/>
      <c r="AH220" s="42"/>
      <c r="AI220" s="42"/>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2"/>
      <c r="BJ220" s="42"/>
      <c r="BK220" s="42"/>
      <c r="BL220" s="42"/>
      <c r="BM220" s="42"/>
      <c r="BN220" s="42"/>
      <c r="BO220" s="42"/>
      <c r="BP220" s="42"/>
      <c r="BQ220" s="42"/>
      <c r="BR220" s="42"/>
      <c r="BS220" s="42"/>
      <c r="BT220" s="42"/>
      <c r="BU220" s="42"/>
      <c r="BV220" s="42"/>
      <c r="BW220" s="42"/>
      <c r="BX220" s="42"/>
      <c r="BY220" s="42"/>
      <c r="BZ220" s="42"/>
      <c r="CA220" s="42"/>
      <c r="CB220" s="42"/>
      <c r="CC220" s="42"/>
      <c r="CD220" s="42"/>
      <c r="CE220" s="42"/>
      <c r="CF220" s="42"/>
      <c r="CG220" s="42"/>
      <c r="CH220" s="42"/>
      <c r="CI220" s="42"/>
      <c r="CJ220" s="42"/>
      <c r="CK220" s="42"/>
      <c r="CL220" s="42"/>
      <c r="CM220" s="42"/>
      <c r="CN220" s="42"/>
      <c r="CO220" s="42"/>
      <c r="CP220" s="42"/>
      <c r="CQ220" s="42"/>
      <c r="CR220" s="42"/>
      <c r="CS220" s="42"/>
      <c r="CT220" s="42"/>
      <c r="CU220" s="42"/>
      <c r="CV220" s="42"/>
      <c r="CW220" s="42"/>
      <c r="CX220" s="42"/>
      <c r="CY220" s="42"/>
      <c r="CZ220" s="42"/>
      <c r="DA220" s="42"/>
      <c r="DB220" s="42"/>
      <c r="DC220" s="42"/>
      <c r="DD220" s="42"/>
      <c r="DE220" s="42"/>
      <c r="DF220" s="42"/>
      <c r="DG220" s="42"/>
      <c r="DH220" s="42"/>
      <c r="DI220" s="42"/>
      <c r="DJ220" s="42"/>
      <c r="DK220" s="42"/>
      <c r="DL220" s="42"/>
      <c r="DM220" s="42"/>
      <c r="DN220" s="42"/>
      <c r="DO220" s="42"/>
      <c r="DP220" s="42"/>
      <c r="DQ220" s="42"/>
      <c r="DR220" s="42"/>
      <c r="DS220" s="42"/>
      <c r="DT220" s="42"/>
      <c r="DU220" s="42"/>
      <c r="DV220" s="42"/>
      <c r="DW220" s="42"/>
      <c r="DX220" s="42"/>
      <c r="DY220" s="42"/>
      <c r="DZ220" s="42"/>
      <c r="EA220" s="42"/>
      <c r="EB220" s="42"/>
      <c r="EC220" s="42"/>
      <c r="ED220" s="42"/>
      <c r="EE220" s="42"/>
      <c r="EF220" s="42"/>
      <c r="EG220" s="42"/>
      <c r="EH220" s="42"/>
      <c r="EI220" s="42"/>
      <c r="EJ220" s="42"/>
      <c r="EK220" s="42"/>
      <c r="EL220" s="42"/>
      <c r="EM220" s="42"/>
      <c r="EN220" s="42"/>
      <c r="EO220" s="42"/>
      <c r="EP220" s="42"/>
      <c r="EQ220" s="42"/>
      <c r="ER220" s="42"/>
      <c r="ES220" s="42"/>
      <c r="ET220" s="42"/>
      <c r="EU220" s="42"/>
      <c r="EV220" s="42"/>
      <c r="EW220" s="42"/>
      <c r="EX220" s="42"/>
      <c r="EY220" s="42"/>
      <c r="EZ220" s="42"/>
      <c r="FA220" s="42"/>
      <c r="FB220" s="42"/>
      <c r="FC220" s="42"/>
      <c r="FD220" s="42"/>
      <c r="FE220" s="42"/>
      <c r="FF220" s="42"/>
      <c r="FG220" s="42"/>
      <c r="FH220" s="42"/>
      <c r="FI220" s="42"/>
      <c r="FJ220" s="42"/>
      <c r="FK220" s="42"/>
      <c r="FL220" s="42"/>
      <c r="FM220" s="42"/>
      <c r="FN220" s="42"/>
      <c r="FO220" s="42"/>
      <c r="FP220" s="42"/>
    </row>
    <row r="221" spans="2:17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s="42"/>
      <c r="BZ221" s="42"/>
      <c r="CA221" s="42"/>
      <c r="CB221" s="42"/>
      <c r="CC221" s="42"/>
      <c r="CD221" s="42"/>
      <c r="CE221" s="42"/>
      <c r="CF221" s="42"/>
      <c r="CG221" s="42"/>
      <c r="CH221" s="42"/>
      <c r="CI221" s="42"/>
      <c r="CJ221" s="42"/>
      <c r="CK221" s="42"/>
      <c r="CL221" s="42"/>
      <c r="CM221" s="42"/>
      <c r="CN221" s="42"/>
      <c r="CO221" s="42"/>
      <c r="CP221" s="42"/>
      <c r="CQ221" s="42"/>
      <c r="CR221" s="42"/>
      <c r="CS221" s="42"/>
      <c r="CT221" s="42"/>
      <c r="CU221" s="42"/>
      <c r="CV221" s="42"/>
      <c r="CW221" s="42"/>
      <c r="CX221" s="42"/>
      <c r="CY221" s="42"/>
      <c r="CZ221" s="42"/>
      <c r="DA221" s="42"/>
      <c r="DB221" s="42"/>
      <c r="DC221" s="42"/>
      <c r="DD221" s="42"/>
      <c r="DE221" s="42"/>
      <c r="DF221" s="42"/>
      <c r="DG221" s="42"/>
      <c r="DH221" s="42"/>
      <c r="DI221" s="42"/>
      <c r="DJ221" s="42"/>
      <c r="DK221" s="42"/>
      <c r="DL221" s="42"/>
      <c r="DM221" s="42"/>
      <c r="DN221" s="42"/>
      <c r="DO221" s="42"/>
      <c r="DP221" s="42"/>
      <c r="DQ221" s="42"/>
      <c r="DR221" s="42"/>
      <c r="DS221" s="42"/>
      <c r="DT221" s="42"/>
      <c r="DU221" s="42"/>
      <c r="DV221" s="42"/>
      <c r="DW221" s="42"/>
      <c r="DX221" s="42"/>
      <c r="DY221" s="42"/>
      <c r="DZ221" s="42"/>
      <c r="EA221" s="42"/>
      <c r="EB221" s="42"/>
      <c r="EC221" s="42"/>
      <c r="ED221" s="42"/>
      <c r="EE221" s="42"/>
      <c r="EF221" s="42"/>
      <c r="EG221" s="42"/>
      <c r="EH221" s="42"/>
      <c r="EI221" s="42"/>
      <c r="EJ221" s="42"/>
      <c r="EK221" s="42"/>
      <c r="EL221" s="42"/>
      <c r="EM221" s="42"/>
      <c r="EN221" s="42"/>
      <c r="EO221" s="42"/>
      <c r="EP221" s="42"/>
      <c r="EQ221" s="42"/>
      <c r="ER221" s="42"/>
      <c r="ES221" s="42"/>
      <c r="ET221" s="42"/>
      <c r="EU221" s="42"/>
      <c r="EV221" s="42"/>
      <c r="EW221" s="42"/>
      <c r="EX221" s="42"/>
      <c r="EY221" s="42"/>
      <c r="EZ221" s="42"/>
      <c r="FA221" s="42"/>
      <c r="FB221" s="42"/>
      <c r="FC221" s="42"/>
      <c r="FD221" s="42"/>
      <c r="FE221" s="42"/>
      <c r="FF221" s="42"/>
      <c r="FG221" s="42"/>
      <c r="FH221" s="42"/>
      <c r="FI221" s="42"/>
      <c r="FJ221" s="42"/>
      <c r="FK221" s="42"/>
      <c r="FL221" s="42"/>
      <c r="FM221" s="42"/>
      <c r="FN221" s="42"/>
      <c r="FO221" s="42"/>
      <c r="FP221" s="42"/>
    </row>
  </sheetData>
  <mergeCells count="7">
    <mergeCell ref="A85:L85"/>
    <mergeCell ref="A86:L86"/>
    <mergeCell ref="A87:L87"/>
    <mergeCell ref="A88:L88"/>
    <mergeCell ref="A89:L89"/>
    <mergeCell ref="A90:L90"/>
    <mergeCell ref="A91:L91"/>
  </mergeCells>
  <printOptions horizontalCentered="1"/>
  <pageMargins left="0.984251968503937" right="0.984251969" top="0.826771653543307" bottom="0.354330708661417" header="0.511811023622047" footer="0.511811023622047"/>
  <pageSetup paperSize="1" scale="63" orientation="portrait"/>
  <headerFooter alignWithMargins="0">
    <oddFooter>&amp;C&amp;"Times New Roman,Regular"9</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AB301"/>
  <sheetViews>
    <sheetView workbookViewId="0">
      <selection activeCell="K20" sqref="K20"/>
    </sheetView>
  </sheetViews>
  <sheetFormatPr defaultColWidth="9" defaultRowHeight="14.4"/>
  <cols>
    <col min="1" max="1" width="11.3611111111111" style="9" customWidth="1"/>
    <col min="2" max="4" width="6.4537037037037" style="9" customWidth="1"/>
    <col min="5" max="5" width="5.81481481481481" style="9" customWidth="1"/>
    <col min="6" max="6" width="5.4537037037037" style="9" customWidth="1"/>
    <col min="7" max="8" width="5.81481481481481" style="9" customWidth="1"/>
    <col min="9" max="10" width="6.4537037037037" style="9" customWidth="1"/>
    <col min="11" max="11" width="5.4537037037037" style="9" customWidth="1"/>
    <col min="12" max="12" width="5.81481481481481" style="9" customWidth="1"/>
    <col min="13" max="14" width="6.4537037037037" style="9" customWidth="1"/>
    <col min="15" max="16" width="5.4537037037037" style="9" customWidth="1"/>
    <col min="17" max="20" width="6.4537037037037" style="9" customWidth="1"/>
    <col min="21" max="21" width="5.4537037037037" style="9" customWidth="1"/>
    <col min="22" max="24" width="6.4537037037037" style="9" customWidth="1"/>
    <col min="25" max="25" width="5.4537037037037" style="9" customWidth="1"/>
    <col min="26" max="26" width="6.4537037037037" style="9" customWidth="1"/>
    <col min="27" max="27" width="5.4537037037037" style="9" customWidth="1"/>
    <col min="28" max="28" width="6.4537037037037" style="9" customWidth="1"/>
  </cols>
  <sheetData>
    <row r="1" spans="1:28">
      <c r="A1" s="12">
        <f>STDEV('S1'!B2:AP2)</f>
        <v>0.0360478282673782</v>
      </c>
      <c r="B1" s="9">
        <v>2029</v>
      </c>
      <c r="C1" s="9">
        <f>B1+1</f>
        <v>2030</v>
      </c>
      <c r="D1" s="9">
        <f t="shared" ref="D1:AB1" si="0">C1+1</f>
        <v>2031</v>
      </c>
      <c r="E1" s="9">
        <f t="shared" si="0"/>
        <v>2032</v>
      </c>
      <c r="F1" s="9">
        <f t="shared" si="0"/>
        <v>2033</v>
      </c>
      <c r="G1" s="9">
        <f t="shared" si="0"/>
        <v>2034</v>
      </c>
      <c r="H1" s="9">
        <f t="shared" si="0"/>
        <v>2035</v>
      </c>
      <c r="I1" s="9">
        <f t="shared" si="0"/>
        <v>2036</v>
      </c>
      <c r="J1" s="9">
        <f t="shared" si="0"/>
        <v>2037</v>
      </c>
      <c r="K1" s="9">
        <f t="shared" si="0"/>
        <v>2038</v>
      </c>
      <c r="L1" s="9">
        <f t="shared" si="0"/>
        <v>2039</v>
      </c>
      <c r="M1" s="9">
        <f t="shared" si="0"/>
        <v>2040</v>
      </c>
      <c r="N1" s="9">
        <f t="shared" si="0"/>
        <v>2041</v>
      </c>
      <c r="O1" s="9">
        <f t="shared" si="0"/>
        <v>2042</v>
      </c>
      <c r="P1" s="9">
        <f t="shared" si="0"/>
        <v>2043</v>
      </c>
      <c r="Q1" s="9">
        <f t="shared" si="0"/>
        <v>2044</v>
      </c>
      <c r="R1" s="9">
        <f t="shared" si="0"/>
        <v>2045</v>
      </c>
      <c r="S1" s="9">
        <f t="shared" si="0"/>
        <v>2046</v>
      </c>
      <c r="T1" s="9">
        <f t="shared" si="0"/>
        <v>2047</v>
      </c>
      <c r="U1" s="9">
        <f t="shared" si="0"/>
        <v>2048</v>
      </c>
      <c r="V1" s="9">
        <f t="shared" si="0"/>
        <v>2049</v>
      </c>
      <c r="W1" s="9">
        <f t="shared" si="0"/>
        <v>2050</v>
      </c>
      <c r="X1" s="9">
        <f t="shared" si="0"/>
        <v>2051</v>
      </c>
      <c r="Y1" s="9">
        <f t="shared" si="0"/>
        <v>2052</v>
      </c>
      <c r="Z1" s="9">
        <f t="shared" si="0"/>
        <v>2053</v>
      </c>
      <c r="AA1" s="9">
        <f t="shared" si="0"/>
        <v>2054</v>
      </c>
      <c r="AB1" s="9">
        <f t="shared" si="0"/>
        <v>2055</v>
      </c>
    </row>
    <row r="2" spans="1:28">
      <c r="A2" s="9" t="s">
        <v>117</v>
      </c>
      <c r="B2" s="10">
        <f ca="1">NORMINV(RAND(),0,$A$1)</f>
        <v>0.0447011021822942</v>
      </c>
      <c r="C2" s="10">
        <f ca="1" t="shared" ref="C2:AA12" si="1">NORMINV(RAND(),0,$A$1)</f>
        <v>0.0472911410559169</v>
      </c>
      <c r="D2" s="10">
        <f ca="1" t="shared" si="1"/>
        <v>0.0202648399077848</v>
      </c>
      <c r="E2" s="10">
        <f ca="1" t="shared" si="1"/>
        <v>-0.0342640933686924</v>
      </c>
      <c r="F2" s="10">
        <f ca="1" t="shared" si="1"/>
        <v>-0.011741278081509</v>
      </c>
      <c r="G2" s="10">
        <f ca="1" t="shared" si="1"/>
        <v>0.0541309488518739</v>
      </c>
      <c r="H2" s="10">
        <f ca="1" t="shared" si="1"/>
        <v>0.00444513685453864</v>
      </c>
      <c r="I2" s="10">
        <f ca="1" t="shared" si="1"/>
        <v>0.0124275027965901</v>
      </c>
      <c r="J2" s="10">
        <f ca="1" t="shared" si="1"/>
        <v>-0.0495436740464721</v>
      </c>
      <c r="K2" s="10">
        <f ca="1" t="shared" si="1"/>
        <v>-0.0314602707268421</v>
      </c>
      <c r="L2" s="10">
        <f ca="1" t="shared" si="1"/>
        <v>0.073304653980682</v>
      </c>
      <c r="M2" s="10">
        <f ca="1" t="shared" si="1"/>
        <v>-0.0160281971460064</v>
      </c>
      <c r="N2" s="10">
        <f ca="1" t="shared" si="1"/>
        <v>0.0218303739433721</v>
      </c>
      <c r="O2" s="10">
        <f ca="1" t="shared" si="1"/>
        <v>-0.0398457074775899</v>
      </c>
      <c r="P2" s="10">
        <f ca="1" t="shared" si="1"/>
        <v>0.00795626320454306</v>
      </c>
      <c r="Q2" s="10">
        <f ca="1" t="shared" si="1"/>
        <v>0.0490991712270106</v>
      </c>
      <c r="R2" s="10">
        <f ca="1" t="shared" si="1"/>
        <v>0.0315304862966827</v>
      </c>
      <c r="S2" s="10">
        <f ca="1" t="shared" si="1"/>
        <v>-0.0291026540057009</v>
      </c>
      <c r="T2" s="10">
        <f ca="1" t="shared" si="1"/>
        <v>0.0122717742029333</v>
      </c>
      <c r="U2" s="10">
        <f ca="1" t="shared" si="1"/>
        <v>0.0757159384902438</v>
      </c>
      <c r="V2" s="10">
        <f ca="1" t="shared" si="1"/>
        <v>-0.0139020004090803</v>
      </c>
      <c r="W2" s="10">
        <f ca="1" t="shared" si="1"/>
        <v>0.0264275165940757</v>
      </c>
      <c r="X2" s="10">
        <f ca="1" t="shared" si="1"/>
        <v>-0.0183384954663878</v>
      </c>
      <c r="Y2" s="10">
        <f ca="1" t="shared" si="1"/>
        <v>0.0668233405756884</v>
      </c>
      <c r="Z2" s="10">
        <f ca="1" t="shared" si="1"/>
        <v>-0.0535884641851883</v>
      </c>
      <c r="AA2" s="10">
        <f ca="1" t="shared" si="1"/>
        <v>-0.00692005871750332</v>
      </c>
      <c r="AB2" s="10">
        <f ca="1">NORMINV(RAND(),0,$A$1)</f>
        <v>-0.0271853671346231</v>
      </c>
    </row>
    <row r="3" spans="1:28">
      <c r="A3" s="9" t="s">
        <v>118</v>
      </c>
      <c r="B3" s="10">
        <f ca="1" t="shared" ref="B3:Q66" si="2">NORMINV(RAND(),0,$A$1)</f>
        <v>0.0153830836230731</v>
      </c>
      <c r="C3" s="10">
        <f ca="1" t="shared" si="2"/>
        <v>-0.0254030778342512</v>
      </c>
      <c r="D3" s="10">
        <f ca="1" t="shared" si="2"/>
        <v>0.00848732160316836</v>
      </c>
      <c r="E3" s="10">
        <f ca="1" t="shared" si="2"/>
        <v>0.0205217496701739</v>
      </c>
      <c r="F3" s="10">
        <f ca="1" t="shared" si="2"/>
        <v>0.00684358821650254</v>
      </c>
      <c r="G3" s="10">
        <f ca="1" t="shared" si="2"/>
        <v>0.00328303276436107</v>
      </c>
      <c r="H3" s="10">
        <f ca="1" t="shared" si="2"/>
        <v>-0.0377776736135769</v>
      </c>
      <c r="I3" s="10">
        <f ca="1" t="shared" si="2"/>
        <v>-0.039866540284608</v>
      </c>
      <c r="J3" s="10">
        <f ca="1" t="shared" si="2"/>
        <v>0.0336797436654007</v>
      </c>
      <c r="K3" s="10">
        <f ca="1" t="shared" si="2"/>
        <v>-0.0292597976553515</v>
      </c>
      <c r="L3" s="10">
        <f ca="1" t="shared" si="2"/>
        <v>0.0404538602178355</v>
      </c>
      <c r="M3" s="10">
        <f ca="1" t="shared" si="2"/>
        <v>0.0651323007046478</v>
      </c>
      <c r="N3" s="10">
        <f ca="1" t="shared" si="2"/>
        <v>0.0117302514389592</v>
      </c>
      <c r="O3" s="10">
        <f ca="1" t="shared" si="2"/>
        <v>0.0226561753043064</v>
      </c>
      <c r="P3" s="10">
        <f ca="1" t="shared" si="2"/>
        <v>0.00619651555165759</v>
      </c>
      <c r="Q3" s="10">
        <f ca="1" t="shared" si="2"/>
        <v>-0.0260654082734778</v>
      </c>
      <c r="R3" s="10">
        <f ca="1" t="shared" si="1"/>
        <v>0.0244208174053549</v>
      </c>
      <c r="S3" s="10">
        <f ca="1" t="shared" si="1"/>
        <v>-0.00205455248305959</v>
      </c>
      <c r="T3" s="10">
        <f ca="1" t="shared" si="1"/>
        <v>-0.0509790032504711</v>
      </c>
      <c r="U3" s="10">
        <f ca="1" t="shared" si="1"/>
        <v>-0.040355454452418</v>
      </c>
      <c r="V3" s="10">
        <f ca="1" t="shared" si="1"/>
        <v>0.055165632431012</v>
      </c>
      <c r="W3" s="10">
        <f ca="1" t="shared" si="1"/>
        <v>-0.0102702450596208</v>
      </c>
      <c r="X3" s="10">
        <f ca="1" t="shared" si="1"/>
        <v>-0.0469121253125961</v>
      </c>
      <c r="Y3" s="10">
        <f ca="1" t="shared" si="1"/>
        <v>-0.0357768447321807</v>
      </c>
      <c r="Z3" s="10">
        <f ca="1" t="shared" si="1"/>
        <v>-0.00340970030647109</v>
      </c>
      <c r="AA3" s="10">
        <f ca="1" t="shared" si="1"/>
        <v>0.054254745271793</v>
      </c>
      <c r="AB3" s="10">
        <f ca="1" t="shared" ref="AB3:AB66" si="3">NORMINV(RAND(),0,$A$1)</f>
        <v>-0.0147988901059325</v>
      </c>
    </row>
    <row r="4" spans="1:28">
      <c r="A4" s="9" t="s">
        <v>119</v>
      </c>
      <c r="B4" s="10">
        <f ca="1" t="shared" si="2"/>
        <v>-0.0355127528169916</v>
      </c>
      <c r="C4" s="10">
        <f ca="1" t="shared" si="1"/>
        <v>-0.0867196593884177</v>
      </c>
      <c r="D4" s="10">
        <f ca="1" t="shared" si="1"/>
        <v>0.0243033572172053</v>
      </c>
      <c r="E4" s="10">
        <f ca="1" t="shared" si="1"/>
        <v>0.0557442232253301</v>
      </c>
      <c r="F4" s="10">
        <f ca="1" t="shared" si="1"/>
        <v>-0.0296877505504581</v>
      </c>
      <c r="G4" s="10">
        <f ca="1" t="shared" si="1"/>
        <v>0.00288601371847095</v>
      </c>
      <c r="H4" s="10">
        <f ca="1" t="shared" si="1"/>
        <v>-0.0294522444018916</v>
      </c>
      <c r="I4" s="10">
        <f ca="1" t="shared" si="1"/>
        <v>-0.0255715518946509</v>
      </c>
      <c r="J4" s="10">
        <f ca="1" t="shared" si="1"/>
        <v>-0.000467236266980534</v>
      </c>
      <c r="K4" s="10">
        <f ca="1" t="shared" si="1"/>
        <v>-0.0416985707537423</v>
      </c>
      <c r="L4" s="10">
        <f ca="1" t="shared" si="1"/>
        <v>0.0413994369612049</v>
      </c>
      <c r="M4" s="10">
        <f ca="1" t="shared" si="1"/>
        <v>-0.000415421367010389</v>
      </c>
      <c r="N4" s="10">
        <f ca="1" t="shared" si="1"/>
        <v>0.0292440647238633</v>
      </c>
      <c r="O4" s="10">
        <f ca="1" t="shared" si="1"/>
        <v>0.00632577012130699</v>
      </c>
      <c r="P4" s="10">
        <f ca="1" t="shared" si="1"/>
        <v>-0.0349654183398119</v>
      </c>
      <c r="Q4" s="10">
        <f ca="1" t="shared" si="1"/>
        <v>-0.0162468653439025</v>
      </c>
      <c r="R4" s="10">
        <f ca="1" t="shared" si="1"/>
        <v>0.000518492688045206</v>
      </c>
      <c r="S4" s="10">
        <f ca="1" t="shared" si="1"/>
        <v>0.0302791883445624</v>
      </c>
      <c r="T4" s="10">
        <f ca="1" t="shared" si="1"/>
        <v>0.00927301207766431</v>
      </c>
      <c r="U4" s="10">
        <f ca="1" t="shared" si="1"/>
        <v>-0.00440029913471793</v>
      </c>
      <c r="V4" s="10">
        <f ca="1" t="shared" si="1"/>
        <v>0.013927562441802</v>
      </c>
      <c r="W4" s="10">
        <f ca="1" t="shared" si="1"/>
        <v>0.0212546235593858</v>
      </c>
      <c r="X4" s="10">
        <f ca="1" t="shared" si="1"/>
        <v>-0.0518098753126042</v>
      </c>
      <c r="Y4" s="10">
        <f ca="1" t="shared" si="1"/>
        <v>0.0536924441193906</v>
      </c>
      <c r="Z4" s="10">
        <f ca="1" t="shared" si="1"/>
        <v>-0.0615689779747378</v>
      </c>
      <c r="AA4" s="10">
        <f ca="1" t="shared" si="1"/>
        <v>-0.0337618527948521</v>
      </c>
      <c r="AB4" s="10">
        <f ca="1" t="shared" si="3"/>
        <v>0.0336371190113852</v>
      </c>
    </row>
    <row r="5" spans="1:28">
      <c r="A5" s="9" t="s">
        <v>120</v>
      </c>
      <c r="B5" s="10">
        <f ca="1" t="shared" si="2"/>
        <v>-0.0386637191513854</v>
      </c>
      <c r="C5" s="10">
        <f ca="1" t="shared" si="1"/>
        <v>-0.0631263686586581</v>
      </c>
      <c r="D5" s="10">
        <f ca="1" t="shared" si="1"/>
        <v>0.0418190021421021</v>
      </c>
      <c r="E5" s="10">
        <f ca="1" t="shared" si="1"/>
        <v>0.0349127980187633</v>
      </c>
      <c r="F5" s="10">
        <f ca="1" t="shared" si="1"/>
        <v>-0.0165554437178907</v>
      </c>
      <c r="G5" s="10">
        <f ca="1" t="shared" si="1"/>
        <v>-0.0248647845875714</v>
      </c>
      <c r="H5" s="10">
        <f ca="1" t="shared" si="1"/>
        <v>-0.00734343298319223</v>
      </c>
      <c r="I5" s="10">
        <f ca="1" t="shared" si="1"/>
        <v>-0.0249877218763449</v>
      </c>
      <c r="J5" s="10">
        <f ca="1" t="shared" si="1"/>
        <v>0.0383012084492411</v>
      </c>
      <c r="K5" s="10">
        <f ca="1" t="shared" si="1"/>
        <v>-0.0519315058970331</v>
      </c>
      <c r="L5" s="10">
        <f ca="1" t="shared" si="1"/>
        <v>0.01543055945241</v>
      </c>
      <c r="M5" s="10">
        <f ca="1" t="shared" si="1"/>
        <v>-0.0550755074830889</v>
      </c>
      <c r="N5" s="10">
        <f ca="1" t="shared" si="1"/>
        <v>-0.0537970453961681</v>
      </c>
      <c r="O5" s="10">
        <f ca="1" t="shared" si="1"/>
        <v>-0.023117906872446</v>
      </c>
      <c r="P5" s="10">
        <f ca="1" t="shared" si="1"/>
        <v>0.0200567403395876</v>
      </c>
      <c r="Q5" s="10">
        <f ca="1" t="shared" si="1"/>
        <v>-0.0149580303388214</v>
      </c>
      <c r="R5" s="10">
        <f ca="1" t="shared" si="1"/>
        <v>-0.00519698628712608</v>
      </c>
      <c r="S5" s="10">
        <f ca="1" t="shared" si="1"/>
        <v>0.0198026131195048</v>
      </c>
      <c r="T5" s="10">
        <f ca="1" t="shared" si="1"/>
        <v>0.0183806216298258</v>
      </c>
      <c r="U5" s="10">
        <f ca="1" t="shared" si="1"/>
        <v>-0.0266551059510168</v>
      </c>
      <c r="V5" s="10">
        <f ca="1" t="shared" si="1"/>
        <v>-0.0580747866332863</v>
      </c>
      <c r="W5" s="10">
        <f ca="1" t="shared" si="1"/>
        <v>0.0601040711109283</v>
      </c>
      <c r="X5" s="10">
        <f ca="1" t="shared" si="1"/>
        <v>0.00324533877280242</v>
      </c>
      <c r="Y5" s="10">
        <f ca="1" t="shared" si="1"/>
        <v>-0.035965639473812</v>
      </c>
      <c r="Z5" s="10">
        <f ca="1" t="shared" si="1"/>
        <v>-0.00207579850084134</v>
      </c>
      <c r="AA5" s="10">
        <f ca="1" t="shared" si="1"/>
        <v>0.0229517531350436</v>
      </c>
      <c r="AB5" s="10">
        <f ca="1" t="shared" si="3"/>
        <v>0.023273400079586</v>
      </c>
    </row>
    <row r="6" spans="1:28">
      <c r="A6" s="9" t="s">
        <v>121</v>
      </c>
      <c r="B6" s="10">
        <f ca="1" t="shared" si="2"/>
        <v>-0.0582499797644024</v>
      </c>
      <c r="C6" s="10">
        <f ca="1" t="shared" si="1"/>
        <v>0.0163064518186742</v>
      </c>
      <c r="D6" s="10">
        <f ca="1" t="shared" si="1"/>
        <v>0.00268420440906988</v>
      </c>
      <c r="E6" s="10">
        <f ca="1" t="shared" si="1"/>
        <v>-0.0395613689212261</v>
      </c>
      <c r="F6" s="10">
        <f ca="1" t="shared" si="1"/>
        <v>-0.0339969697816766</v>
      </c>
      <c r="G6" s="10">
        <f ca="1" t="shared" si="1"/>
        <v>0.0222243267318342</v>
      </c>
      <c r="H6" s="10">
        <f ca="1" t="shared" si="1"/>
        <v>-0.0306333605569411</v>
      </c>
      <c r="I6" s="10">
        <f ca="1" t="shared" si="1"/>
        <v>0.0562883505287216</v>
      </c>
      <c r="J6" s="10">
        <f ca="1" t="shared" si="1"/>
        <v>-0.00774465617407465</v>
      </c>
      <c r="K6" s="10">
        <f ca="1" t="shared" si="1"/>
        <v>0.0295093192136563</v>
      </c>
      <c r="L6" s="10">
        <f ca="1" t="shared" si="1"/>
        <v>-0.0558578343393229</v>
      </c>
      <c r="M6" s="10">
        <f ca="1" t="shared" si="1"/>
        <v>7.69657326377893e-5</v>
      </c>
      <c r="N6" s="10">
        <f ca="1" t="shared" si="1"/>
        <v>-0.0419564155144014</v>
      </c>
      <c r="O6" s="10">
        <f ca="1" t="shared" si="1"/>
        <v>0.00392041126222625</v>
      </c>
      <c r="P6" s="10">
        <f ca="1" t="shared" si="1"/>
        <v>-0.0476346656395428</v>
      </c>
      <c r="Q6" s="10">
        <f ca="1" t="shared" si="1"/>
        <v>0.0519294361654833</v>
      </c>
      <c r="R6" s="10">
        <f ca="1" t="shared" si="1"/>
        <v>-0.0256821284715526</v>
      </c>
      <c r="S6" s="10">
        <f ca="1" t="shared" si="1"/>
        <v>0.00503439203054358</v>
      </c>
      <c r="T6" s="10">
        <f ca="1" t="shared" si="1"/>
        <v>-0.0383036309799014</v>
      </c>
      <c r="U6" s="10">
        <f ca="1" t="shared" si="1"/>
        <v>0.0119692902273682</v>
      </c>
      <c r="V6" s="10">
        <f ca="1" t="shared" si="1"/>
        <v>0.0434117718717067</v>
      </c>
      <c r="W6" s="10">
        <f ca="1" t="shared" si="1"/>
        <v>0.00084419719974723</v>
      </c>
      <c r="X6" s="10">
        <f ca="1" t="shared" si="1"/>
        <v>0.0212336091193097</v>
      </c>
      <c r="Y6" s="10">
        <f ca="1" t="shared" si="1"/>
        <v>0.0295488793584204</v>
      </c>
      <c r="Z6" s="10">
        <f ca="1" t="shared" si="1"/>
        <v>0.0303010499758051</v>
      </c>
      <c r="AA6" s="10">
        <f ca="1" t="shared" si="1"/>
        <v>-0.0566769771367548</v>
      </c>
      <c r="AB6" s="10">
        <f ca="1" t="shared" si="3"/>
        <v>-0.027961228914455</v>
      </c>
    </row>
    <row r="7" spans="1:28">
      <c r="A7" s="9" t="s">
        <v>122</v>
      </c>
      <c r="B7" s="10">
        <f ca="1" t="shared" si="2"/>
        <v>-0.00401247647162323</v>
      </c>
      <c r="C7" s="10">
        <f ca="1" t="shared" si="1"/>
        <v>0.0552066886461109</v>
      </c>
      <c r="D7" s="10">
        <f ca="1" t="shared" si="1"/>
        <v>-0.0198023374454859</v>
      </c>
      <c r="E7" s="10">
        <f ca="1" t="shared" si="1"/>
        <v>0.01029220664873</v>
      </c>
      <c r="F7" s="10">
        <f ca="1" t="shared" si="1"/>
        <v>0.0506757080558244</v>
      </c>
      <c r="G7" s="10">
        <f ca="1" t="shared" si="1"/>
        <v>0.0563604431039238</v>
      </c>
      <c r="H7" s="10">
        <f ca="1" t="shared" si="1"/>
        <v>0.0515857929264324</v>
      </c>
      <c r="I7" s="10">
        <f ca="1" t="shared" si="1"/>
        <v>-0.0162730827669133</v>
      </c>
      <c r="J7" s="10">
        <f ca="1" t="shared" si="1"/>
        <v>0.00539167869867084</v>
      </c>
      <c r="K7" s="10">
        <f ca="1" t="shared" si="1"/>
        <v>-0.000829845313246208</v>
      </c>
      <c r="L7" s="10">
        <f ca="1" t="shared" si="1"/>
        <v>0.00244152023724398</v>
      </c>
      <c r="M7" s="10">
        <f ca="1" t="shared" si="1"/>
        <v>-0.00713941141798296</v>
      </c>
      <c r="N7" s="10">
        <f ca="1" t="shared" si="1"/>
        <v>0.0260203140714371</v>
      </c>
      <c r="O7" s="10">
        <f ca="1" t="shared" si="1"/>
        <v>0.0293218842564</v>
      </c>
      <c r="P7" s="10">
        <f ca="1" t="shared" si="1"/>
        <v>0.0581333646153336</v>
      </c>
      <c r="Q7" s="10">
        <f ca="1" t="shared" si="1"/>
        <v>0.0077652066911002</v>
      </c>
      <c r="R7" s="10">
        <f ca="1" t="shared" si="1"/>
        <v>-0.00190805310095225</v>
      </c>
      <c r="S7" s="10">
        <f ca="1" t="shared" si="1"/>
        <v>0.00942997239925419</v>
      </c>
      <c r="T7" s="10">
        <f ca="1" t="shared" si="1"/>
        <v>0.00443920214352192</v>
      </c>
      <c r="U7" s="10">
        <f ca="1" t="shared" si="1"/>
        <v>-0.00420086843364937</v>
      </c>
      <c r="V7" s="10">
        <f ca="1" t="shared" si="1"/>
        <v>0.0461018972326113</v>
      </c>
      <c r="W7" s="10">
        <f ca="1" t="shared" si="1"/>
        <v>-0.0820320228950725</v>
      </c>
      <c r="X7" s="10">
        <f ca="1" t="shared" si="1"/>
        <v>-0.011057330824202</v>
      </c>
      <c r="Y7" s="10">
        <f ca="1" t="shared" si="1"/>
        <v>0.0217725730176885</v>
      </c>
      <c r="Z7" s="10">
        <f ca="1" t="shared" si="1"/>
        <v>0.00396504510309682</v>
      </c>
      <c r="AA7" s="10">
        <f ca="1" t="shared" si="1"/>
        <v>0.0500705977572926</v>
      </c>
      <c r="AB7" s="10">
        <f ca="1" t="shared" si="3"/>
        <v>0.0197342589189553</v>
      </c>
    </row>
    <row r="8" spans="1:28">
      <c r="A8" s="9" t="s">
        <v>123</v>
      </c>
      <c r="B8" s="10">
        <f ca="1" t="shared" si="2"/>
        <v>0.000270120906832453</v>
      </c>
      <c r="C8" s="10">
        <f ca="1" t="shared" si="1"/>
        <v>0.0401537307301023</v>
      </c>
      <c r="D8" s="10">
        <f ca="1" t="shared" si="1"/>
        <v>0.0362395431202516</v>
      </c>
      <c r="E8" s="10">
        <f ca="1" t="shared" si="1"/>
        <v>0.0401610458438077</v>
      </c>
      <c r="F8" s="10">
        <f ca="1" t="shared" si="1"/>
        <v>0.00578640644591208</v>
      </c>
      <c r="G8" s="10">
        <f ca="1" t="shared" si="1"/>
        <v>-0.00939959214344223</v>
      </c>
      <c r="H8" s="10">
        <f ca="1" t="shared" si="1"/>
        <v>-0.0116012012777108</v>
      </c>
      <c r="I8" s="10">
        <f ca="1" t="shared" si="1"/>
        <v>0.0454077223665936</v>
      </c>
      <c r="J8" s="10">
        <f ca="1" t="shared" si="1"/>
        <v>-0.0176658785461281</v>
      </c>
      <c r="K8" s="10">
        <f ca="1" t="shared" si="1"/>
        <v>-0.0498130591708311</v>
      </c>
      <c r="L8" s="10">
        <f ca="1" t="shared" si="1"/>
        <v>-0.0376371728743546</v>
      </c>
      <c r="M8" s="10">
        <f ca="1" t="shared" si="1"/>
        <v>0.0923684505575347</v>
      </c>
      <c r="N8" s="10">
        <f ca="1" t="shared" si="1"/>
        <v>-0.00565218585806431</v>
      </c>
      <c r="O8" s="10">
        <f ca="1" t="shared" si="1"/>
        <v>0.0431360287032778</v>
      </c>
      <c r="P8" s="10">
        <f ca="1" t="shared" si="1"/>
        <v>-0.00972791938901325</v>
      </c>
      <c r="Q8" s="10">
        <f ca="1" t="shared" si="1"/>
        <v>-0.0467249772295</v>
      </c>
      <c r="R8" s="10">
        <f ca="1" t="shared" si="1"/>
        <v>-0.00368432822933292</v>
      </c>
      <c r="S8" s="10">
        <f ca="1" t="shared" si="1"/>
        <v>0.0414824808867937</v>
      </c>
      <c r="T8" s="10">
        <f ca="1" t="shared" si="1"/>
        <v>0.0718012128252748</v>
      </c>
      <c r="U8" s="10">
        <f ca="1" t="shared" si="1"/>
        <v>-0.0326837761571995</v>
      </c>
      <c r="V8" s="10">
        <f ca="1" t="shared" si="1"/>
        <v>0.0603507856421584</v>
      </c>
      <c r="W8" s="10">
        <f ca="1" t="shared" si="1"/>
        <v>0.00552948517516089</v>
      </c>
      <c r="X8" s="10">
        <f ca="1" t="shared" si="1"/>
        <v>0.00142666227763275</v>
      </c>
      <c r="Y8" s="10">
        <f ca="1" t="shared" si="1"/>
        <v>-0.0114894106653299</v>
      </c>
      <c r="Z8" s="10">
        <f ca="1" t="shared" si="1"/>
        <v>0.0461264845011187</v>
      </c>
      <c r="AA8" s="10">
        <f ca="1" t="shared" si="1"/>
        <v>0.0071651903868438</v>
      </c>
      <c r="AB8" s="10">
        <f ca="1" t="shared" si="3"/>
        <v>0.0133889849146784</v>
      </c>
    </row>
    <row r="9" spans="1:28">
      <c r="A9" s="9" t="s">
        <v>124</v>
      </c>
      <c r="B9" s="10">
        <f ca="1" t="shared" si="2"/>
        <v>-0.00787842553947563</v>
      </c>
      <c r="C9" s="10">
        <f ca="1" t="shared" si="1"/>
        <v>-0.0126238629140005</v>
      </c>
      <c r="D9" s="10">
        <f ca="1" t="shared" si="1"/>
        <v>-0.0512029484583397</v>
      </c>
      <c r="E9" s="10">
        <f ca="1" t="shared" si="1"/>
        <v>0.00634256490697292</v>
      </c>
      <c r="F9" s="10">
        <f ca="1" t="shared" si="1"/>
        <v>-0.00422034148363331</v>
      </c>
      <c r="G9" s="10">
        <f ca="1" t="shared" si="1"/>
        <v>0.00901046530640498</v>
      </c>
      <c r="H9" s="10">
        <f ca="1" t="shared" si="1"/>
        <v>-0.000931712521903081</v>
      </c>
      <c r="I9" s="10">
        <f ca="1" t="shared" si="1"/>
        <v>-0.0259894134706508</v>
      </c>
      <c r="J9" s="10">
        <f ca="1" t="shared" si="1"/>
        <v>0.0136755048955931</v>
      </c>
      <c r="K9" s="10">
        <f ca="1" t="shared" si="1"/>
        <v>0.0471116055914262</v>
      </c>
      <c r="L9" s="10">
        <f ca="1" t="shared" si="1"/>
        <v>0.00121038525448306</v>
      </c>
      <c r="M9" s="10">
        <f ca="1" t="shared" si="1"/>
        <v>0.000196371490397371</v>
      </c>
      <c r="N9" s="10">
        <f ca="1" t="shared" si="1"/>
        <v>-0.0264676940168113</v>
      </c>
      <c r="O9" s="10">
        <f ca="1" t="shared" si="1"/>
        <v>-0.0142633816206099</v>
      </c>
      <c r="P9" s="10">
        <f ca="1" t="shared" si="1"/>
        <v>0.00161849208302846</v>
      </c>
      <c r="Q9" s="10">
        <f ca="1" t="shared" si="1"/>
        <v>-0.0400673812478631</v>
      </c>
      <c r="R9" s="10">
        <f ca="1" t="shared" si="1"/>
        <v>-0.0145779780479262</v>
      </c>
      <c r="S9" s="10">
        <f ca="1" t="shared" si="1"/>
        <v>0.044735874063107</v>
      </c>
      <c r="T9" s="10">
        <f ca="1" t="shared" si="1"/>
        <v>0.0142873507602818</v>
      </c>
      <c r="U9" s="10">
        <f ca="1" t="shared" si="1"/>
        <v>-0.0186335502149013</v>
      </c>
      <c r="V9" s="10">
        <f ca="1" t="shared" si="1"/>
        <v>0.0149978589843225</v>
      </c>
      <c r="W9" s="10">
        <f ca="1" t="shared" si="1"/>
        <v>0.0290273200775328</v>
      </c>
      <c r="X9" s="10">
        <f ca="1" t="shared" si="1"/>
        <v>0.00174692741556838</v>
      </c>
      <c r="Y9" s="10">
        <f ca="1" t="shared" si="1"/>
        <v>-0.0227710714202571</v>
      </c>
      <c r="Z9" s="10">
        <f ca="1" t="shared" si="1"/>
        <v>0.011019288416927</v>
      </c>
      <c r="AA9" s="10">
        <f ca="1" t="shared" si="1"/>
        <v>0.0761073781956528</v>
      </c>
      <c r="AB9" s="10">
        <f ca="1" t="shared" si="3"/>
        <v>0.0158192122770095</v>
      </c>
    </row>
    <row r="10" spans="1:28">
      <c r="A10" s="9" t="s">
        <v>125</v>
      </c>
      <c r="B10" s="10">
        <f ca="1" t="shared" si="2"/>
        <v>-0.0285839554858425</v>
      </c>
      <c r="C10" s="10">
        <f ca="1" t="shared" si="1"/>
        <v>0.030260693509601</v>
      </c>
      <c r="D10" s="10">
        <f ca="1" t="shared" si="1"/>
        <v>-0.00976389718195874</v>
      </c>
      <c r="E10" s="10">
        <f ca="1" t="shared" si="1"/>
        <v>-0.0313326512652874</v>
      </c>
      <c r="F10" s="10">
        <f ca="1" t="shared" si="1"/>
        <v>-0.0607252397428188</v>
      </c>
      <c r="G10" s="10">
        <f ca="1" t="shared" si="1"/>
        <v>-0.015339169505076</v>
      </c>
      <c r="H10" s="10">
        <f ca="1" t="shared" si="1"/>
        <v>-0.0555767734739382</v>
      </c>
      <c r="I10" s="10">
        <f ca="1" t="shared" si="1"/>
        <v>0.0046165108035593</v>
      </c>
      <c r="J10" s="10">
        <f ca="1" t="shared" si="1"/>
        <v>0.0219048482659268</v>
      </c>
      <c r="K10" s="10">
        <f ca="1" t="shared" si="1"/>
        <v>-0.0558396617938572</v>
      </c>
      <c r="L10" s="10">
        <f ca="1" t="shared" si="1"/>
        <v>0.0295438244925737</v>
      </c>
      <c r="M10" s="10">
        <f ca="1" t="shared" si="1"/>
        <v>0.000328233046775575</v>
      </c>
      <c r="N10" s="10">
        <f ca="1" t="shared" si="1"/>
        <v>-0.00635256275859427</v>
      </c>
      <c r="O10" s="10">
        <f ca="1" t="shared" si="1"/>
        <v>0.0404747219303661</v>
      </c>
      <c r="P10" s="10">
        <f ca="1" t="shared" si="1"/>
        <v>-0.00650148801703657</v>
      </c>
      <c r="Q10" s="10">
        <f ca="1" t="shared" si="1"/>
        <v>-0.0270285446435654</v>
      </c>
      <c r="R10" s="10">
        <f ca="1" t="shared" si="1"/>
        <v>0.0426649559587107</v>
      </c>
      <c r="S10" s="10">
        <f ca="1" t="shared" si="1"/>
        <v>-0.051380364015962</v>
      </c>
      <c r="T10" s="10">
        <f ca="1" t="shared" si="1"/>
        <v>-0.00562063450816056</v>
      </c>
      <c r="U10" s="10">
        <f ca="1" t="shared" si="1"/>
        <v>-0.0593785118061382</v>
      </c>
      <c r="V10" s="10">
        <f ca="1" t="shared" si="1"/>
        <v>-0.0579639261539014</v>
      </c>
      <c r="W10" s="10">
        <f ca="1" t="shared" si="1"/>
        <v>0.0486478423639689</v>
      </c>
      <c r="X10" s="10">
        <f ca="1" t="shared" si="1"/>
        <v>-0.0279538083953928</v>
      </c>
      <c r="Y10" s="10">
        <f ca="1" t="shared" si="1"/>
        <v>0.0571624433620165</v>
      </c>
      <c r="Z10" s="10">
        <f ca="1" t="shared" si="1"/>
        <v>-0.0126705216824934</v>
      </c>
      <c r="AA10" s="10">
        <f ca="1" t="shared" si="1"/>
        <v>0.016786804836128</v>
      </c>
      <c r="AB10" s="10">
        <f ca="1" t="shared" si="3"/>
        <v>-0.0174458119501044</v>
      </c>
    </row>
    <row r="11" spans="1:28">
      <c r="A11" s="9" t="s">
        <v>126</v>
      </c>
      <c r="B11" s="10">
        <f ca="1" t="shared" si="2"/>
        <v>0.0255971637121393</v>
      </c>
      <c r="C11" s="10">
        <f ca="1" t="shared" si="1"/>
        <v>-0.0060187361588266</v>
      </c>
      <c r="D11" s="10">
        <f ca="1" t="shared" si="1"/>
        <v>-0.00396415600434732</v>
      </c>
      <c r="E11" s="10">
        <f ca="1" t="shared" si="1"/>
        <v>-0.00468309681736127</v>
      </c>
      <c r="F11" s="10">
        <f ca="1" t="shared" si="1"/>
        <v>-0.031249967051655</v>
      </c>
      <c r="G11" s="10">
        <f ca="1" t="shared" si="1"/>
        <v>-0.00863318329263864</v>
      </c>
      <c r="H11" s="10">
        <f ca="1" t="shared" si="1"/>
        <v>-0.0252192160715961</v>
      </c>
      <c r="I11" s="10">
        <f ca="1" t="shared" si="1"/>
        <v>-0.0158988628491911</v>
      </c>
      <c r="J11" s="10">
        <f ca="1" t="shared" si="1"/>
        <v>-0.0147529582524335</v>
      </c>
      <c r="K11" s="10">
        <f ca="1" t="shared" si="1"/>
        <v>0.0227076023463893</v>
      </c>
      <c r="L11" s="10">
        <f ca="1" t="shared" si="1"/>
        <v>-0.040862345230337</v>
      </c>
      <c r="M11" s="10">
        <f ca="1" t="shared" si="1"/>
        <v>0.0282671710873723</v>
      </c>
      <c r="N11" s="10">
        <f ca="1" t="shared" si="1"/>
        <v>0.0626638642223034</v>
      </c>
      <c r="O11" s="10">
        <f ca="1" t="shared" si="1"/>
        <v>0.00942303793326621</v>
      </c>
      <c r="P11" s="10">
        <f ca="1" t="shared" si="1"/>
        <v>0.038173878072595</v>
      </c>
      <c r="Q11" s="10">
        <f ca="1" t="shared" si="1"/>
        <v>-0.00436778639687187</v>
      </c>
      <c r="R11" s="10">
        <f ca="1" t="shared" si="1"/>
        <v>0.018747902475142</v>
      </c>
      <c r="S11" s="10">
        <f ca="1" t="shared" si="1"/>
        <v>0.035063026417864</v>
      </c>
      <c r="T11" s="10">
        <f ca="1" t="shared" si="1"/>
        <v>-0.0343632593707277</v>
      </c>
      <c r="U11" s="10">
        <f ca="1" t="shared" si="1"/>
        <v>-0.0165540545998846</v>
      </c>
      <c r="V11" s="10">
        <f ca="1" t="shared" si="1"/>
        <v>-0.0114587481055837</v>
      </c>
      <c r="W11" s="10">
        <f ca="1" t="shared" si="1"/>
        <v>-0.0556839041791951</v>
      </c>
      <c r="X11" s="10">
        <f ca="1" t="shared" si="1"/>
        <v>-0.0293060467977805</v>
      </c>
      <c r="Y11" s="10">
        <f ca="1" t="shared" si="1"/>
        <v>-0.0131725358142038</v>
      </c>
      <c r="Z11" s="10">
        <f ca="1" t="shared" si="1"/>
        <v>0.0152206162975358</v>
      </c>
      <c r="AA11" s="10">
        <f ca="1" t="shared" si="1"/>
        <v>0.0198167615709104</v>
      </c>
      <c r="AB11" s="10">
        <f ca="1" t="shared" si="3"/>
        <v>-0.110853377360346</v>
      </c>
    </row>
    <row r="12" spans="1:28">
      <c r="A12" s="9" t="s">
        <v>127</v>
      </c>
      <c r="B12" s="10">
        <f ca="1" t="shared" si="2"/>
        <v>-0.00579654929117137</v>
      </c>
      <c r="C12" s="10">
        <f ca="1" t="shared" si="1"/>
        <v>0.0402023482606182</v>
      </c>
      <c r="D12" s="10">
        <f ca="1" t="shared" si="1"/>
        <v>0.0170985177348396</v>
      </c>
      <c r="E12" s="10">
        <f ca="1" t="shared" si="1"/>
        <v>0.030059306615219</v>
      </c>
      <c r="F12" s="10">
        <f ca="1" t="shared" si="1"/>
        <v>-0.0237055406858271</v>
      </c>
      <c r="G12" s="10">
        <f ca="1" t="shared" si="1"/>
        <v>0.00755157878529038</v>
      </c>
      <c r="H12" s="10">
        <f ca="1" t="shared" si="1"/>
        <v>-0.0283728400558433</v>
      </c>
      <c r="I12" s="10">
        <f ca="1" t="shared" si="1"/>
        <v>-0.00866234269338893</v>
      </c>
      <c r="J12" s="10">
        <f ca="1" t="shared" si="1"/>
        <v>-0.0371730354112926</v>
      </c>
      <c r="K12" s="10">
        <f ca="1" t="shared" si="1"/>
        <v>0.0413693988049291</v>
      </c>
      <c r="L12" s="10">
        <f ca="1" t="shared" si="1"/>
        <v>-0.0280600859821729</v>
      </c>
      <c r="M12" s="10">
        <f ca="1" t="shared" si="1"/>
        <v>0.0974436858798063</v>
      </c>
      <c r="N12" s="10">
        <f ca="1" t="shared" si="1"/>
        <v>-0.0133044349505594</v>
      </c>
      <c r="O12" s="10">
        <f ca="1" t="shared" si="1"/>
        <v>-0.0689531729202184</v>
      </c>
      <c r="P12" s="10">
        <f ca="1" t="shared" si="1"/>
        <v>-0.00805863857243298</v>
      </c>
      <c r="Q12" s="10">
        <f ca="1" t="shared" si="1"/>
        <v>-0.0107043683810098</v>
      </c>
      <c r="R12" s="10">
        <f ca="1" t="shared" si="1"/>
        <v>0.0241117851283458</v>
      </c>
      <c r="S12" s="10">
        <f ca="1" t="shared" si="1"/>
        <v>0.0468355652060825</v>
      </c>
      <c r="T12" s="10">
        <f ca="1" t="shared" si="1"/>
        <v>0.0110051564245825</v>
      </c>
      <c r="U12" s="10">
        <f ca="1" t="shared" si="1"/>
        <v>-0.0407488633148819</v>
      </c>
      <c r="V12" s="10">
        <f ca="1" t="shared" si="1"/>
        <v>0.0232122856224882</v>
      </c>
      <c r="W12" s="10">
        <f ca="1" t="shared" ref="C12:AA22" si="4">NORMINV(RAND(),0,$A$1)</f>
        <v>0.0180880165870725</v>
      </c>
      <c r="X12" s="10">
        <f ca="1" t="shared" si="4"/>
        <v>-0.0377527064716036</v>
      </c>
      <c r="Y12" s="10">
        <f ca="1" t="shared" si="4"/>
        <v>0.0127887664846888</v>
      </c>
      <c r="Z12" s="10">
        <f ca="1" t="shared" si="4"/>
        <v>0.0153466444850903</v>
      </c>
      <c r="AA12" s="10">
        <f ca="1" t="shared" si="4"/>
        <v>-0.000317605989720565</v>
      </c>
      <c r="AB12" s="10">
        <f ca="1" t="shared" si="3"/>
        <v>-0.0186912371434516</v>
      </c>
    </row>
    <row r="13" spans="1:28">
      <c r="A13" s="9" t="s">
        <v>128</v>
      </c>
      <c r="B13" s="10">
        <f ca="1" t="shared" si="2"/>
        <v>0.0382551650730982</v>
      </c>
      <c r="C13" s="10">
        <f ca="1" t="shared" si="4"/>
        <v>-0.0491228413740786</v>
      </c>
      <c r="D13" s="10">
        <f ca="1" t="shared" si="4"/>
        <v>-0.0129337927966051</v>
      </c>
      <c r="E13" s="10">
        <f ca="1" t="shared" si="4"/>
        <v>0.00664089546985039</v>
      </c>
      <c r="F13" s="10">
        <f ca="1" t="shared" si="4"/>
        <v>-0.0419579048552342</v>
      </c>
      <c r="G13" s="10">
        <f ca="1" t="shared" si="4"/>
        <v>-0.00667580025229222</v>
      </c>
      <c r="H13" s="10">
        <f ca="1" t="shared" si="4"/>
        <v>0.0250511453231036</v>
      </c>
      <c r="I13" s="10">
        <f ca="1" t="shared" si="4"/>
        <v>-0.00405667820070625</v>
      </c>
      <c r="J13" s="10">
        <f ca="1" t="shared" si="4"/>
        <v>0.0606498343692529</v>
      </c>
      <c r="K13" s="10">
        <f ca="1" t="shared" si="4"/>
        <v>0.0422299775876406</v>
      </c>
      <c r="L13" s="10">
        <f ca="1" t="shared" si="4"/>
        <v>-0.041836694134734</v>
      </c>
      <c r="M13" s="10">
        <f ca="1" t="shared" si="4"/>
        <v>0.0167783185734631</v>
      </c>
      <c r="N13" s="10">
        <f ca="1" t="shared" si="4"/>
        <v>0.0442759765474445</v>
      </c>
      <c r="O13" s="10">
        <f ca="1" t="shared" si="4"/>
        <v>4.44419531318995e-5</v>
      </c>
      <c r="P13" s="10">
        <f ca="1" t="shared" si="4"/>
        <v>-0.0192787016174886</v>
      </c>
      <c r="Q13" s="10">
        <f ca="1" t="shared" si="4"/>
        <v>0.0239133032027185</v>
      </c>
      <c r="R13" s="10">
        <f ca="1" t="shared" si="4"/>
        <v>0.0163776986890553</v>
      </c>
      <c r="S13" s="10">
        <f ca="1" t="shared" si="4"/>
        <v>0.0448003942099656</v>
      </c>
      <c r="T13" s="10">
        <f ca="1" t="shared" si="4"/>
        <v>0.0153531535527968</v>
      </c>
      <c r="U13" s="10">
        <f ca="1" t="shared" si="4"/>
        <v>0.0480348607561461</v>
      </c>
      <c r="V13" s="10">
        <f ca="1" t="shared" si="4"/>
        <v>-0.0189475550177029</v>
      </c>
      <c r="W13" s="10">
        <f ca="1" t="shared" si="4"/>
        <v>-0.0409365961176758</v>
      </c>
      <c r="X13" s="10">
        <f ca="1" t="shared" si="4"/>
        <v>-0.00284939194806458</v>
      </c>
      <c r="Y13" s="10">
        <f ca="1" t="shared" si="4"/>
        <v>-0.0125924233093454</v>
      </c>
      <c r="Z13" s="10">
        <f ca="1" t="shared" si="4"/>
        <v>-0.0132611212609557</v>
      </c>
      <c r="AA13" s="10">
        <f ca="1" t="shared" si="4"/>
        <v>0.00675833710650909</v>
      </c>
      <c r="AB13" s="10">
        <f ca="1" t="shared" si="3"/>
        <v>-0.00137398844275933</v>
      </c>
    </row>
    <row r="14" spans="1:28">
      <c r="A14" s="9" t="s">
        <v>129</v>
      </c>
      <c r="B14" s="10">
        <f ca="1" t="shared" si="2"/>
        <v>-0.00884463172292398</v>
      </c>
      <c r="C14" s="10">
        <f ca="1" t="shared" si="4"/>
        <v>-0.00181941303030455</v>
      </c>
      <c r="D14" s="10">
        <f ca="1" t="shared" si="4"/>
        <v>-0.0287733388095738</v>
      </c>
      <c r="E14" s="10">
        <f ca="1" t="shared" si="4"/>
        <v>-0.0137070194367496</v>
      </c>
      <c r="F14" s="10">
        <f ca="1" t="shared" si="4"/>
        <v>-0.0536567289125048</v>
      </c>
      <c r="G14" s="10">
        <f ca="1" t="shared" si="4"/>
        <v>-0.0231736156366248</v>
      </c>
      <c r="H14" s="10">
        <f ca="1" t="shared" si="4"/>
        <v>0.0227541383829948</v>
      </c>
      <c r="I14" s="10">
        <f ca="1" t="shared" si="4"/>
        <v>0.0452345777508652</v>
      </c>
      <c r="J14" s="10">
        <f ca="1" t="shared" si="4"/>
        <v>-0.0291387001209787</v>
      </c>
      <c r="K14" s="10">
        <f ca="1" t="shared" si="4"/>
        <v>-0.0294981625645845</v>
      </c>
      <c r="L14" s="10">
        <f ca="1" t="shared" si="4"/>
        <v>-0.0360439258173617</v>
      </c>
      <c r="M14" s="10">
        <f ca="1" t="shared" si="4"/>
        <v>-0.00439025876917453</v>
      </c>
      <c r="N14" s="10">
        <f ca="1" t="shared" si="4"/>
        <v>0.0537834568086835</v>
      </c>
      <c r="O14" s="10">
        <f ca="1" t="shared" si="4"/>
        <v>-0.0665947559502717</v>
      </c>
      <c r="P14" s="10">
        <f ca="1" t="shared" si="4"/>
        <v>-0.0516459820405186</v>
      </c>
      <c r="Q14" s="10">
        <f ca="1" t="shared" si="4"/>
        <v>-0.0257993326335027</v>
      </c>
      <c r="R14" s="10">
        <f ca="1" t="shared" si="4"/>
        <v>-0.014763703562219</v>
      </c>
      <c r="S14" s="10">
        <f ca="1" t="shared" si="4"/>
        <v>0.0317521167596451</v>
      </c>
      <c r="T14" s="10">
        <f ca="1" t="shared" si="4"/>
        <v>0.00194052950026706</v>
      </c>
      <c r="U14" s="10">
        <f ca="1" t="shared" si="4"/>
        <v>0.0549094321684176</v>
      </c>
      <c r="V14" s="10">
        <f ca="1" t="shared" si="4"/>
        <v>0.0505410247973325</v>
      </c>
      <c r="W14" s="10">
        <f ca="1" t="shared" si="4"/>
        <v>0.00148297919432178</v>
      </c>
      <c r="X14" s="10">
        <f ca="1" t="shared" si="4"/>
        <v>0.0137789342480519</v>
      </c>
      <c r="Y14" s="10">
        <f ca="1" t="shared" si="4"/>
        <v>-0.000374298667954015</v>
      </c>
      <c r="Z14" s="10">
        <f ca="1" t="shared" si="4"/>
        <v>0.0664832427096479</v>
      </c>
      <c r="AA14" s="10">
        <f ca="1" t="shared" si="4"/>
        <v>0.0160485509894128</v>
      </c>
      <c r="AB14" s="10">
        <f ca="1" t="shared" si="3"/>
        <v>0.021653733398892</v>
      </c>
    </row>
    <row r="15" spans="1:28">
      <c r="A15" s="9" t="s">
        <v>130</v>
      </c>
      <c r="B15" s="10">
        <f ca="1" t="shared" si="2"/>
        <v>-0.122938332977353</v>
      </c>
      <c r="C15" s="10">
        <f ca="1" t="shared" si="4"/>
        <v>-0.0528249312621285</v>
      </c>
      <c r="D15" s="10">
        <f ca="1" t="shared" si="4"/>
        <v>0.0049116193980291</v>
      </c>
      <c r="E15" s="10">
        <f ca="1" t="shared" si="4"/>
        <v>-0.0264354718235441</v>
      </c>
      <c r="F15" s="10">
        <f ca="1" t="shared" si="4"/>
        <v>0.0536023429112358</v>
      </c>
      <c r="G15" s="10">
        <f ca="1" t="shared" si="4"/>
        <v>0.0533986531232935</v>
      </c>
      <c r="H15" s="10">
        <f ca="1" t="shared" si="4"/>
        <v>0.00162845612600496</v>
      </c>
      <c r="I15" s="10">
        <f ca="1" t="shared" si="4"/>
        <v>0.0731739533006796</v>
      </c>
      <c r="J15" s="10">
        <f ca="1" t="shared" si="4"/>
        <v>-0.0557896151704353</v>
      </c>
      <c r="K15" s="10">
        <f ca="1" t="shared" si="4"/>
        <v>-0.0609265324699833</v>
      </c>
      <c r="L15" s="10">
        <f ca="1" t="shared" si="4"/>
        <v>-0.0496902121494243</v>
      </c>
      <c r="M15" s="10">
        <f ca="1" t="shared" si="4"/>
        <v>-0.0526333010953277</v>
      </c>
      <c r="N15" s="10">
        <f ca="1" t="shared" si="4"/>
        <v>0.0304267390726868</v>
      </c>
      <c r="O15" s="10">
        <f ca="1" t="shared" si="4"/>
        <v>-0.0273993703233223</v>
      </c>
      <c r="P15" s="10">
        <f ca="1" t="shared" si="4"/>
        <v>-0.0238306267423971</v>
      </c>
      <c r="Q15" s="10">
        <f ca="1" t="shared" si="4"/>
        <v>-0.0764058752846968</v>
      </c>
      <c r="R15" s="10">
        <f ca="1" t="shared" si="4"/>
        <v>-0.00910371015506758</v>
      </c>
      <c r="S15" s="10">
        <f ca="1" t="shared" si="4"/>
        <v>-0.0168589104156542</v>
      </c>
      <c r="T15" s="10">
        <f ca="1" t="shared" si="4"/>
        <v>-0.092005030155866</v>
      </c>
      <c r="U15" s="10">
        <f ca="1" t="shared" si="4"/>
        <v>-0.00453984949015766</v>
      </c>
      <c r="V15" s="10">
        <f ca="1" t="shared" si="4"/>
        <v>0.0347998336675355</v>
      </c>
      <c r="W15" s="10">
        <f ca="1" t="shared" si="4"/>
        <v>-0.00591790812310844</v>
      </c>
      <c r="X15" s="10">
        <f ca="1" t="shared" si="4"/>
        <v>0.0063594879235703</v>
      </c>
      <c r="Y15" s="10">
        <f ca="1" t="shared" si="4"/>
        <v>0.0705283151500543</v>
      </c>
      <c r="Z15" s="10">
        <f ca="1" t="shared" si="4"/>
        <v>0.00375532530924836</v>
      </c>
      <c r="AA15" s="10">
        <f ca="1" t="shared" si="4"/>
        <v>-0.0202077759179775</v>
      </c>
      <c r="AB15" s="10">
        <f ca="1" t="shared" si="3"/>
        <v>0.0292247406255838</v>
      </c>
    </row>
    <row r="16" spans="1:28">
      <c r="A16" s="9" t="s">
        <v>131</v>
      </c>
      <c r="B16" s="10">
        <f ca="1" t="shared" si="2"/>
        <v>-0.030546349018064</v>
      </c>
      <c r="C16" s="10">
        <f ca="1" t="shared" si="4"/>
        <v>0.0158912282374731</v>
      </c>
      <c r="D16" s="10">
        <f ca="1" t="shared" si="4"/>
        <v>0.0140893017320477</v>
      </c>
      <c r="E16" s="10">
        <f ca="1" t="shared" si="4"/>
        <v>-0.0322116432514291</v>
      </c>
      <c r="F16" s="10">
        <f ca="1" t="shared" si="4"/>
        <v>-0.0498127080930712</v>
      </c>
      <c r="G16" s="10">
        <f ca="1" t="shared" si="4"/>
        <v>0.0367776250901345</v>
      </c>
      <c r="H16" s="10">
        <f ca="1" t="shared" si="4"/>
        <v>-0.0585920892029938</v>
      </c>
      <c r="I16" s="10">
        <f ca="1" t="shared" si="4"/>
        <v>-0.0320207419964911</v>
      </c>
      <c r="J16" s="10">
        <f ca="1" t="shared" si="4"/>
        <v>-0.0195859443535014</v>
      </c>
      <c r="K16" s="10">
        <f ca="1" t="shared" si="4"/>
        <v>-0.00787619123516105</v>
      </c>
      <c r="L16" s="10">
        <f ca="1" t="shared" si="4"/>
        <v>0.0449999943010593</v>
      </c>
      <c r="M16" s="10">
        <f ca="1" t="shared" si="4"/>
        <v>0.0208310099928443</v>
      </c>
      <c r="N16" s="10">
        <f ca="1" t="shared" si="4"/>
        <v>-0.0360207985157912</v>
      </c>
      <c r="O16" s="10">
        <f ca="1" t="shared" si="4"/>
        <v>0.0131705946003092</v>
      </c>
      <c r="P16" s="10">
        <f ca="1" t="shared" si="4"/>
        <v>0.0394994740442515</v>
      </c>
      <c r="Q16" s="10">
        <f ca="1" t="shared" si="4"/>
        <v>0.000921818438873898</v>
      </c>
      <c r="R16" s="10">
        <f ca="1" t="shared" si="4"/>
        <v>-0.0444716679518622</v>
      </c>
      <c r="S16" s="10">
        <f ca="1" t="shared" si="4"/>
        <v>0.00708441498061441</v>
      </c>
      <c r="T16" s="10">
        <f ca="1" t="shared" si="4"/>
        <v>-0.0738517841853223</v>
      </c>
      <c r="U16" s="10">
        <f ca="1" t="shared" si="4"/>
        <v>0.0629842034819825</v>
      </c>
      <c r="V16" s="10">
        <f ca="1" t="shared" si="4"/>
        <v>0.0150194271233609</v>
      </c>
      <c r="W16" s="10">
        <f ca="1" t="shared" si="4"/>
        <v>0.0382810505993925</v>
      </c>
      <c r="X16" s="10">
        <f ca="1" t="shared" si="4"/>
        <v>0.0228378656411181</v>
      </c>
      <c r="Y16" s="10">
        <f ca="1" t="shared" si="4"/>
        <v>0.00488787975245759</v>
      </c>
      <c r="Z16" s="10">
        <f ca="1" t="shared" si="4"/>
        <v>-0.0450831816680806</v>
      </c>
      <c r="AA16" s="10">
        <f ca="1" t="shared" si="4"/>
        <v>-0.0158959261860823</v>
      </c>
      <c r="AB16" s="10">
        <f ca="1" t="shared" si="3"/>
        <v>-0.00761808497280038</v>
      </c>
    </row>
    <row r="17" spans="1:28">
      <c r="A17" s="9" t="s">
        <v>132</v>
      </c>
      <c r="B17" s="10">
        <f ca="1" t="shared" si="2"/>
        <v>0.0669989448530133</v>
      </c>
      <c r="C17" s="10">
        <f ca="1" t="shared" si="4"/>
        <v>-0.0566235874079112</v>
      </c>
      <c r="D17" s="10">
        <f ca="1" t="shared" si="4"/>
        <v>-0.0387030359722502</v>
      </c>
      <c r="E17" s="10">
        <f ca="1" t="shared" si="4"/>
        <v>-0.0377692963528203</v>
      </c>
      <c r="F17" s="10">
        <f ca="1" t="shared" si="4"/>
        <v>0.0299960355494788</v>
      </c>
      <c r="G17" s="10">
        <f ca="1" t="shared" si="4"/>
        <v>-0.0436438926954625</v>
      </c>
      <c r="H17" s="10">
        <f ca="1" t="shared" si="4"/>
        <v>-0.0306554249217297</v>
      </c>
      <c r="I17" s="10">
        <f ca="1" t="shared" si="4"/>
        <v>-0.00825108211864916</v>
      </c>
      <c r="J17" s="10">
        <f ca="1" t="shared" si="4"/>
        <v>0.024640365878484</v>
      </c>
      <c r="K17" s="10">
        <f ca="1" t="shared" si="4"/>
        <v>0.0199242441579615</v>
      </c>
      <c r="L17" s="10">
        <f ca="1" t="shared" si="4"/>
        <v>0.0180939186872981</v>
      </c>
      <c r="M17" s="10">
        <f ca="1" t="shared" si="4"/>
        <v>-0.0332693419508304</v>
      </c>
      <c r="N17" s="10">
        <f ca="1" t="shared" si="4"/>
        <v>0.0274576384863194</v>
      </c>
      <c r="O17" s="10">
        <f ca="1" t="shared" si="4"/>
        <v>0.0187144946340721</v>
      </c>
      <c r="P17" s="10">
        <f ca="1" t="shared" si="4"/>
        <v>-0.0607602926003818</v>
      </c>
      <c r="Q17" s="10">
        <f ca="1" t="shared" si="4"/>
        <v>-0.0058523041751886</v>
      </c>
      <c r="R17" s="10">
        <f ca="1" t="shared" si="4"/>
        <v>-0.0564144698811754</v>
      </c>
      <c r="S17" s="10">
        <f ca="1" t="shared" si="4"/>
        <v>0.0236711669465833</v>
      </c>
      <c r="T17" s="10">
        <f ca="1" t="shared" si="4"/>
        <v>-0.0139122672316424</v>
      </c>
      <c r="U17" s="10">
        <f ca="1" t="shared" si="4"/>
        <v>0.0297364926205391</v>
      </c>
      <c r="V17" s="10">
        <f ca="1" t="shared" si="4"/>
        <v>0.0216414003107937</v>
      </c>
      <c r="W17" s="10">
        <f ca="1" t="shared" si="4"/>
        <v>-0.00994272551106122</v>
      </c>
      <c r="X17" s="10">
        <f ca="1" t="shared" si="4"/>
        <v>0.025068376447035</v>
      </c>
      <c r="Y17" s="10">
        <f ca="1" t="shared" si="4"/>
        <v>-0.0276603155369096</v>
      </c>
      <c r="Z17" s="10">
        <f ca="1" t="shared" si="4"/>
        <v>0.00983366901789552</v>
      </c>
      <c r="AA17" s="10">
        <f ca="1" t="shared" si="4"/>
        <v>-0.0124479153711894</v>
      </c>
      <c r="AB17" s="10">
        <f ca="1" t="shared" si="3"/>
        <v>-0.0450103082314378</v>
      </c>
    </row>
    <row r="18" spans="1:28">
      <c r="A18" s="9" t="s">
        <v>133</v>
      </c>
      <c r="B18" s="10">
        <f ca="1" t="shared" si="2"/>
        <v>-0.0378160386731911</v>
      </c>
      <c r="C18" s="10">
        <f ca="1" t="shared" si="4"/>
        <v>-0.0114534582070716</v>
      </c>
      <c r="D18" s="10">
        <f ca="1" t="shared" si="4"/>
        <v>0.0641450862518637</v>
      </c>
      <c r="E18" s="10">
        <f ca="1" t="shared" si="4"/>
        <v>0.0824862429186378</v>
      </c>
      <c r="F18" s="10">
        <f ca="1" t="shared" si="4"/>
        <v>-0.0213483068394081</v>
      </c>
      <c r="G18" s="10">
        <f ca="1" t="shared" si="4"/>
        <v>-0.0218124401495212</v>
      </c>
      <c r="H18" s="10">
        <f ca="1" t="shared" si="4"/>
        <v>0.0303310680164405</v>
      </c>
      <c r="I18" s="10">
        <f ca="1" t="shared" si="4"/>
        <v>-0.00740344055379232</v>
      </c>
      <c r="J18" s="10">
        <f ca="1" t="shared" si="4"/>
        <v>0.0416024940210828</v>
      </c>
      <c r="K18" s="10">
        <f ca="1" t="shared" si="4"/>
        <v>0.00462727449489939</v>
      </c>
      <c r="L18" s="10">
        <f ca="1" t="shared" si="4"/>
        <v>-0.0472399825769186</v>
      </c>
      <c r="M18" s="10">
        <f ca="1" t="shared" si="4"/>
        <v>0.0111602517201866</v>
      </c>
      <c r="N18" s="10">
        <f ca="1" t="shared" si="4"/>
        <v>0.00957016735261143</v>
      </c>
      <c r="O18" s="10">
        <f ca="1" t="shared" si="4"/>
        <v>0.0536913952835723</v>
      </c>
      <c r="P18" s="10">
        <f ca="1" t="shared" si="4"/>
        <v>0.0242203157316827</v>
      </c>
      <c r="Q18" s="10">
        <f ca="1" t="shared" si="4"/>
        <v>-0.00233951668176853</v>
      </c>
      <c r="R18" s="10">
        <f ca="1" t="shared" si="4"/>
        <v>-0.0244786041043018</v>
      </c>
      <c r="S18" s="10">
        <f ca="1" t="shared" si="4"/>
        <v>-0.0238438696789608</v>
      </c>
      <c r="T18" s="10">
        <f ca="1" t="shared" si="4"/>
        <v>0.0783110314106994</v>
      </c>
      <c r="U18" s="10">
        <f ca="1" t="shared" si="4"/>
        <v>-0.0222233316709158</v>
      </c>
      <c r="V18" s="10">
        <f ca="1" t="shared" si="4"/>
        <v>0.0268126273520666</v>
      </c>
      <c r="W18" s="10">
        <f ca="1" t="shared" si="4"/>
        <v>-0.0363290126187662</v>
      </c>
      <c r="X18" s="10">
        <f ca="1" t="shared" si="4"/>
        <v>-0.0258790069387038</v>
      </c>
      <c r="Y18" s="10">
        <f ca="1" t="shared" si="4"/>
        <v>0.0169970737487381</v>
      </c>
      <c r="Z18" s="10">
        <f ca="1" t="shared" si="4"/>
        <v>0.0183832731604384</v>
      </c>
      <c r="AA18" s="10">
        <f ca="1" t="shared" si="4"/>
        <v>-0.0929450739918025</v>
      </c>
      <c r="AB18" s="10">
        <f ca="1" t="shared" si="3"/>
        <v>0.0439484135849499</v>
      </c>
    </row>
    <row r="19" spans="1:28">
      <c r="A19" s="9" t="s">
        <v>134</v>
      </c>
      <c r="B19" s="10">
        <f ca="1" t="shared" si="2"/>
        <v>-0.0278338623478911</v>
      </c>
      <c r="C19" s="10">
        <f ca="1" t="shared" si="4"/>
        <v>0.0277325586064516</v>
      </c>
      <c r="D19" s="10">
        <f ca="1" t="shared" si="4"/>
        <v>0.0236226985277386</v>
      </c>
      <c r="E19" s="10">
        <f ca="1" t="shared" si="4"/>
        <v>0.00960196044392546</v>
      </c>
      <c r="F19" s="10">
        <f ca="1" t="shared" si="4"/>
        <v>0.00830468525224248</v>
      </c>
      <c r="G19" s="10">
        <f ca="1" t="shared" si="4"/>
        <v>-0.00873136602943878</v>
      </c>
      <c r="H19" s="10">
        <f ca="1" t="shared" si="4"/>
        <v>-0.0159124185924279</v>
      </c>
      <c r="I19" s="10">
        <f ca="1" t="shared" si="4"/>
        <v>-0.0259192987781665</v>
      </c>
      <c r="J19" s="10">
        <f ca="1" t="shared" si="4"/>
        <v>0.0026839207655309</v>
      </c>
      <c r="K19" s="10">
        <f ca="1" t="shared" si="4"/>
        <v>-0.0176422566906941</v>
      </c>
      <c r="L19" s="10">
        <f ca="1" t="shared" si="4"/>
        <v>0.0208498608076215</v>
      </c>
      <c r="M19" s="10">
        <f ca="1" t="shared" si="4"/>
        <v>-0.0211478592819486</v>
      </c>
      <c r="N19" s="10">
        <f ca="1" t="shared" si="4"/>
        <v>0.0187285572708394</v>
      </c>
      <c r="O19" s="10">
        <f ca="1" t="shared" si="4"/>
        <v>-0.00800719498567422</v>
      </c>
      <c r="P19" s="10">
        <f ca="1" t="shared" si="4"/>
        <v>0.00321827737335918</v>
      </c>
      <c r="Q19" s="10">
        <f ca="1" t="shared" si="4"/>
        <v>-0.00564714072963393</v>
      </c>
      <c r="R19" s="10">
        <f ca="1" t="shared" si="4"/>
        <v>0.0180988807670697</v>
      </c>
      <c r="S19" s="10">
        <f ca="1" t="shared" si="4"/>
        <v>-0.0196447670352265</v>
      </c>
      <c r="T19" s="10">
        <f ca="1" t="shared" si="4"/>
        <v>-0.0246554285590729</v>
      </c>
      <c r="U19" s="10">
        <f ca="1" t="shared" si="4"/>
        <v>0.0255456852210344</v>
      </c>
      <c r="V19" s="10">
        <f ca="1" t="shared" si="4"/>
        <v>0.0362024186511775</v>
      </c>
      <c r="W19" s="10">
        <f ca="1" t="shared" si="4"/>
        <v>-0.0098043981402441</v>
      </c>
      <c r="X19" s="10">
        <f ca="1" t="shared" si="4"/>
        <v>0.00126377538384355</v>
      </c>
      <c r="Y19" s="10">
        <f ca="1" t="shared" si="4"/>
        <v>0.0248980346160955</v>
      </c>
      <c r="Z19" s="10">
        <f ca="1" t="shared" si="4"/>
        <v>0.0474871385785624</v>
      </c>
      <c r="AA19" s="10">
        <f ca="1" t="shared" si="4"/>
        <v>-0.0252588514748364</v>
      </c>
      <c r="AB19" s="10">
        <f ca="1" t="shared" si="3"/>
        <v>-0.0215630243410822</v>
      </c>
    </row>
    <row r="20" spans="1:28">
      <c r="A20" s="9" t="s">
        <v>135</v>
      </c>
      <c r="B20" s="10">
        <f ca="1" t="shared" si="2"/>
        <v>-0.0108424202834554</v>
      </c>
      <c r="C20" s="10">
        <f ca="1" t="shared" si="4"/>
        <v>-0.0373241875115665</v>
      </c>
      <c r="D20" s="10">
        <f ca="1" t="shared" si="4"/>
        <v>-0.0421275708503493</v>
      </c>
      <c r="E20" s="10">
        <f ca="1" t="shared" si="4"/>
        <v>-0.064162984549373</v>
      </c>
      <c r="F20" s="10">
        <f ca="1" t="shared" si="4"/>
        <v>0.0175711762983726</v>
      </c>
      <c r="G20" s="10">
        <f ca="1" t="shared" si="4"/>
        <v>0.0339090679242719</v>
      </c>
      <c r="H20" s="10">
        <f ca="1" t="shared" si="4"/>
        <v>-0.0340251372126135</v>
      </c>
      <c r="I20" s="10">
        <f ca="1" t="shared" si="4"/>
        <v>0.0201732343213842</v>
      </c>
      <c r="J20" s="10">
        <f ca="1" t="shared" si="4"/>
        <v>-0.0216871249232946</v>
      </c>
      <c r="K20" s="10">
        <f ca="1" t="shared" si="4"/>
        <v>-0.0152901798681916</v>
      </c>
      <c r="L20" s="10">
        <f ca="1" t="shared" si="4"/>
        <v>0.011904782270115</v>
      </c>
      <c r="M20" s="10">
        <f ca="1" t="shared" si="4"/>
        <v>-0.00107538335333162</v>
      </c>
      <c r="N20" s="10">
        <f ca="1" t="shared" si="4"/>
        <v>0.0398675387265519</v>
      </c>
      <c r="O20" s="10">
        <f ca="1" t="shared" si="4"/>
        <v>-0.0762408048485534</v>
      </c>
      <c r="P20" s="10">
        <f ca="1" t="shared" si="4"/>
        <v>-0.0213390264969627</v>
      </c>
      <c r="Q20" s="10">
        <f ca="1" t="shared" si="4"/>
        <v>0.00799235127142719</v>
      </c>
      <c r="R20" s="10">
        <f ca="1" t="shared" si="4"/>
        <v>0.0348090552530238</v>
      </c>
      <c r="S20" s="10">
        <f ca="1" t="shared" si="4"/>
        <v>0.0301518602274619</v>
      </c>
      <c r="T20" s="10">
        <f ca="1" t="shared" si="4"/>
        <v>0.069018915589893</v>
      </c>
      <c r="U20" s="10">
        <f ca="1" t="shared" si="4"/>
        <v>-0.0630486038789155</v>
      </c>
      <c r="V20" s="10">
        <f ca="1" t="shared" si="4"/>
        <v>-0.0405901241563332</v>
      </c>
      <c r="W20" s="10">
        <f ca="1" t="shared" si="4"/>
        <v>0.0285320648913553</v>
      </c>
      <c r="X20" s="10">
        <f ca="1" t="shared" si="4"/>
        <v>-0.00988707622874713</v>
      </c>
      <c r="Y20" s="10">
        <f ca="1" t="shared" si="4"/>
        <v>0.061678129716127</v>
      </c>
      <c r="Z20" s="10">
        <f ca="1" t="shared" si="4"/>
        <v>-0.0317621814562219</v>
      </c>
      <c r="AA20" s="10">
        <f ca="1" t="shared" si="4"/>
        <v>-0.00215382174202655</v>
      </c>
      <c r="AB20" s="10">
        <f ca="1" t="shared" si="3"/>
        <v>0.0422048214595077</v>
      </c>
    </row>
    <row r="21" spans="1:28">
      <c r="A21" s="9" t="s">
        <v>136</v>
      </c>
      <c r="B21" s="10">
        <f ca="1" t="shared" si="2"/>
        <v>0.00496755887541807</v>
      </c>
      <c r="C21" s="10">
        <f ca="1" t="shared" si="4"/>
        <v>-0.0241973270011132</v>
      </c>
      <c r="D21" s="10">
        <f ca="1" t="shared" si="4"/>
        <v>0.0443552839768411</v>
      </c>
      <c r="E21" s="10">
        <f ca="1" t="shared" si="4"/>
        <v>-0.000462034131792586</v>
      </c>
      <c r="F21" s="10">
        <f ca="1" t="shared" si="4"/>
        <v>0.0103621165105582</v>
      </c>
      <c r="G21" s="10">
        <f ca="1" t="shared" si="4"/>
        <v>0.0463370012897442</v>
      </c>
      <c r="H21" s="10">
        <f ca="1" t="shared" si="4"/>
        <v>0.0276191362975506</v>
      </c>
      <c r="I21" s="10">
        <f ca="1" t="shared" si="4"/>
        <v>-0.0212060757691879</v>
      </c>
      <c r="J21" s="10">
        <f ca="1" t="shared" si="4"/>
        <v>0.0264705467435022</v>
      </c>
      <c r="K21" s="10">
        <f ca="1" t="shared" si="4"/>
        <v>0.0305657982561712</v>
      </c>
      <c r="L21" s="10">
        <f ca="1" t="shared" si="4"/>
        <v>0.0214836136870089</v>
      </c>
      <c r="M21" s="10">
        <f ca="1" t="shared" si="4"/>
        <v>-0.0228547996987007</v>
      </c>
      <c r="N21" s="10">
        <f ca="1" t="shared" si="4"/>
        <v>0.0514520596675517</v>
      </c>
      <c r="O21" s="10">
        <f ca="1" t="shared" si="4"/>
        <v>-0.0414117999710273</v>
      </c>
      <c r="P21" s="10">
        <f ca="1" t="shared" si="4"/>
        <v>0.00970807283937265</v>
      </c>
      <c r="Q21" s="10">
        <f ca="1" t="shared" si="4"/>
        <v>-0.0448254495164006</v>
      </c>
      <c r="R21" s="10">
        <f ca="1" t="shared" si="4"/>
        <v>-0.016046913649375</v>
      </c>
      <c r="S21" s="10">
        <f ca="1" t="shared" si="4"/>
        <v>0.010357247486884</v>
      </c>
      <c r="T21" s="10">
        <f ca="1" t="shared" si="4"/>
        <v>-0.00942148524714378</v>
      </c>
      <c r="U21" s="10">
        <f ca="1" t="shared" si="4"/>
        <v>0.0402044790932363</v>
      </c>
      <c r="V21" s="10">
        <f ca="1" t="shared" si="4"/>
        <v>0.0383125634090755</v>
      </c>
      <c r="W21" s="10">
        <f ca="1" t="shared" si="4"/>
        <v>0.0397383751454062</v>
      </c>
      <c r="X21" s="10">
        <f ca="1" t="shared" si="4"/>
        <v>0.0568291152301345</v>
      </c>
      <c r="Y21" s="10">
        <f ca="1" t="shared" si="4"/>
        <v>-0.0108643252815725</v>
      </c>
      <c r="Z21" s="10">
        <f ca="1" t="shared" si="4"/>
        <v>0.00251369406617951</v>
      </c>
      <c r="AA21" s="10">
        <f ca="1" t="shared" si="4"/>
        <v>0.0280661373509482</v>
      </c>
      <c r="AB21" s="10">
        <f ca="1" t="shared" si="3"/>
        <v>-0.0223925227692148</v>
      </c>
    </row>
    <row r="22" spans="1:28">
      <c r="A22" s="9" t="s">
        <v>137</v>
      </c>
      <c r="B22" s="10">
        <f ca="1" t="shared" si="2"/>
        <v>-0.0450130561810155</v>
      </c>
      <c r="C22" s="10">
        <f ca="1" t="shared" si="4"/>
        <v>0.0206592749311157</v>
      </c>
      <c r="D22" s="10">
        <f ca="1" t="shared" si="4"/>
        <v>-0.0441950975000925</v>
      </c>
      <c r="E22" s="10">
        <f ca="1" t="shared" si="4"/>
        <v>0.0223368623560698</v>
      </c>
      <c r="F22" s="10">
        <f ca="1" t="shared" si="4"/>
        <v>-0.043631537943462</v>
      </c>
      <c r="G22" s="10">
        <f ca="1" t="shared" si="4"/>
        <v>-0.0277097345474385</v>
      </c>
      <c r="H22" s="10">
        <f ca="1" t="shared" si="4"/>
        <v>0.0197468865846213</v>
      </c>
      <c r="I22" s="10">
        <f ca="1" t="shared" si="4"/>
        <v>0.0134916824924747</v>
      </c>
      <c r="J22" s="10">
        <f ca="1" t="shared" si="4"/>
        <v>-0.00773369749219904</v>
      </c>
      <c r="K22" s="10">
        <f ca="1" t="shared" si="4"/>
        <v>-0.0582380736766199</v>
      </c>
      <c r="L22" s="10">
        <f ca="1" t="shared" si="4"/>
        <v>0.0204517279498299</v>
      </c>
      <c r="M22" s="10">
        <f ca="1" t="shared" si="4"/>
        <v>0.0369068263556298</v>
      </c>
      <c r="N22" s="10">
        <f ca="1" t="shared" si="4"/>
        <v>0.0601393763506577</v>
      </c>
      <c r="O22" s="10">
        <f ca="1" t="shared" si="4"/>
        <v>-0.0136269910116047</v>
      </c>
      <c r="P22" s="10">
        <f ca="1" t="shared" si="4"/>
        <v>0.0736631359302996</v>
      </c>
      <c r="Q22" s="10">
        <f ca="1" t="shared" si="4"/>
        <v>-0.0162051665666963</v>
      </c>
      <c r="R22" s="10">
        <f ca="1" t="shared" si="4"/>
        <v>0.00645533733985636</v>
      </c>
      <c r="S22" s="10">
        <f ca="1" t="shared" si="4"/>
        <v>-0.051888440842351</v>
      </c>
      <c r="T22" s="10">
        <f ca="1" t="shared" si="4"/>
        <v>0.0169562486615261</v>
      </c>
      <c r="U22" s="10">
        <f ca="1" t="shared" si="4"/>
        <v>-0.0211059113988989</v>
      </c>
      <c r="V22" s="10">
        <f ca="1" t="shared" si="4"/>
        <v>-0.0238312428891816</v>
      </c>
      <c r="W22" s="10">
        <f ca="1" t="shared" si="4"/>
        <v>-0.0540447665636844</v>
      </c>
      <c r="X22" s="10">
        <f ca="1" t="shared" si="4"/>
        <v>0.00316681958487217</v>
      </c>
      <c r="Y22" s="10">
        <f ca="1" t="shared" si="4"/>
        <v>0.00291699145316666</v>
      </c>
      <c r="Z22" s="10">
        <f ca="1" t="shared" si="4"/>
        <v>0.0461749055911637</v>
      </c>
      <c r="AA22" s="10">
        <f ca="1" t="shared" si="4"/>
        <v>0.0275473711228713</v>
      </c>
      <c r="AB22" s="10">
        <f ca="1" t="shared" si="3"/>
        <v>-0.00603223587573055</v>
      </c>
    </row>
    <row r="23" spans="1:28">
      <c r="A23" s="9" t="s">
        <v>138</v>
      </c>
      <c r="B23" s="10">
        <f ca="1" t="shared" si="2"/>
        <v>0.0292792474383279</v>
      </c>
      <c r="C23" s="10">
        <f ca="1" t="shared" ref="C23:AA33" si="5">NORMINV(RAND(),0,$A$1)</f>
        <v>-0.00323466349812432</v>
      </c>
      <c r="D23" s="10">
        <f ca="1" t="shared" si="5"/>
        <v>-0.0518677890287817</v>
      </c>
      <c r="E23" s="10">
        <f ca="1" t="shared" si="5"/>
        <v>0.0214320014942035</v>
      </c>
      <c r="F23" s="10">
        <f ca="1" t="shared" si="5"/>
        <v>0.000606243086117253</v>
      </c>
      <c r="G23" s="10">
        <f ca="1" t="shared" si="5"/>
        <v>-0.000710544293767203</v>
      </c>
      <c r="H23" s="10">
        <f ca="1" t="shared" si="5"/>
        <v>0.043133120170279</v>
      </c>
      <c r="I23" s="10">
        <f ca="1" t="shared" si="5"/>
        <v>0.0538231790235082</v>
      </c>
      <c r="J23" s="10">
        <f ca="1" t="shared" si="5"/>
        <v>0.000197863420596905</v>
      </c>
      <c r="K23" s="10">
        <f ca="1" t="shared" si="5"/>
        <v>-0.0211985472423247</v>
      </c>
      <c r="L23" s="10">
        <f ca="1" t="shared" si="5"/>
        <v>0.0159223741321263</v>
      </c>
      <c r="M23" s="10">
        <f ca="1" t="shared" si="5"/>
        <v>0.0230767914196058</v>
      </c>
      <c r="N23" s="10">
        <f ca="1" t="shared" si="5"/>
        <v>-0.0203405372553962</v>
      </c>
      <c r="O23" s="10">
        <f ca="1" t="shared" si="5"/>
        <v>-0.0158960171563791</v>
      </c>
      <c r="P23" s="10">
        <f ca="1" t="shared" si="5"/>
        <v>0.0204938993001077</v>
      </c>
      <c r="Q23" s="10">
        <f ca="1" t="shared" si="5"/>
        <v>0.0373319647306262</v>
      </c>
      <c r="R23" s="10">
        <f ca="1" t="shared" si="5"/>
        <v>-0.0314703393346885</v>
      </c>
      <c r="S23" s="10">
        <f ca="1" t="shared" si="5"/>
        <v>0.0161744426557525</v>
      </c>
      <c r="T23" s="10">
        <f ca="1" t="shared" si="5"/>
        <v>-0.0201498785986935</v>
      </c>
      <c r="U23" s="10">
        <f ca="1" t="shared" si="5"/>
        <v>0.00844089802531981</v>
      </c>
      <c r="V23" s="10">
        <f ca="1" t="shared" si="5"/>
        <v>-0.00126994098578602</v>
      </c>
      <c r="W23" s="10">
        <f ca="1" t="shared" si="5"/>
        <v>0.0334723026338057</v>
      </c>
      <c r="X23" s="10">
        <f ca="1" t="shared" si="5"/>
        <v>0.0468608512732318</v>
      </c>
      <c r="Y23" s="10">
        <f ca="1" t="shared" si="5"/>
        <v>0.0412295824498192</v>
      </c>
      <c r="Z23" s="10">
        <f ca="1" t="shared" si="5"/>
        <v>-0.00602837895308074</v>
      </c>
      <c r="AA23" s="10">
        <f ca="1" t="shared" si="5"/>
        <v>-0.012683655369284</v>
      </c>
      <c r="AB23" s="10">
        <f ca="1" t="shared" si="3"/>
        <v>-0.0558001924130443</v>
      </c>
    </row>
    <row r="24" spans="1:28">
      <c r="A24" s="9" t="s">
        <v>139</v>
      </c>
      <c r="B24" s="10">
        <f ca="1" t="shared" si="2"/>
        <v>-0.0222389677148113</v>
      </c>
      <c r="C24" s="10">
        <f ca="1" t="shared" si="5"/>
        <v>0.0530072748657102</v>
      </c>
      <c r="D24" s="10">
        <f ca="1" t="shared" si="5"/>
        <v>0.019091931847211</v>
      </c>
      <c r="E24" s="10">
        <f ca="1" t="shared" si="5"/>
        <v>-0.0185190523589409</v>
      </c>
      <c r="F24" s="10">
        <f ca="1" t="shared" si="5"/>
        <v>0.0652756644223148</v>
      </c>
      <c r="G24" s="10">
        <f ca="1" t="shared" si="5"/>
        <v>0.0082338242011677</v>
      </c>
      <c r="H24" s="10">
        <f ca="1" t="shared" si="5"/>
        <v>0.00476234061954875</v>
      </c>
      <c r="I24" s="10">
        <f ca="1" t="shared" si="5"/>
        <v>0.0134482556676149</v>
      </c>
      <c r="J24" s="10">
        <f ca="1" t="shared" si="5"/>
        <v>0.0238065386780251</v>
      </c>
      <c r="K24" s="10">
        <f ca="1" t="shared" si="5"/>
        <v>-0.02857921283444</v>
      </c>
      <c r="L24" s="10">
        <f ca="1" t="shared" si="5"/>
        <v>-0.043257293136463</v>
      </c>
      <c r="M24" s="10">
        <f ca="1" t="shared" si="5"/>
        <v>0.0248120257317756</v>
      </c>
      <c r="N24" s="10">
        <f ca="1" t="shared" si="5"/>
        <v>-0.0376658304462535</v>
      </c>
      <c r="O24" s="10">
        <f ca="1" t="shared" si="5"/>
        <v>-0.0185281431930571</v>
      </c>
      <c r="P24" s="10">
        <f ca="1" t="shared" si="5"/>
        <v>0.0379992118453541</v>
      </c>
      <c r="Q24" s="10">
        <f ca="1" t="shared" si="5"/>
        <v>0.000300431277524723</v>
      </c>
      <c r="R24" s="10">
        <f ca="1" t="shared" si="5"/>
        <v>0.00726950160850602</v>
      </c>
      <c r="S24" s="10">
        <f ca="1" t="shared" si="5"/>
        <v>0.0444495160646163</v>
      </c>
      <c r="T24" s="10">
        <f ca="1" t="shared" si="5"/>
        <v>-0.041396838412162</v>
      </c>
      <c r="U24" s="10">
        <f ca="1" t="shared" si="5"/>
        <v>0.0342178437522877</v>
      </c>
      <c r="V24" s="10">
        <f ca="1" t="shared" si="5"/>
        <v>0.0698341443743895</v>
      </c>
      <c r="W24" s="10">
        <f ca="1" t="shared" si="5"/>
        <v>-0.0209921569817224</v>
      </c>
      <c r="X24" s="10">
        <f ca="1" t="shared" si="5"/>
        <v>0.0207419104150729</v>
      </c>
      <c r="Y24" s="10">
        <f ca="1" t="shared" si="5"/>
        <v>0.0215963045940359</v>
      </c>
      <c r="Z24" s="10">
        <f ca="1" t="shared" si="5"/>
        <v>-0.00147360868299347</v>
      </c>
      <c r="AA24" s="10">
        <f ca="1" t="shared" si="5"/>
        <v>0.0700047184205629</v>
      </c>
      <c r="AB24" s="10">
        <f ca="1" t="shared" si="3"/>
        <v>-0.041929739522502</v>
      </c>
    </row>
    <row r="25" spans="1:28">
      <c r="A25" s="9" t="s">
        <v>140</v>
      </c>
      <c r="B25" s="10">
        <f ca="1" t="shared" si="2"/>
        <v>-0.00640535198165004</v>
      </c>
      <c r="C25" s="10">
        <f ca="1" t="shared" si="5"/>
        <v>0.0541067641936671</v>
      </c>
      <c r="D25" s="10">
        <f ca="1" t="shared" si="5"/>
        <v>0.0090235269002305</v>
      </c>
      <c r="E25" s="10">
        <f ca="1" t="shared" si="5"/>
        <v>0.0378490078473926</v>
      </c>
      <c r="F25" s="10">
        <f ca="1" t="shared" si="5"/>
        <v>-0.02181219549216</v>
      </c>
      <c r="G25" s="10">
        <f ca="1" t="shared" si="5"/>
        <v>-0.0266885965930174</v>
      </c>
      <c r="H25" s="10">
        <f ca="1" t="shared" si="5"/>
        <v>-0.0193459151668142</v>
      </c>
      <c r="I25" s="10">
        <f ca="1" t="shared" si="5"/>
        <v>-0.0308111156477629</v>
      </c>
      <c r="J25" s="10">
        <f ca="1" t="shared" si="5"/>
        <v>-0.0579888618515035</v>
      </c>
      <c r="K25" s="10">
        <f ca="1" t="shared" si="5"/>
        <v>-0.0600726000165656</v>
      </c>
      <c r="L25" s="10">
        <f ca="1" t="shared" si="5"/>
        <v>0.049503654844883</v>
      </c>
      <c r="M25" s="10">
        <f ca="1" t="shared" si="5"/>
        <v>0.0136336547535986</v>
      </c>
      <c r="N25" s="10">
        <f ca="1" t="shared" si="5"/>
        <v>0.0174014040510471</v>
      </c>
      <c r="O25" s="10">
        <f ca="1" t="shared" si="5"/>
        <v>-0.0357306336006143</v>
      </c>
      <c r="P25" s="10">
        <f ca="1" t="shared" si="5"/>
        <v>-0.00207566906452219</v>
      </c>
      <c r="Q25" s="10">
        <f ca="1" t="shared" si="5"/>
        <v>-0.0102393866923388</v>
      </c>
      <c r="R25" s="10">
        <f ca="1" t="shared" si="5"/>
        <v>0.0201905137575418</v>
      </c>
      <c r="S25" s="10">
        <f ca="1" t="shared" si="5"/>
        <v>0.035933436790308</v>
      </c>
      <c r="T25" s="10">
        <f ca="1" t="shared" si="5"/>
        <v>-0.00293148578531845</v>
      </c>
      <c r="U25" s="10">
        <f ca="1" t="shared" si="5"/>
        <v>0.018609557739362</v>
      </c>
      <c r="V25" s="10">
        <f ca="1" t="shared" si="5"/>
        <v>-0.0450669765062826</v>
      </c>
      <c r="W25" s="10">
        <f ca="1" t="shared" si="5"/>
        <v>0.0197629372370743</v>
      </c>
      <c r="X25" s="10">
        <f ca="1" t="shared" si="5"/>
        <v>0.0376263359943297</v>
      </c>
      <c r="Y25" s="10">
        <f ca="1" t="shared" si="5"/>
        <v>-0.0099308431176898</v>
      </c>
      <c r="Z25" s="10">
        <f ca="1" t="shared" si="5"/>
        <v>-0.0494770775283062</v>
      </c>
      <c r="AA25" s="10">
        <f ca="1" t="shared" si="5"/>
        <v>0.0212910098390323</v>
      </c>
      <c r="AB25" s="10">
        <f ca="1" t="shared" si="3"/>
        <v>0.0072701857064811</v>
      </c>
    </row>
    <row r="26" spans="1:28">
      <c r="A26" s="9" t="s">
        <v>141</v>
      </c>
      <c r="B26" s="10">
        <f ca="1" t="shared" si="2"/>
        <v>-0.0282654582097429</v>
      </c>
      <c r="C26" s="10">
        <f ca="1" t="shared" si="5"/>
        <v>0.0190123014216273</v>
      </c>
      <c r="D26" s="10">
        <f ca="1" t="shared" si="5"/>
        <v>0.100830341078324</v>
      </c>
      <c r="E26" s="10">
        <f ca="1" t="shared" si="5"/>
        <v>0.0192460521201238</v>
      </c>
      <c r="F26" s="10">
        <f ca="1" t="shared" si="5"/>
        <v>-0.0187896664193612</v>
      </c>
      <c r="G26" s="10">
        <f ca="1" t="shared" si="5"/>
        <v>0.0260828951681773</v>
      </c>
      <c r="H26" s="10">
        <f ca="1" t="shared" si="5"/>
        <v>0.0304968666659092</v>
      </c>
      <c r="I26" s="10">
        <f ca="1" t="shared" si="5"/>
        <v>-0.0593591659839942</v>
      </c>
      <c r="J26" s="10">
        <f ca="1" t="shared" si="5"/>
        <v>-0.00264156615119762</v>
      </c>
      <c r="K26" s="10">
        <f ca="1" t="shared" si="5"/>
        <v>0.0441769567993241</v>
      </c>
      <c r="L26" s="10">
        <f ca="1" t="shared" si="5"/>
        <v>0.00232911289919232</v>
      </c>
      <c r="M26" s="10">
        <f ca="1" t="shared" si="5"/>
        <v>-0.0130594580083001</v>
      </c>
      <c r="N26" s="10">
        <f ca="1" t="shared" si="5"/>
        <v>-0.0358965203733874</v>
      </c>
      <c r="O26" s="10">
        <f ca="1" t="shared" si="5"/>
        <v>-0.0227089782014832</v>
      </c>
      <c r="P26" s="10">
        <f ca="1" t="shared" si="5"/>
        <v>-0.00861569139048564</v>
      </c>
      <c r="Q26" s="10">
        <f ca="1" t="shared" si="5"/>
        <v>0.0530689382035097</v>
      </c>
      <c r="R26" s="10">
        <f ca="1" t="shared" si="5"/>
        <v>0.00517851542417218</v>
      </c>
      <c r="S26" s="10">
        <f ca="1" t="shared" si="5"/>
        <v>-0.00860374930241676</v>
      </c>
      <c r="T26" s="10">
        <f ca="1" t="shared" si="5"/>
        <v>0.0323270198907717</v>
      </c>
      <c r="U26" s="10">
        <f ca="1" t="shared" si="5"/>
        <v>0.0400093016057134</v>
      </c>
      <c r="V26" s="10">
        <f ca="1" t="shared" si="5"/>
        <v>-0.058102238782325</v>
      </c>
      <c r="W26" s="10">
        <f ca="1" t="shared" si="5"/>
        <v>0.0051095348240308</v>
      </c>
      <c r="X26" s="10">
        <f ca="1" t="shared" si="5"/>
        <v>-0.012844490803518</v>
      </c>
      <c r="Y26" s="10">
        <f ca="1" t="shared" si="5"/>
        <v>-0.0202977132453982</v>
      </c>
      <c r="Z26" s="10">
        <f ca="1" t="shared" si="5"/>
        <v>-0.022794196857163</v>
      </c>
      <c r="AA26" s="10">
        <f ca="1" t="shared" si="5"/>
        <v>0.0337450424608147</v>
      </c>
      <c r="AB26" s="10">
        <f ca="1" t="shared" si="3"/>
        <v>0.0359072451838369</v>
      </c>
    </row>
    <row r="27" spans="1:28">
      <c r="A27" s="9" t="s">
        <v>142</v>
      </c>
      <c r="B27" s="10">
        <f ca="1" t="shared" si="2"/>
        <v>0.00623878992293958</v>
      </c>
      <c r="C27" s="10">
        <f ca="1" t="shared" si="5"/>
        <v>0.0542174874542298</v>
      </c>
      <c r="D27" s="10">
        <f ca="1" t="shared" si="5"/>
        <v>-0.0308578878092673</v>
      </c>
      <c r="E27" s="10">
        <f ca="1" t="shared" si="5"/>
        <v>0.0678827668539271</v>
      </c>
      <c r="F27" s="10">
        <f ca="1" t="shared" si="5"/>
        <v>0.00929285788479825</v>
      </c>
      <c r="G27" s="10">
        <f ca="1" t="shared" si="5"/>
        <v>-0.0578423187847601</v>
      </c>
      <c r="H27" s="10">
        <f ca="1" t="shared" si="5"/>
        <v>-0.00895309879599113</v>
      </c>
      <c r="I27" s="10">
        <f ca="1" t="shared" si="5"/>
        <v>0.00834286590661742</v>
      </c>
      <c r="J27" s="10">
        <f ca="1" t="shared" si="5"/>
        <v>0.0362054987720572</v>
      </c>
      <c r="K27" s="10">
        <f ca="1" t="shared" si="5"/>
        <v>0.0446511463476558</v>
      </c>
      <c r="L27" s="10">
        <f ca="1" t="shared" si="5"/>
        <v>-0.0256194659137955</v>
      </c>
      <c r="M27" s="10">
        <f ca="1" t="shared" si="5"/>
        <v>0.0427884162248281</v>
      </c>
      <c r="N27" s="10">
        <f ca="1" t="shared" si="5"/>
        <v>0.0164780857587258</v>
      </c>
      <c r="O27" s="10">
        <f ca="1" t="shared" si="5"/>
        <v>0.0311740223862402</v>
      </c>
      <c r="P27" s="10">
        <f ca="1" t="shared" si="5"/>
        <v>-0.00020703213322593</v>
      </c>
      <c r="Q27" s="10">
        <f ca="1" t="shared" si="5"/>
        <v>0.0074105846900875</v>
      </c>
      <c r="R27" s="10">
        <f ca="1" t="shared" si="5"/>
        <v>0.0115436106057362</v>
      </c>
      <c r="S27" s="10">
        <f ca="1" t="shared" si="5"/>
        <v>0.055294924245819</v>
      </c>
      <c r="T27" s="10">
        <f ca="1" t="shared" si="5"/>
        <v>0.0127691810441517</v>
      </c>
      <c r="U27" s="10">
        <f ca="1" t="shared" si="5"/>
        <v>-0.0292747713645368</v>
      </c>
      <c r="V27" s="10">
        <f ca="1" t="shared" si="5"/>
        <v>-0.0266444074037535</v>
      </c>
      <c r="W27" s="10">
        <f ca="1" t="shared" si="5"/>
        <v>0.0439339205446524</v>
      </c>
      <c r="X27" s="10">
        <f ca="1" t="shared" si="5"/>
        <v>-0.0462687880617617</v>
      </c>
      <c r="Y27" s="10">
        <f ca="1" t="shared" si="5"/>
        <v>0.0353813631498641</v>
      </c>
      <c r="Z27" s="10">
        <f ca="1" t="shared" si="5"/>
        <v>-0.0381474852987692</v>
      </c>
      <c r="AA27" s="10">
        <f ca="1" t="shared" si="5"/>
        <v>-0.0702799910396539</v>
      </c>
      <c r="AB27" s="10">
        <f ca="1" t="shared" si="3"/>
        <v>-0.048729465422824</v>
      </c>
    </row>
    <row r="28" spans="1:28">
      <c r="A28" s="9" t="s">
        <v>143</v>
      </c>
      <c r="B28" s="10">
        <f ca="1" t="shared" si="2"/>
        <v>-0.0325605707347373</v>
      </c>
      <c r="C28" s="10">
        <f ca="1" t="shared" si="5"/>
        <v>0.0249463957771877</v>
      </c>
      <c r="D28" s="10">
        <f ca="1" t="shared" si="5"/>
        <v>0.0429001811087773</v>
      </c>
      <c r="E28" s="10">
        <f ca="1" t="shared" si="5"/>
        <v>0.0592217335299104</v>
      </c>
      <c r="F28" s="10">
        <f ca="1" t="shared" si="5"/>
        <v>0.00509253331484211</v>
      </c>
      <c r="G28" s="10">
        <f ca="1" t="shared" si="5"/>
        <v>0.0448188024743623</v>
      </c>
      <c r="H28" s="10">
        <f ca="1" t="shared" si="5"/>
        <v>0.0363804745814088</v>
      </c>
      <c r="I28" s="10">
        <f ca="1" t="shared" si="5"/>
        <v>-0.0150390093449577</v>
      </c>
      <c r="J28" s="10">
        <f ca="1" t="shared" si="5"/>
        <v>-0.0185196867372302</v>
      </c>
      <c r="K28" s="10">
        <f ca="1" t="shared" si="5"/>
        <v>-0.0600220535826538</v>
      </c>
      <c r="L28" s="10">
        <f ca="1" t="shared" si="5"/>
        <v>-0.0394218116286685</v>
      </c>
      <c r="M28" s="10">
        <f ca="1" t="shared" si="5"/>
        <v>-0.0340577137655455</v>
      </c>
      <c r="N28" s="10">
        <f ca="1" t="shared" si="5"/>
        <v>-0.0202568999785338</v>
      </c>
      <c r="O28" s="10">
        <f ca="1" t="shared" si="5"/>
        <v>-0.0358372293761135</v>
      </c>
      <c r="P28" s="10">
        <f ca="1" t="shared" si="5"/>
        <v>-0.0047635347749731</v>
      </c>
      <c r="Q28" s="10">
        <f ca="1" t="shared" si="5"/>
        <v>0.0289805594617898</v>
      </c>
      <c r="R28" s="10">
        <f ca="1" t="shared" si="5"/>
        <v>0.0678348609386287</v>
      </c>
      <c r="S28" s="10">
        <f ca="1" t="shared" si="5"/>
        <v>0.00587166917318986</v>
      </c>
      <c r="T28" s="10">
        <f ca="1" t="shared" si="5"/>
        <v>0.017401797159865</v>
      </c>
      <c r="U28" s="10">
        <f ca="1" t="shared" si="5"/>
        <v>0.0225827894288749</v>
      </c>
      <c r="V28" s="10">
        <f ca="1" t="shared" si="5"/>
        <v>0.026650918086128</v>
      </c>
      <c r="W28" s="10">
        <f ca="1" t="shared" si="5"/>
        <v>0.0409913923508977</v>
      </c>
      <c r="X28" s="10">
        <f ca="1" t="shared" si="5"/>
        <v>0.0165233600804541</v>
      </c>
      <c r="Y28" s="10">
        <f ca="1" t="shared" si="5"/>
        <v>0.0462809414418275</v>
      </c>
      <c r="Z28" s="10">
        <f ca="1" t="shared" si="5"/>
        <v>0.0371489319836956</v>
      </c>
      <c r="AA28" s="10">
        <f ca="1" t="shared" si="5"/>
        <v>0.0338765662540382</v>
      </c>
      <c r="AB28" s="10">
        <f ca="1" t="shared" si="3"/>
        <v>0.0244874621919888</v>
      </c>
    </row>
    <row r="29" spans="1:28">
      <c r="A29" s="9" t="s">
        <v>144</v>
      </c>
      <c r="B29" s="10">
        <f ca="1" t="shared" si="2"/>
        <v>-0.0156532487637859</v>
      </c>
      <c r="C29" s="10">
        <f ca="1" t="shared" si="5"/>
        <v>0.0419323583361894</v>
      </c>
      <c r="D29" s="10">
        <f ca="1" t="shared" si="5"/>
        <v>0.0421896174590726</v>
      </c>
      <c r="E29" s="10">
        <f ca="1" t="shared" si="5"/>
        <v>0.0609284186658178</v>
      </c>
      <c r="F29" s="10">
        <f ca="1" t="shared" si="5"/>
        <v>-0.0178266235476544</v>
      </c>
      <c r="G29" s="10">
        <f ca="1" t="shared" si="5"/>
        <v>-0.0224845155520738</v>
      </c>
      <c r="H29" s="10">
        <f ca="1" t="shared" si="5"/>
        <v>-0.00821852257788462</v>
      </c>
      <c r="I29" s="10">
        <f ca="1" t="shared" si="5"/>
        <v>0.0214048471269908</v>
      </c>
      <c r="J29" s="10">
        <f ca="1" t="shared" si="5"/>
        <v>-0.0327042220772558</v>
      </c>
      <c r="K29" s="10">
        <f ca="1" t="shared" si="5"/>
        <v>0.0398996195980702</v>
      </c>
      <c r="L29" s="10">
        <f ca="1" t="shared" si="5"/>
        <v>0.00961944989371133</v>
      </c>
      <c r="M29" s="10">
        <f ca="1" t="shared" si="5"/>
        <v>0.00507132039325578</v>
      </c>
      <c r="N29" s="10">
        <f ca="1" t="shared" si="5"/>
        <v>0.0120437532399917</v>
      </c>
      <c r="O29" s="10">
        <f ca="1" t="shared" si="5"/>
        <v>-0.0171061084945275</v>
      </c>
      <c r="P29" s="10">
        <f ca="1" t="shared" si="5"/>
        <v>-0.0282786393599993</v>
      </c>
      <c r="Q29" s="10">
        <f ca="1" t="shared" si="5"/>
        <v>-0.0459203079637323</v>
      </c>
      <c r="R29" s="10">
        <f ca="1" t="shared" si="5"/>
        <v>-0.0338961445389527</v>
      </c>
      <c r="S29" s="10">
        <f ca="1" t="shared" si="5"/>
        <v>-0.00962392624662791</v>
      </c>
      <c r="T29" s="10">
        <f ca="1" t="shared" si="5"/>
        <v>-0.0354582430789677</v>
      </c>
      <c r="U29" s="10">
        <f ca="1" t="shared" si="5"/>
        <v>0.0997278494553383</v>
      </c>
      <c r="V29" s="10">
        <f ca="1" t="shared" si="5"/>
        <v>0.0126624334526802</v>
      </c>
      <c r="W29" s="10">
        <f ca="1" t="shared" si="5"/>
        <v>0.0125570159724921</v>
      </c>
      <c r="X29" s="10">
        <f ca="1" t="shared" si="5"/>
        <v>-0.0109355891776543</v>
      </c>
      <c r="Y29" s="10">
        <f ca="1" t="shared" si="5"/>
        <v>0.0244185629254257</v>
      </c>
      <c r="Z29" s="10">
        <f ca="1" t="shared" si="5"/>
        <v>0.00849470913455198</v>
      </c>
      <c r="AA29" s="10">
        <f ca="1" t="shared" si="5"/>
        <v>-0.00687877668011975</v>
      </c>
      <c r="AB29" s="10">
        <f ca="1" t="shared" si="3"/>
        <v>0.089118262617466</v>
      </c>
    </row>
    <row r="30" spans="1:28">
      <c r="A30" s="9" t="s">
        <v>145</v>
      </c>
      <c r="B30" s="10">
        <f ca="1" t="shared" si="2"/>
        <v>-0.0578075970251008</v>
      </c>
      <c r="C30" s="10">
        <f ca="1" t="shared" si="5"/>
        <v>-0.0456247478136318</v>
      </c>
      <c r="D30" s="10">
        <f ca="1" t="shared" si="5"/>
        <v>0.0169106940524599</v>
      </c>
      <c r="E30" s="10">
        <f ca="1" t="shared" si="5"/>
        <v>0.0206541091527827</v>
      </c>
      <c r="F30" s="10">
        <f ca="1" t="shared" si="5"/>
        <v>0.0374092040115294</v>
      </c>
      <c r="G30" s="10">
        <f ca="1" t="shared" si="5"/>
        <v>0.0586160718740539</v>
      </c>
      <c r="H30" s="10">
        <f ca="1" t="shared" si="5"/>
        <v>0.00193358899322371</v>
      </c>
      <c r="I30" s="10">
        <f ca="1" t="shared" si="5"/>
        <v>-0.00254979399277087</v>
      </c>
      <c r="J30" s="10">
        <f ca="1" t="shared" si="5"/>
        <v>0.0139713165779353</v>
      </c>
      <c r="K30" s="10">
        <f ca="1" t="shared" si="5"/>
        <v>0.018218600028488</v>
      </c>
      <c r="L30" s="10">
        <f ca="1" t="shared" si="5"/>
        <v>0.00991592469683055</v>
      </c>
      <c r="M30" s="10">
        <f ca="1" t="shared" si="5"/>
        <v>-0.0495522181501634</v>
      </c>
      <c r="N30" s="10">
        <f ca="1" t="shared" si="5"/>
        <v>-0.0298437004396413</v>
      </c>
      <c r="O30" s="10">
        <f ca="1" t="shared" si="5"/>
        <v>0.0507831052669457</v>
      </c>
      <c r="P30" s="10">
        <f ca="1" t="shared" si="5"/>
        <v>-0.0461129697191586</v>
      </c>
      <c r="Q30" s="10">
        <f ca="1" t="shared" si="5"/>
        <v>-0.0251329275014106</v>
      </c>
      <c r="R30" s="10">
        <f ca="1" t="shared" si="5"/>
        <v>0.0156780871346899</v>
      </c>
      <c r="S30" s="10">
        <f ca="1" t="shared" si="5"/>
        <v>-0.0289749391317493</v>
      </c>
      <c r="T30" s="10">
        <f ca="1" t="shared" si="5"/>
        <v>-0.0381628323457586</v>
      </c>
      <c r="U30" s="10">
        <f ca="1" t="shared" si="5"/>
        <v>-0.000486752972936849</v>
      </c>
      <c r="V30" s="10">
        <f ca="1" t="shared" si="5"/>
        <v>0.0578852790677113</v>
      </c>
      <c r="W30" s="10">
        <f ca="1" t="shared" si="5"/>
        <v>-0.0127221004891222</v>
      </c>
      <c r="X30" s="10">
        <f ca="1" t="shared" si="5"/>
        <v>-0.0158589178227488</v>
      </c>
      <c r="Y30" s="10">
        <f ca="1" t="shared" si="5"/>
        <v>0.0331406657419944</v>
      </c>
      <c r="Z30" s="10">
        <f ca="1" t="shared" si="5"/>
        <v>-0.00198042194627576</v>
      </c>
      <c r="AA30" s="10">
        <f ca="1" t="shared" si="5"/>
        <v>-0.00532902566001907</v>
      </c>
      <c r="AB30" s="10">
        <f ca="1" t="shared" si="3"/>
        <v>0.0464785982417098</v>
      </c>
    </row>
    <row r="31" spans="1:28">
      <c r="A31" s="9" t="s">
        <v>146</v>
      </c>
      <c r="B31" s="10">
        <f ca="1" t="shared" si="2"/>
        <v>0.0103351728055452</v>
      </c>
      <c r="C31" s="10">
        <f ca="1" t="shared" si="5"/>
        <v>0.00504462949795733</v>
      </c>
      <c r="D31" s="10">
        <f ca="1" t="shared" si="5"/>
        <v>0.0314167204528527</v>
      </c>
      <c r="E31" s="10">
        <f ca="1" t="shared" si="5"/>
        <v>0.0147724769347873</v>
      </c>
      <c r="F31" s="10">
        <f ca="1" t="shared" si="5"/>
        <v>0.016797665642402</v>
      </c>
      <c r="G31" s="10">
        <f ca="1" t="shared" si="5"/>
        <v>-0.0272440745345913</v>
      </c>
      <c r="H31" s="10">
        <f ca="1" t="shared" si="5"/>
        <v>0.0347677195847677</v>
      </c>
      <c r="I31" s="10">
        <f ca="1" t="shared" si="5"/>
        <v>0.000485522957491241</v>
      </c>
      <c r="J31" s="10">
        <f ca="1" t="shared" si="5"/>
        <v>0.00471743757625174</v>
      </c>
      <c r="K31" s="10">
        <f ca="1" t="shared" si="5"/>
        <v>0.00738588167296358</v>
      </c>
      <c r="L31" s="10">
        <f ca="1" t="shared" si="5"/>
        <v>0.0527467969466527</v>
      </c>
      <c r="M31" s="10">
        <f ca="1" t="shared" si="5"/>
        <v>-0.00723007455896904</v>
      </c>
      <c r="N31" s="10">
        <f ca="1" t="shared" si="5"/>
        <v>0.0388770711742605</v>
      </c>
      <c r="O31" s="10">
        <f ca="1" t="shared" si="5"/>
        <v>-0.0310465865537717</v>
      </c>
      <c r="P31" s="10">
        <f ca="1" t="shared" si="5"/>
        <v>-0.0417299521668706</v>
      </c>
      <c r="Q31" s="10">
        <f ca="1" t="shared" si="5"/>
        <v>-0.0697004603019699</v>
      </c>
      <c r="R31" s="10">
        <f ca="1" t="shared" si="5"/>
        <v>-0.013144926829067</v>
      </c>
      <c r="S31" s="10">
        <f ca="1" t="shared" si="5"/>
        <v>0.00563991798591456</v>
      </c>
      <c r="T31" s="10">
        <f ca="1" t="shared" si="5"/>
        <v>-0.0184460896043463</v>
      </c>
      <c r="U31" s="10">
        <f ca="1" t="shared" si="5"/>
        <v>0.00967996625978547</v>
      </c>
      <c r="V31" s="10">
        <f ca="1" t="shared" si="5"/>
        <v>0.0215367992119435</v>
      </c>
      <c r="W31" s="10">
        <f ca="1" t="shared" si="5"/>
        <v>-0.0114123997159802</v>
      </c>
      <c r="X31" s="10">
        <f ca="1" t="shared" si="5"/>
        <v>-0.00567149002728368</v>
      </c>
      <c r="Y31" s="10">
        <f ca="1" t="shared" si="5"/>
        <v>-0.0901823082753981</v>
      </c>
      <c r="Z31" s="10">
        <f ca="1" t="shared" si="5"/>
        <v>0.00241201422779682</v>
      </c>
      <c r="AA31" s="10">
        <f ca="1" t="shared" si="5"/>
        <v>0.0116776300553386</v>
      </c>
      <c r="AB31" s="10">
        <f ca="1" t="shared" si="3"/>
        <v>0.022277102945444</v>
      </c>
    </row>
    <row r="32" spans="1:28">
      <c r="A32" s="9" t="s">
        <v>147</v>
      </c>
      <c r="B32" s="10">
        <f ca="1" t="shared" si="2"/>
        <v>0.0354318070786064</v>
      </c>
      <c r="C32" s="10">
        <f ca="1" t="shared" si="5"/>
        <v>-0.0432985755335162</v>
      </c>
      <c r="D32" s="10">
        <f ca="1" t="shared" si="5"/>
        <v>0.0395216853277122</v>
      </c>
      <c r="E32" s="10">
        <f ca="1" t="shared" si="5"/>
        <v>0.00015741110322978</v>
      </c>
      <c r="F32" s="10">
        <f ca="1" t="shared" si="5"/>
        <v>-0.0133678043714002</v>
      </c>
      <c r="G32" s="10">
        <f ca="1" t="shared" si="5"/>
        <v>0.0648088492423018</v>
      </c>
      <c r="H32" s="10">
        <f ca="1" t="shared" si="5"/>
        <v>0.00333219190757467</v>
      </c>
      <c r="I32" s="10">
        <f ca="1" t="shared" si="5"/>
        <v>-0.0500168368529011</v>
      </c>
      <c r="J32" s="10">
        <f ca="1" t="shared" si="5"/>
        <v>0.0344244440746494</v>
      </c>
      <c r="K32" s="10">
        <f ca="1" t="shared" si="5"/>
        <v>-0.128326632697876</v>
      </c>
      <c r="L32" s="10">
        <f ca="1" t="shared" si="5"/>
        <v>-0.0202506062072185</v>
      </c>
      <c r="M32" s="10">
        <f ca="1" t="shared" si="5"/>
        <v>-0.0181861160587024</v>
      </c>
      <c r="N32" s="10">
        <f ca="1" t="shared" si="5"/>
        <v>-0.0100024021074742</v>
      </c>
      <c r="O32" s="10">
        <f ca="1" t="shared" si="5"/>
        <v>-0.0540269313595982</v>
      </c>
      <c r="P32" s="10">
        <f ca="1" t="shared" si="5"/>
        <v>-0.0448203394011058</v>
      </c>
      <c r="Q32" s="10">
        <f ca="1" t="shared" si="5"/>
        <v>-0.00324930707964443</v>
      </c>
      <c r="R32" s="10">
        <f ca="1" t="shared" si="5"/>
        <v>0.0110672150810396</v>
      </c>
      <c r="S32" s="10">
        <f ca="1" t="shared" si="5"/>
        <v>0.0220406013320308</v>
      </c>
      <c r="T32" s="10">
        <f ca="1" t="shared" si="5"/>
        <v>-0.0595705648893288</v>
      </c>
      <c r="U32" s="10">
        <f ca="1" t="shared" si="5"/>
        <v>-0.00215397341001755</v>
      </c>
      <c r="V32" s="10">
        <f ca="1" t="shared" si="5"/>
        <v>-0.0191129891015272</v>
      </c>
      <c r="W32" s="10">
        <f ca="1" t="shared" si="5"/>
        <v>-0.043717431037578</v>
      </c>
      <c r="X32" s="10">
        <f ca="1" t="shared" si="5"/>
        <v>-0.00232776841598392</v>
      </c>
      <c r="Y32" s="10">
        <f ca="1" t="shared" si="5"/>
        <v>-0.0385679132341843</v>
      </c>
      <c r="Z32" s="10">
        <f ca="1" t="shared" si="5"/>
        <v>-0.0188151497438957</v>
      </c>
      <c r="AA32" s="10">
        <f ca="1" t="shared" si="5"/>
        <v>-0.0031322611916122</v>
      </c>
      <c r="AB32" s="10">
        <f ca="1" t="shared" si="3"/>
        <v>-0.00172019251501145</v>
      </c>
    </row>
    <row r="33" spans="1:28">
      <c r="A33" s="9" t="s">
        <v>148</v>
      </c>
      <c r="B33" s="10">
        <f ca="1" t="shared" si="2"/>
        <v>0.0403783668815723</v>
      </c>
      <c r="C33" s="10">
        <f ca="1" t="shared" si="5"/>
        <v>-0.00405107053864126</v>
      </c>
      <c r="D33" s="10">
        <f ca="1" t="shared" si="5"/>
        <v>-0.07241550798771</v>
      </c>
      <c r="E33" s="10">
        <f ca="1" t="shared" si="5"/>
        <v>0.0443299579026264</v>
      </c>
      <c r="F33" s="10">
        <f ca="1" t="shared" si="5"/>
        <v>0.0207104102959562</v>
      </c>
      <c r="G33" s="10">
        <f ca="1" t="shared" si="5"/>
        <v>0.057697131769445</v>
      </c>
      <c r="H33" s="10">
        <f ca="1" t="shared" ref="C33:AA43" si="6">NORMINV(RAND(),0,$A$1)</f>
        <v>0.0326252633833612</v>
      </c>
      <c r="I33" s="10">
        <f ca="1" t="shared" si="6"/>
        <v>-0.0212020477912046</v>
      </c>
      <c r="J33" s="10">
        <f ca="1" t="shared" si="6"/>
        <v>-0.0120802039165891</v>
      </c>
      <c r="K33" s="10">
        <f ca="1" t="shared" si="6"/>
        <v>0.00905428265493115</v>
      </c>
      <c r="L33" s="10">
        <f ca="1" t="shared" si="6"/>
        <v>-0.0180320398746127</v>
      </c>
      <c r="M33" s="10">
        <f ca="1" t="shared" si="6"/>
        <v>-0.0231431194837671</v>
      </c>
      <c r="N33" s="10">
        <f ca="1" t="shared" si="6"/>
        <v>0.0104661884662804</v>
      </c>
      <c r="O33" s="10">
        <f ca="1" t="shared" si="6"/>
        <v>0.054491907665434</v>
      </c>
      <c r="P33" s="10">
        <f ca="1" t="shared" si="6"/>
        <v>0.0239052803710697</v>
      </c>
      <c r="Q33" s="10">
        <f ca="1" t="shared" si="6"/>
        <v>-0.00607029509838115</v>
      </c>
      <c r="R33" s="10">
        <f ca="1" t="shared" si="6"/>
        <v>-0.0599261056966887</v>
      </c>
      <c r="S33" s="10">
        <f ca="1" t="shared" si="6"/>
        <v>-0.0195854540140396</v>
      </c>
      <c r="T33" s="10">
        <f ca="1" t="shared" si="6"/>
        <v>-0.0496390534321613</v>
      </c>
      <c r="U33" s="10">
        <f ca="1" t="shared" si="6"/>
        <v>-0.00444952478049176</v>
      </c>
      <c r="V33" s="10">
        <f ca="1" t="shared" si="6"/>
        <v>-0.0116761291520564</v>
      </c>
      <c r="W33" s="10">
        <f ca="1" t="shared" si="6"/>
        <v>-0.0286676643707355</v>
      </c>
      <c r="X33" s="10">
        <f ca="1" t="shared" si="6"/>
        <v>0.0620001381753043</v>
      </c>
      <c r="Y33" s="10">
        <f ca="1" t="shared" si="6"/>
        <v>-0.0381518174499269</v>
      </c>
      <c r="Z33" s="10">
        <f ca="1" t="shared" si="6"/>
        <v>0.0299345397855621</v>
      </c>
      <c r="AA33" s="10">
        <f ca="1" t="shared" si="6"/>
        <v>0.0421459978461418</v>
      </c>
      <c r="AB33" s="10">
        <f ca="1" t="shared" si="3"/>
        <v>-0.0120039226924256</v>
      </c>
    </row>
    <row r="34" spans="1:28">
      <c r="A34" s="9" t="s">
        <v>149</v>
      </c>
      <c r="B34" s="10">
        <f ca="1" t="shared" si="2"/>
        <v>-0.0105056920445354</v>
      </c>
      <c r="C34" s="10">
        <f ca="1" t="shared" si="6"/>
        <v>-0.0217371821181082</v>
      </c>
      <c r="D34" s="10">
        <f ca="1" t="shared" si="6"/>
        <v>-0.00999083279241565</v>
      </c>
      <c r="E34" s="10">
        <f ca="1" t="shared" si="6"/>
        <v>0.0102651250341322</v>
      </c>
      <c r="F34" s="10">
        <f ca="1" t="shared" si="6"/>
        <v>-0.0297857775413493</v>
      </c>
      <c r="G34" s="10">
        <f ca="1" t="shared" si="6"/>
        <v>0.0610753374225808</v>
      </c>
      <c r="H34" s="10">
        <f ca="1" t="shared" si="6"/>
        <v>-0.00886567298646676</v>
      </c>
      <c r="I34" s="10">
        <f ca="1" t="shared" si="6"/>
        <v>0.00056987084588773</v>
      </c>
      <c r="J34" s="10">
        <f ca="1" t="shared" si="6"/>
        <v>0.00128902598836308</v>
      </c>
      <c r="K34" s="10">
        <f ca="1" t="shared" si="6"/>
        <v>0.0292065721146359</v>
      </c>
      <c r="L34" s="10">
        <f ca="1" t="shared" si="6"/>
        <v>-0.0500716573026902</v>
      </c>
      <c r="M34" s="10">
        <f ca="1" t="shared" si="6"/>
        <v>-0.0127404974858396</v>
      </c>
      <c r="N34" s="10">
        <f ca="1" t="shared" si="6"/>
        <v>-0.0263359709076176</v>
      </c>
      <c r="O34" s="10">
        <f ca="1" t="shared" si="6"/>
        <v>0.0231763106633057</v>
      </c>
      <c r="P34" s="10">
        <f ca="1" t="shared" si="6"/>
        <v>-0.0520834142714675</v>
      </c>
      <c r="Q34" s="10">
        <f ca="1" t="shared" si="6"/>
        <v>0.000486786724854182</v>
      </c>
      <c r="R34" s="10">
        <f ca="1" t="shared" si="6"/>
        <v>0.0875108273940585</v>
      </c>
      <c r="S34" s="10">
        <f ca="1" t="shared" si="6"/>
        <v>0.0134112513057883</v>
      </c>
      <c r="T34" s="10">
        <f ca="1" t="shared" si="6"/>
        <v>0.0155758060501619</v>
      </c>
      <c r="U34" s="10">
        <f ca="1" t="shared" si="6"/>
        <v>0.0395276047318973</v>
      </c>
      <c r="V34" s="10">
        <f ca="1" t="shared" si="6"/>
        <v>-0.0420360624150657</v>
      </c>
      <c r="W34" s="10">
        <f ca="1" t="shared" si="6"/>
        <v>-0.0457779400065412</v>
      </c>
      <c r="X34" s="10">
        <f ca="1" t="shared" si="6"/>
        <v>0.0186250290220054</v>
      </c>
      <c r="Y34" s="10">
        <f ca="1" t="shared" si="6"/>
        <v>-0.00156020193641045</v>
      </c>
      <c r="Z34" s="10">
        <f ca="1" t="shared" si="6"/>
        <v>-0.00313735730086251</v>
      </c>
      <c r="AA34" s="10">
        <f ca="1" t="shared" si="6"/>
        <v>0.0665621415750692</v>
      </c>
      <c r="AB34" s="10">
        <f ca="1" t="shared" si="3"/>
        <v>0.0199009729145916</v>
      </c>
    </row>
    <row r="35" spans="1:28">
      <c r="A35" s="9" t="s">
        <v>150</v>
      </c>
      <c r="B35" s="10">
        <f ca="1" t="shared" si="2"/>
        <v>0.025187199821612</v>
      </c>
      <c r="C35" s="10">
        <f ca="1" t="shared" si="6"/>
        <v>-0.0153144474738876</v>
      </c>
      <c r="D35" s="10">
        <f ca="1" t="shared" si="6"/>
        <v>0.0201750825472644</v>
      </c>
      <c r="E35" s="10">
        <f ca="1" t="shared" si="6"/>
        <v>-0.0264826497348391</v>
      </c>
      <c r="F35" s="10">
        <f ca="1" t="shared" si="6"/>
        <v>-0.0605842095177939</v>
      </c>
      <c r="G35" s="10">
        <f ca="1" t="shared" si="6"/>
        <v>0.01195258373388</v>
      </c>
      <c r="H35" s="10">
        <f ca="1" t="shared" si="6"/>
        <v>0.0470575572924121</v>
      </c>
      <c r="I35" s="10">
        <f ca="1" t="shared" si="6"/>
        <v>-0.0245288461966045</v>
      </c>
      <c r="J35" s="10">
        <f ca="1" t="shared" si="6"/>
        <v>-0.0722017988373347</v>
      </c>
      <c r="K35" s="10">
        <f ca="1" t="shared" si="6"/>
        <v>-0.0155950576035192</v>
      </c>
      <c r="L35" s="10">
        <f ca="1" t="shared" si="6"/>
        <v>-0.000806851001974728</v>
      </c>
      <c r="M35" s="10">
        <f ca="1" t="shared" si="6"/>
        <v>-0.0304311589586578</v>
      </c>
      <c r="N35" s="10">
        <f ca="1" t="shared" si="6"/>
        <v>0.00736813540055592</v>
      </c>
      <c r="O35" s="10">
        <f ca="1" t="shared" si="6"/>
        <v>-0.0345904796440129</v>
      </c>
      <c r="P35" s="10">
        <f ca="1" t="shared" si="6"/>
        <v>-0.029870157562881</v>
      </c>
      <c r="Q35" s="10">
        <f ca="1" t="shared" si="6"/>
        <v>0.0189450853839381</v>
      </c>
      <c r="R35" s="10">
        <f ca="1" t="shared" si="6"/>
        <v>-0.0042567790160698</v>
      </c>
      <c r="S35" s="10">
        <f ca="1" t="shared" si="6"/>
        <v>0.0518985026698621</v>
      </c>
      <c r="T35" s="10">
        <f ca="1" t="shared" si="6"/>
        <v>0.0199597698158186</v>
      </c>
      <c r="U35" s="10">
        <f ca="1" t="shared" si="6"/>
        <v>-0.0141771129612873</v>
      </c>
      <c r="V35" s="10">
        <f ca="1" t="shared" si="6"/>
        <v>0.0118249718924278</v>
      </c>
      <c r="W35" s="10">
        <f ca="1" t="shared" si="6"/>
        <v>0.0366417422366564</v>
      </c>
      <c r="X35" s="10">
        <f ca="1" t="shared" si="6"/>
        <v>0.0444289028301232</v>
      </c>
      <c r="Y35" s="10">
        <f ca="1" t="shared" si="6"/>
        <v>0.0242323108372857</v>
      </c>
      <c r="Z35" s="10">
        <f ca="1" t="shared" si="6"/>
        <v>0.00716988939242913</v>
      </c>
      <c r="AA35" s="10">
        <f ca="1" t="shared" si="6"/>
        <v>-0.013138648981648</v>
      </c>
      <c r="AB35" s="10">
        <f ca="1" t="shared" si="3"/>
        <v>0.000899039087421906</v>
      </c>
    </row>
    <row r="36" spans="1:28">
      <c r="A36" s="9" t="s">
        <v>151</v>
      </c>
      <c r="B36" s="10">
        <f ca="1" t="shared" si="2"/>
        <v>0.042159334600674</v>
      </c>
      <c r="C36" s="10">
        <f ca="1" t="shared" si="6"/>
        <v>0.045420256126205</v>
      </c>
      <c r="D36" s="10">
        <f ca="1" t="shared" si="6"/>
        <v>-0.0573766769624102</v>
      </c>
      <c r="E36" s="10">
        <f ca="1" t="shared" si="6"/>
        <v>-0.00680932260580942</v>
      </c>
      <c r="F36" s="10">
        <f ca="1" t="shared" si="6"/>
        <v>0.00366307188295667</v>
      </c>
      <c r="G36" s="10">
        <f ca="1" t="shared" si="6"/>
        <v>0.0348111440116375</v>
      </c>
      <c r="H36" s="10">
        <f ca="1" t="shared" si="6"/>
        <v>0.0254019969979734</v>
      </c>
      <c r="I36" s="10">
        <f ca="1" t="shared" si="6"/>
        <v>0.0120973240890113</v>
      </c>
      <c r="J36" s="10">
        <f ca="1" t="shared" si="6"/>
        <v>0.00503966639018408</v>
      </c>
      <c r="K36" s="10">
        <f ca="1" t="shared" si="6"/>
        <v>-0.0184923368915561</v>
      </c>
      <c r="L36" s="10">
        <f ca="1" t="shared" si="6"/>
        <v>-0.0220547968236694</v>
      </c>
      <c r="M36" s="10">
        <f ca="1" t="shared" si="6"/>
        <v>0.0193018127155629</v>
      </c>
      <c r="N36" s="10">
        <f ca="1" t="shared" si="6"/>
        <v>-0.0353056822487631</v>
      </c>
      <c r="O36" s="10">
        <f ca="1" t="shared" si="6"/>
        <v>-0.0861437986147811</v>
      </c>
      <c r="P36" s="10">
        <f ca="1" t="shared" si="6"/>
        <v>0.0493452154435614</v>
      </c>
      <c r="Q36" s="10">
        <f ca="1" t="shared" si="6"/>
        <v>-0.00111492711066067</v>
      </c>
      <c r="R36" s="10">
        <f ca="1" t="shared" si="6"/>
        <v>0.0104014038652797</v>
      </c>
      <c r="S36" s="10">
        <f ca="1" t="shared" si="6"/>
        <v>-0.0109274670478369</v>
      </c>
      <c r="T36" s="10">
        <f ca="1" t="shared" si="6"/>
        <v>0.0143508579028905</v>
      </c>
      <c r="U36" s="10">
        <f ca="1" t="shared" si="6"/>
        <v>-0.0971420085188007</v>
      </c>
      <c r="V36" s="10">
        <f ca="1" t="shared" si="6"/>
        <v>-0.0171293456984659</v>
      </c>
      <c r="W36" s="10">
        <f ca="1" t="shared" si="6"/>
        <v>-0.0619004319425651</v>
      </c>
      <c r="X36" s="10">
        <f ca="1" t="shared" si="6"/>
        <v>0.0270308122094863</v>
      </c>
      <c r="Y36" s="10">
        <f ca="1" t="shared" si="6"/>
        <v>0.000260179517409537</v>
      </c>
      <c r="Z36" s="10">
        <f ca="1" t="shared" si="6"/>
        <v>0.0261951472379721</v>
      </c>
      <c r="AA36" s="10">
        <f ca="1" t="shared" si="6"/>
        <v>-0.0114283041045128</v>
      </c>
      <c r="AB36" s="10">
        <f ca="1" t="shared" si="3"/>
        <v>0.0387478579885705</v>
      </c>
    </row>
    <row r="37" spans="1:28">
      <c r="A37" s="9" t="s">
        <v>152</v>
      </c>
      <c r="B37" s="10">
        <f ca="1" t="shared" si="2"/>
        <v>0.0291014307767173</v>
      </c>
      <c r="C37" s="10">
        <f ca="1" t="shared" si="6"/>
        <v>0.0357117789555027</v>
      </c>
      <c r="D37" s="10">
        <f ca="1" t="shared" si="6"/>
        <v>-0.0330416248452018</v>
      </c>
      <c r="E37" s="10">
        <f ca="1" t="shared" si="6"/>
        <v>0.0178954553930905</v>
      </c>
      <c r="F37" s="10">
        <f ca="1" t="shared" si="6"/>
        <v>0.0203235956529775</v>
      </c>
      <c r="G37" s="10">
        <f ca="1" t="shared" si="6"/>
        <v>0.00180003679368162</v>
      </c>
      <c r="H37" s="10">
        <f ca="1" t="shared" si="6"/>
        <v>0.0217309029050384</v>
      </c>
      <c r="I37" s="10">
        <f ca="1" t="shared" si="6"/>
        <v>0.0129756871219082</v>
      </c>
      <c r="J37" s="10">
        <f ca="1" t="shared" si="6"/>
        <v>0.0261291794912043</v>
      </c>
      <c r="K37" s="10">
        <f ca="1" t="shared" si="6"/>
        <v>-0.0411682075252141</v>
      </c>
      <c r="L37" s="10">
        <f ca="1" t="shared" si="6"/>
        <v>-0.0129594796699116</v>
      </c>
      <c r="M37" s="10">
        <f ca="1" t="shared" si="6"/>
        <v>-0.00057155379012313</v>
      </c>
      <c r="N37" s="10">
        <f ca="1" t="shared" si="6"/>
        <v>-0.00711899104676154</v>
      </c>
      <c r="O37" s="10">
        <f ca="1" t="shared" si="6"/>
        <v>0.0581132268076878</v>
      </c>
      <c r="P37" s="10">
        <f ca="1" t="shared" si="6"/>
        <v>-0.0611614653785094</v>
      </c>
      <c r="Q37" s="10">
        <f ca="1" t="shared" si="6"/>
        <v>-0.0454931230062326</v>
      </c>
      <c r="R37" s="10">
        <f ca="1" t="shared" si="6"/>
        <v>0.0438942441581284</v>
      </c>
      <c r="S37" s="10">
        <f ca="1" t="shared" si="6"/>
        <v>0.0468423174513481</v>
      </c>
      <c r="T37" s="10">
        <f ca="1" t="shared" si="6"/>
        <v>-0.0424334380575329</v>
      </c>
      <c r="U37" s="10">
        <f ca="1" t="shared" si="6"/>
        <v>-0.071566149119253</v>
      </c>
      <c r="V37" s="10">
        <f ca="1" t="shared" si="6"/>
        <v>-0.0572423117021137</v>
      </c>
      <c r="W37" s="10">
        <f ca="1" t="shared" si="6"/>
        <v>0.0173269964354265</v>
      </c>
      <c r="X37" s="10">
        <f ca="1" t="shared" si="6"/>
        <v>-0.0164376323214883</v>
      </c>
      <c r="Y37" s="10">
        <f ca="1" t="shared" si="6"/>
        <v>-0.021960254231252</v>
      </c>
      <c r="Z37" s="10">
        <f ca="1" t="shared" si="6"/>
        <v>0.00782603845678433</v>
      </c>
      <c r="AA37" s="10">
        <f ca="1" t="shared" si="6"/>
        <v>-0.0464742275370393</v>
      </c>
      <c r="AB37" s="10">
        <f ca="1" t="shared" si="3"/>
        <v>-0.00607239550892628</v>
      </c>
    </row>
    <row r="38" spans="1:28">
      <c r="A38" s="9" t="s">
        <v>153</v>
      </c>
      <c r="B38" s="10">
        <f ca="1" t="shared" si="2"/>
        <v>-0.0277856031912209</v>
      </c>
      <c r="C38" s="10">
        <f ca="1" t="shared" si="6"/>
        <v>0.000984993432199107</v>
      </c>
      <c r="D38" s="10">
        <f ca="1" t="shared" si="6"/>
        <v>-0.0126474763500436</v>
      </c>
      <c r="E38" s="10">
        <f ca="1" t="shared" si="6"/>
        <v>-0.0392338147365568</v>
      </c>
      <c r="F38" s="10">
        <f ca="1" t="shared" si="6"/>
        <v>-0.0299012443299486</v>
      </c>
      <c r="G38" s="10">
        <f ca="1" t="shared" si="6"/>
        <v>-0.0523203736169957</v>
      </c>
      <c r="H38" s="10">
        <f ca="1" t="shared" si="6"/>
        <v>0.000700399021208805</v>
      </c>
      <c r="I38" s="10">
        <f ca="1" t="shared" si="6"/>
        <v>0.00923298454981158</v>
      </c>
      <c r="J38" s="10">
        <f ca="1" t="shared" si="6"/>
        <v>-0.034131865447921</v>
      </c>
      <c r="K38" s="10">
        <f ca="1" t="shared" si="6"/>
        <v>-0.0586801894753651</v>
      </c>
      <c r="L38" s="10">
        <f ca="1" t="shared" si="6"/>
        <v>-0.0126162468896804</v>
      </c>
      <c r="M38" s="10">
        <f ca="1" t="shared" si="6"/>
        <v>0.0243079561811164</v>
      </c>
      <c r="N38" s="10">
        <f ca="1" t="shared" si="6"/>
        <v>-0.0366861639152051</v>
      </c>
      <c r="O38" s="10">
        <f ca="1" t="shared" si="6"/>
        <v>0.0307186839742857</v>
      </c>
      <c r="P38" s="10">
        <f ca="1" t="shared" si="6"/>
        <v>-0.00602694689853495</v>
      </c>
      <c r="Q38" s="10">
        <f ca="1" t="shared" si="6"/>
        <v>0.00799414563978858</v>
      </c>
      <c r="R38" s="10">
        <f ca="1" t="shared" si="6"/>
        <v>-0.0513977727857186</v>
      </c>
      <c r="S38" s="10">
        <f ca="1" t="shared" si="6"/>
        <v>0.0484026126754222</v>
      </c>
      <c r="T38" s="10">
        <f ca="1" t="shared" si="6"/>
        <v>-0.0312393079245556</v>
      </c>
      <c r="U38" s="10">
        <f ca="1" t="shared" si="6"/>
        <v>0.0300785407090792</v>
      </c>
      <c r="V38" s="10">
        <f ca="1" t="shared" si="6"/>
        <v>0.0101452775739089</v>
      </c>
      <c r="W38" s="10">
        <f ca="1" t="shared" si="6"/>
        <v>0.0173205046493636</v>
      </c>
      <c r="X38" s="10">
        <f ca="1" t="shared" si="6"/>
        <v>-0.0284456309802288</v>
      </c>
      <c r="Y38" s="10">
        <f ca="1" t="shared" si="6"/>
        <v>0.00680305861334867</v>
      </c>
      <c r="Z38" s="10">
        <f ca="1" t="shared" si="6"/>
        <v>0.0177672766015532</v>
      </c>
      <c r="AA38" s="10">
        <f ca="1" t="shared" si="6"/>
        <v>-0.0153408487708362</v>
      </c>
      <c r="AB38" s="10">
        <f ca="1" t="shared" si="3"/>
        <v>0.0470085188130033</v>
      </c>
    </row>
    <row r="39" spans="1:28">
      <c r="A39" s="9" t="s">
        <v>154</v>
      </c>
      <c r="B39" s="10">
        <f ca="1" t="shared" si="2"/>
        <v>0.0190647070037752</v>
      </c>
      <c r="C39" s="10">
        <f ca="1" t="shared" si="6"/>
        <v>-0.00474481559631679</v>
      </c>
      <c r="D39" s="10">
        <f ca="1" t="shared" si="6"/>
        <v>-0.0420567119957049</v>
      </c>
      <c r="E39" s="10">
        <f ca="1" t="shared" si="6"/>
        <v>0.0321143985220498</v>
      </c>
      <c r="F39" s="10">
        <f ca="1" t="shared" si="6"/>
        <v>0.0588655061324329</v>
      </c>
      <c r="G39" s="10">
        <f ca="1" t="shared" si="6"/>
        <v>-0.0247151280854357</v>
      </c>
      <c r="H39" s="10">
        <f ca="1" t="shared" si="6"/>
        <v>0.0292637959264096</v>
      </c>
      <c r="I39" s="10">
        <f ca="1" t="shared" si="6"/>
        <v>-0.0646495589464505</v>
      </c>
      <c r="J39" s="10">
        <f ca="1" t="shared" si="6"/>
        <v>-0.0113611092017302</v>
      </c>
      <c r="K39" s="10">
        <f ca="1" t="shared" si="6"/>
        <v>-0.023517246628774</v>
      </c>
      <c r="L39" s="10">
        <f ca="1" t="shared" si="6"/>
        <v>-0.0319560421841801</v>
      </c>
      <c r="M39" s="10">
        <f ca="1" t="shared" si="6"/>
        <v>0.0132074391031713</v>
      </c>
      <c r="N39" s="10">
        <f ca="1" t="shared" si="6"/>
        <v>0.0385871326360674</v>
      </c>
      <c r="O39" s="10">
        <f ca="1" t="shared" si="6"/>
        <v>0.0237884101640162</v>
      </c>
      <c r="P39" s="10">
        <f ca="1" t="shared" si="6"/>
        <v>-0.0629958212650509</v>
      </c>
      <c r="Q39" s="10">
        <f ca="1" t="shared" si="6"/>
        <v>0.0418910455171246</v>
      </c>
      <c r="R39" s="10">
        <f ca="1" t="shared" si="6"/>
        <v>0.00403147164414963</v>
      </c>
      <c r="S39" s="10">
        <f ca="1" t="shared" si="6"/>
        <v>0.0545997434724616</v>
      </c>
      <c r="T39" s="10">
        <f ca="1" t="shared" si="6"/>
        <v>-0.01976757051487</v>
      </c>
      <c r="U39" s="10">
        <f ca="1" t="shared" si="6"/>
        <v>-0.0207838273958631</v>
      </c>
      <c r="V39" s="10">
        <f ca="1" t="shared" si="6"/>
        <v>0.0524212765282299</v>
      </c>
      <c r="W39" s="10">
        <f ca="1" t="shared" si="6"/>
        <v>0.0221719376809178</v>
      </c>
      <c r="X39" s="10">
        <f ca="1" t="shared" si="6"/>
        <v>0.00337306117284866</v>
      </c>
      <c r="Y39" s="10">
        <f ca="1" t="shared" si="6"/>
        <v>0.0490450631853874</v>
      </c>
      <c r="Z39" s="10">
        <f ca="1" t="shared" si="6"/>
        <v>-0.035959164640122</v>
      </c>
      <c r="AA39" s="10">
        <f ca="1" t="shared" si="6"/>
        <v>0.0464341949129528</v>
      </c>
      <c r="AB39" s="10">
        <f ca="1" t="shared" si="3"/>
        <v>0.0391046530320756</v>
      </c>
    </row>
    <row r="40" spans="1:28">
      <c r="A40" s="9" t="s">
        <v>155</v>
      </c>
      <c r="B40" s="10">
        <f ca="1" t="shared" si="2"/>
        <v>-0.0349740860488228</v>
      </c>
      <c r="C40" s="10">
        <f ca="1" t="shared" si="6"/>
        <v>-0.00540360056561937</v>
      </c>
      <c r="D40" s="10">
        <f ca="1" t="shared" si="6"/>
        <v>-0.0421573276364677</v>
      </c>
      <c r="E40" s="10">
        <f ca="1" t="shared" si="6"/>
        <v>-0.000396098037866439</v>
      </c>
      <c r="F40" s="10">
        <f ca="1" t="shared" si="6"/>
        <v>-0.0212239318636604</v>
      </c>
      <c r="G40" s="10">
        <f ca="1" t="shared" si="6"/>
        <v>0.016131606021798</v>
      </c>
      <c r="H40" s="10">
        <f ca="1" t="shared" si="6"/>
        <v>-0.0063742431664205</v>
      </c>
      <c r="I40" s="10">
        <f ca="1" t="shared" si="6"/>
        <v>-0.0365879597360544</v>
      </c>
      <c r="J40" s="10">
        <f ca="1" t="shared" si="6"/>
        <v>-0.0539456228438622</v>
      </c>
      <c r="K40" s="10">
        <f ca="1" t="shared" si="6"/>
        <v>-0.034313007120537</v>
      </c>
      <c r="L40" s="10">
        <f ca="1" t="shared" si="6"/>
        <v>0.0579396293240331</v>
      </c>
      <c r="M40" s="10">
        <f ca="1" t="shared" si="6"/>
        <v>-0.0415290194291164</v>
      </c>
      <c r="N40" s="10">
        <f ca="1" t="shared" si="6"/>
        <v>-0.000134015847023531</v>
      </c>
      <c r="O40" s="10">
        <f ca="1" t="shared" si="6"/>
        <v>0.041633507347369</v>
      </c>
      <c r="P40" s="10">
        <f ca="1" t="shared" si="6"/>
        <v>-0.00336056070220362</v>
      </c>
      <c r="Q40" s="10">
        <f ca="1" t="shared" si="6"/>
        <v>0.00383246232809667</v>
      </c>
      <c r="R40" s="10">
        <f ca="1" t="shared" si="6"/>
        <v>-0.0366092294112516</v>
      </c>
      <c r="S40" s="10">
        <f ca="1" t="shared" si="6"/>
        <v>0.0399833905679875</v>
      </c>
      <c r="T40" s="10">
        <f ca="1" t="shared" si="6"/>
        <v>0.0569946042611107</v>
      </c>
      <c r="U40" s="10">
        <f ca="1" t="shared" si="6"/>
        <v>0.0161947637853226</v>
      </c>
      <c r="V40" s="10">
        <f ca="1" t="shared" si="6"/>
        <v>0.01437862752937</v>
      </c>
      <c r="W40" s="10">
        <f ca="1" t="shared" si="6"/>
        <v>0.00863558331923027</v>
      </c>
      <c r="X40" s="10">
        <f ca="1" t="shared" si="6"/>
        <v>-0.0614716580474342</v>
      </c>
      <c r="Y40" s="10">
        <f ca="1" t="shared" si="6"/>
        <v>0.0430492253072049</v>
      </c>
      <c r="Z40" s="10">
        <f ca="1" t="shared" si="6"/>
        <v>0.00848220455702281</v>
      </c>
      <c r="AA40" s="10">
        <f ca="1" t="shared" si="6"/>
        <v>-0.0218549443617563</v>
      </c>
      <c r="AB40" s="10">
        <f ca="1" t="shared" si="3"/>
        <v>-0.0280102779343929</v>
      </c>
    </row>
    <row r="41" spans="1:28">
      <c r="A41" s="9" t="s">
        <v>156</v>
      </c>
      <c r="B41" s="10">
        <f ca="1" t="shared" si="2"/>
        <v>0.0629619376974447</v>
      </c>
      <c r="C41" s="10">
        <f ca="1" t="shared" si="6"/>
        <v>-0.0575662766761709</v>
      </c>
      <c r="D41" s="10">
        <f ca="1" t="shared" si="6"/>
        <v>-0.0390673011080033</v>
      </c>
      <c r="E41" s="10">
        <f ca="1" t="shared" si="6"/>
        <v>0.0925645343283027</v>
      </c>
      <c r="F41" s="10">
        <f ca="1" t="shared" si="6"/>
        <v>0.0588384862141558</v>
      </c>
      <c r="G41" s="10">
        <f ca="1" t="shared" si="6"/>
        <v>-0.027087311758888</v>
      </c>
      <c r="H41" s="10">
        <f ca="1" t="shared" si="6"/>
        <v>-0.0212956402693817</v>
      </c>
      <c r="I41" s="10">
        <f ca="1" t="shared" si="6"/>
        <v>0.0080842427459286</v>
      </c>
      <c r="J41" s="10">
        <f ca="1" t="shared" si="6"/>
        <v>0.0246136825661471</v>
      </c>
      <c r="K41" s="10">
        <f ca="1" t="shared" si="6"/>
        <v>0.0404011659750795</v>
      </c>
      <c r="L41" s="10">
        <f ca="1" t="shared" si="6"/>
        <v>-0.0492047994399535</v>
      </c>
      <c r="M41" s="10">
        <f ca="1" t="shared" si="6"/>
        <v>-0.0850625631129076</v>
      </c>
      <c r="N41" s="10">
        <f ca="1" t="shared" si="6"/>
        <v>-0.00283965469285082</v>
      </c>
      <c r="O41" s="10">
        <f ca="1" t="shared" si="6"/>
        <v>-0.0161690270661642</v>
      </c>
      <c r="P41" s="10">
        <f ca="1" t="shared" si="6"/>
        <v>0.000309154129965963</v>
      </c>
      <c r="Q41" s="10">
        <f ca="1" t="shared" si="6"/>
        <v>0.0220804958251705</v>
      </c>
      <c r="R41" s="10">
        <f ca="1" t="shared" si="6"/>
        <v>0.02045756029997</v>
      </c>
      <c r="S41" s="10">
        <f ca="1" t="shared" si="6"/>
        <v>0.0106267466196883</v>
      </c>
      <c r="T41" s="10">
        <f ca="1" t="shared" si="6"/>
        <v>-0.0198909014448517</v>
      </c>
      <c r="U41" s="10">
        <f ca="1" t="shared" si="6"/>
        <v>0.018560046503496</v>
      </c>
      <c r="V41" s="10">
        <f ca="1" t="shared" si="6"/>
        <v>0.0255140261115505</v>
      </c>
      <c r="W41" s="10">
        <f ca="1" t="shared" si="6"/>
        <v>0.00528532446442883</v>
      </c>
      <c r="X41" s="10">
        <f ca="1" t="shared" si="6"/>
        <v>-0.00762331275931476</v>
      </c>
      <c r="Y41" s="10">
        <f ca="1" t="shared" si="6"/>
        <v>0.00764266513948889</v>
      </c>
      <c r="Z41" s="10">
        <f ca="1" t="shared" si="6"/>
        <v>0.0147443669690102</v>
      </c>
      <c r="AA41" s="10">
        <f ca="1" t="shared" si="6"/>
        <v>-0.0444799295620428</v>
      </c>
      <c r="AB41" s="10">
        <f ca="1" t="shared" si="3"/>
        <v>-0.0370340931371647</v>
      </c>
    </row>
    <row r="42" spans="1:28">
      <c r="A42" s="9" t="s">
        <v>157</v>
      </c>
      <c r="B42" s="10">
        <f ca="1" t="shared" si="2"/>
        <v>-0.0370535737382035</v>
      </c>
      <c r="C42" s="10">
        <f ca="1" t="shared" si="6"/>
        <v>-0.00557367734791441</v>
      </c>
      <c r="D42" s="10">
        <f ca="1" t="shared" si="6"/>
        <v>0.0104833877867145</v>
      </c>
      <c r="E42" s="10">
        <f ca="1" t="shared" si="6"/>
        <v>0.0366711470457813</v>
      </c>
      <c r="F42" s="10">
        <f ca="1" t="shared" si="6"/>
        <v>0.126715923722865</v>
      </c>
      <c r="G42" s="10">
        <f ca="1" t="shared" si="6"/>
        <v>-0.0249910434929811</v>
      </c>
      <c r="H42" s="10">
        <f ca="1" t="shared" si="6"/>
        <v>0.0245134365677337</v>
      </c>
      <c r="I42" s="10">
        <f ca="1" t="shared" si="6"/>
        <v>0.0578325012647818</v>
      </c>
      <c r="J42" s="10">
        <f ca="1" t="shared" si="6"/>
        <v>-0.0328565524876494</v>
      </c>
      <c r="K42" s="10">
        <f ca="1" t="shared" si="6"/>
        <v>0.0564863837819985</v>
      </c>
      <c r="L42" s="10">
        <f ca="1" t="shared" si="6"/>
        <v>-0.0139539097161225</v>
      </c>
      <c r="M42" s="10">
        <f ca="1" t="shared" si="6"/>
        <v>0.0127584874649123</v>
      </c>
      <c r="N42" s="10">
        <f ca="1" t="shared" si="6"/>
        <v>0.0624295713001488</v>
      </c>
      <c r="O42" s="10">
        <f ca="1" t="shared" si="6"/>
        <v>-0.119664421163541</v>
      </c>
      <c r="P42" s="10">
        <f ca="1" t="shared" si="6"/>
        <v>-0.0463881326024915</v>
      </c>
      <c r="Q42" s="10">
        <f ca="1" t="shared" si="6"/>
        <v>-0.0395657681103221</v>
      </c>
      <c r="R42" s="10">
        <f ca="1" t="shared" si="6"/>
        <v>0.0390969865345233</v>
      </c>
      <c r="S42" s="10">
        <f ca="1" t="shared" si="6"/>
        <v>0.0172233959834991</v>
      </c>
      <c r="T42" s="10">
        <f ca="1" t="shared" si="6"/>
        <v>-0.0282667191499794</v>
      </c>
      <c r="U42" s="10">
        <f ca="1" t="shared" si="6"/>
        <v>-0.0204255343000344</v>
      </c>
      <c r="V42" s="10">
        <f ca="1" t="shared" si="6"/>
        <v>0.0245508350345851</v>
      </c>
      <c r="W42" s="10">
        <f ca="1" t="shared" si="6"/>
        <v>0.0340991241779637</v>
      </c>
      <c r="X42" s="10">
        <f ca="1" t="shared" si="6"/>
        <v>-0.00670580045895729</v>
      </c>
      <c r="Y42" s="10">
        <f ca="1" t="shared" si="6"/>
        <v>-0.0138946499247452</v>
      </c>
      <c r="Z42" s="10">
        <f ca="1" t="shared" si="6"/>
        <v>-0.00932603830995095</v>
      </c>
      <c r="AA42" s="10">
        <f ca="1" t="shared" si="6"/>
        <v>0.0182150191863178</v>
      </c>
      <c r="AB42" s="10">
        <f ca="1" t="shared" si="3"/>
        <v>-0.009043170454163</v>
      </c>
    </row>
    <row r="43" spans="1:28">
      <c r="A43" s="9" t="s">
        <v>158</v>
      </c>
      <c r="B43" s="10">
        <f ca="1" t="shared" si="2"/>
        <v>0.00244889566861156</v>
      </c>
      <c r="C43" s="10">
        <f ca="1" t="shared" si="6"/>
        <v>-0.0299147313757122</v>
      </c>
      <c r="D43" s="10">
        <f ca="1" t="shared" si="6"/>
        <v>-0.0258159508755559</v>
      </c>
      <c r="E43" s="10">
        <f ca="1" t="shared" si="6"/>
        <v>-0.00252958546357552</v>
      </c>
      <c r="F43" s="10">
        <f ca="1" t="shared" si="6"/>
        <v>-0.0506156940060609</v>
      </c>
      <c r="G43" s="10">
        <f ca="1" t="shared" si="6"/>
        <v>-0.0396547137863651</v>
      </c>
      <c r="H43" s="10">
        <f ca="1" t="shared" si="6"/>
        <v>0.00613958187537704</v>
      </c>
      <c r="I43" s="10">
        <f ca="1" t="shared" si="6"/>
        <v>0.0271017470160496</v>
      </c>
      <c r="J43" s="10">
        <f ca="1" t="shared" si="6"/>
        <v>0.0275770711754243</v>
      </c>
      <c r="K43" s="10">
        <f ca="1" t="shared" si="6"/>
        <v>-0.0568625809273083</v>
      </c>
      <c r="L43" s="10">
        <f ca="1" t="shared" si="6"/>
        <v>-0.0293352773698775</v>
      </c>
      <c r="M43" s="10">
        <f ca="1" t="shared" ref="C43:AA53" si="7">NORMINV(RAND(),0,$A$1)</f>
        <v>-0.0301535269678523</v>
      </c>
      <c r="N43" s="10">
        <f ca="1" t="shared" si="7"/>
        <v>0.00433779687766214</v>
      </c>
      <c r="O43" s="10">
        <f ca="1" t="shared" si="7"/>
        <v>0.0808045989402787</v>
      </c>
      <c r="P43" s="10">
        <f ca="1" t="shared" si="7"/>
        <v>0.00518700496130456</v>
      </c>
      <c r="Q43" s="10">
        <f ca="1" t="shared" si="7"/>
        <v>0.0192727988033003</v>
      </c>
      <c r="R43" s="10">
        <f ca="1" t="shared" si="7"/>
        <v>-0.0219673306332931</v>
      </c>
      <c r="S43" s="10">
        <f ca="1" t="shared" si="7"/>
        <v>0.00273821911485792</v>
      </c>
      <c r="T43" s="10">
        <f ca="1" t="shared" si="7"/>
        <v>0.0125162838880977</v>
      </c>
      <c r="U43" s="10">
        <f ca="1" t="shared" si="7"/>
        <v>-0.0280196401050214</v>
      </c>
      <c r="V43" s="10">
        <f ca="1" t="shared" si="7"/>
        <v>0.0609797600461834</v>
      </c>
      <c r="W43" s="10">
        <f ca="1" t="shared" si="7"/>
        <v>-0.0846522005276574</v>
      </c>
      <c r="X43" s="10">
        <f ca="1" t="shared" si="7"/>
        <v>0.0247773857459128</v>
      </c>
      <c r="Y43" s="10">
        <f ca="1" t="shared" si="7"/>
        <v>0.0348831762355849</v>
      </c>
      <c r="Z43" s="10">
        <f ca="1" t="shared" si="7"/>
        <v>0.0238170229478094</v>
      </c>
      <c r="AA43" s="10">
        <f ca="1" t="shared" si="7"/>
        <v>-0.0222234039613325</v>
      </c>
      <c r="AB43" s="10">
        <f ca="1" t="shared" si="3"/>
        <v>0.0314057755426471</v>
      </c>
    </row>
    <row r="44" spans="1:28">
      <c r="A44" s="9" t="s">
        <v>159</v>
      </c>
      <c r="B44" s="10">
        <f ca="1" t="shared" si="2"/>
        <v>-0.0141412599400572</v>
      </c>
      <c r="C44" s="10">
        <f ca="1" t="shared" si="7"/>
        <v>-0.0221483438318945</v>
      </c>
      <c r="D44" s="10">
        <f ca="1" t="shared" si="7"/>
        <v>-0.0549697099996102</v>
      </c>
      <c r="E44" s="10">
        <f ca="1" t="shared" si="7"/>
        <v>0.0316265841417282</v>
      </c>
      <c r="F44" s="10">
        <f ca="1" t="shared" si="7"/>
        <v>0.0016112266533342</v>
      </c>
      <c r="G44" s="10">
        <f ca="1" t="shared" si="7"/>
        <v>0.0199924020611068</v>
      </c>
      <c r="H44" s="10">
        <f ca="1" t="shared" si="7"/>
        <v>0.033744908021149</v>
      </c>
      <c r="I44" s="10">
        <f ca="1" t="shared" si="7"/>
        <v>0.0106666365934489</v>
      </c>
      <c r="J44" s="10">
        <f ca="1" t="shared" si="7"/>
        <v>0.0154773436120352</v>
      </c>
      <c r="K44" s="10">
        <f ca="1" t="shared" si="7"/>
        <v>-0.0192368257386218</v>
      </c>
      <c r="L44" s="10">
        <f ca="1" t="shared" si="7"/>
        <v>0.00209726756638841</v>
      </c>
      <c r="M44" s="10">
        <f ca="1" t="shared" si="7"/>
        <v>0.0466348640945831</v>
      </c>
      <c r="N44" s="10">
        <f ca="1" t="shared" si="7"/>
        <v>-0.0208606317162271</v>
      </c>
      <c r="O44" s="10">
        <f ca="1" t="shared" si="7"/>
        <v>0.00366643563832736</v>
      </c>
      <c r="P44" s="10">
        <f ca="1" t="shared" si="7"/>
        <v>0.0325125931835365</v>
      </c>
      <c r="Q44" s="10">
        <f ca="1" t="shared" si="7"/>
        <v>-0.040737609609994</v>
      </c>
      <c r="R44" s="10">
        <f ca="1" t="shared" si="7"/>
        <v>0.0287646184068995</v>
      </c>
      <c r="S44" s="10">
        <f ca="1" t="shared" si="7"/>
        <v>-0.0367129949417659</v>
      </c>
      <c r="T44" s="10">
        <f ca="1" t="shared" si="7"/>
        <v>-0.000800745169621049</v>
      </c>
      <c r="U44" s="10">
        <f ca="1" t="shared" si="7"/>
        <v>0.0554730991631722</v>
      </c>
      <c r="V44" s="10">
        <f ca="1" t="shared" si="7"/>
        <v>-0.0208391675564816</v>
      </c>
      <c r="W44" s="10">
        <f ca="1" t="shared" si="7"/>
        <v>-0.0307872855687706</v>
      </c>
      <c r="X44" s="10">
        <f ca="1" t="shared" si="7"/>
        <v>-0.000297901396175385</v>
      </c>
      <c r="Y44" s="10">
        <f ca="1" t="shared" si="7"/>
        <v>-0.0787821392689253</v>
      </c>
      <c r="Z44" s="10">
        <f ca="1" t="shared" si="7"/>
        <v>-0.0308592613604781</v>
      </c>
      <c r="AA44" s="10">
        <f ca="1" t="shared" si="7"/>
        <v>-0.0271024028992234</v>
      </c>
      <c r="AB44" s="10">
        <f ca="1" t="shared" si="3"/>
        <v>0.037143925168649</v>
      </c>
    </row>
    <row r="45" spans="1:28">
      <c r="A45" s="9" t="s">
        <v>160</v>
      </c>
      <c r="B45" s="10">
        <f ca="1" t="shared" si="2"/>
        <v>-0.0100434917284809</v>
      </c>
      <c r="C45" s="10">
        <f ca="1" t="shared" si="7"/>
        <v>0.00072523537452367</v>
      </c>
      <c r="D45" s="10">
        <f ca="1" t="shared" si="7"/>
        <v>-0.0157788909427586</v>
      </c>
      <c r="E45" s="10">
        <f ca="1" t="shared" si="7"/>
        <v>-0.0193907718794751</v>
      </c>
      <c r="F45" s="10">
        <f ca="1" t="shared" si="7"/>
        <v>-0.0196791565852521</v>
      </c>
      <c r="G45" s="10">
        <f ca="1" t="shared" si="7"/>
        <v>0.0109398990605502</v>
      </c>
      <c r="H45" s="10">
        <f ca="1" t="shared" si="7"/>
        <v>0.0595587631693509</v>
      </c>
      <c r="I45" s="10">
        <f ca="1" t="shared" si="7"/>
        <v>-0.0420909894651688</v>
      </c>
      <c r="J45" s="10">
        <f ca="1" t="shared" si="7"/>
        <v>0.0074398685266853</v>
      </c>
      <c r="K45" s="10">
        <f ca="1" t="shared" si="7"/>
        <v>0.023918932467201</v>
      </c>
      <c r="L45" s="10">
        <f ca="1" t="shared" si="7"/>
        <v>-0.0572582392056096</v>
      </c>
      <c r="M45" s="10">
        <f ca="1" t="shared" si="7"/>
        <v>-0.00341716913684668</v>
      </c>
      <c r="N45" s="10">
        <f ca="1" t="shared" si="7"/>
        <v>0.012914471939802</v>
      </c>
      <c r="O45" s="10">
        <f ca="1" t="shared" si="7"/>
        <v>-0.0270843218005003</v>
      </c>
      <c r="P45" s="10">
        <f ca="1" t="shared" si="7"/>
        <v>0.0328333644231458</v>
      </c>
      <c r="Q45" s="10">
        <f ca="1" t="shared" si="7"/>
        <v>0.0141817683147615</v>
      </c>
      <c r="R45" s="10">
        <f ca="1" t="shared" si="7"/>
        <v>-0.00726723886297779</v>
      </c>
      <c r="S45" s="10">
        <f ca="1" t="shared" si="7"/>
        <v>0.0674044296605424</v>
      </c>
      <c r="T45" s="10">
        <f ca="1" t="shared" si="7"/>
        <v>0.0186849187864284</v>
      </c>
      <c r="U45" s="10">
        <f ca="1" t="shared" si="7"/>
        <v>0.0254885433105901</v>
      </c>
      <c r="V45" s="10">
        <f ca="1" t="shared" si="7"/>
        <v>-0.00896409241391133</v>
      </c>
      <c r="W45" s="10">
        <f ca="1" t="shared" si="7"/>
        <v>0.00378246210565057</v>
      </c>
      <c r="X45" s="10">
        <f ca="1" t="shared" si="7"/>
        <v>0.0321054031955096</v>
      </c>
      <c r="Y45" s="10">
        <f ca="1" t="shared" si="7"/>
        <v>-0.011810361623856</v>
      </c>
      <c r="Z45" s="10">
        <f ca="1" t="shared" si="7"/>
        <v>-0.052055360130152</v>
      </c>
      <c r="AA45" s="10">
        <f ca="1" t="shared" si="7"/>
        <v>-0.0288207936285963</v>
      </c>
      <c r="AB45" s="10">
        <f ca="1" t="shared" si="3"/>
        <v>-0.0261448983940776</v>
      </c>
    </row>
    <row r="46" spans="1:28">
      <c r="A46" s="9" t="s">
        <v>161</v>
      </c>
      <c r="B46" s="10">
        <f ca="1" t="shared" si="2"/>
        <v>0.0172716543352675</v>
      </c>
      <c r="C46" s="10">
        <f ca="1" t="shared" si="7"/>
        <v>4.80781383829809e-5</v>
      </c>
      <c r="D46" s="10">
        <f ca="1" t="shared" si="7"/>
        <v>0.0426178267332305</v>
      </c>
      <c r="E46" s="10">
        <f ca="1" t="shared" si="7"/>
        <v>-0.0393375079015603</v>
      </c>
      <c r="F46" s="10">
        <f ca="1" t="shared" si="7"/>
        <v>-0.0405947835471185</v>
      </c>
      <c r="G46" s="10">
        <f ca="1" t="shared" si="7"/>
        <v>-0.00790755320387527</v>
      </c>
      <c r="H46" s="10">
        <f ca="1" t="shared" si="7"/>
        <v>0.00464437628605348</v>
      </c>
      <c r="I46" s="10">
        <f ca="1" t="shared" si="7"/>
        <v>-0.00149985925266173</v>
      </c>
      <c r="J46" s="10">
        <f ca="1" t="shared" si="7"/>
        <v>-0.00482138617763821</v>
      </c>
      <c r="K46" s="10">
        <f ca="1" t="shared" si="7"/>
        <v>-0.0155843983068921</v>
      </c>
      <c r="L46" s="10">
        <f ca="1" t="shared" si="7"/>
        <v>0.0486511527132524</v>
      </c>
      <c r="M46" s="10">
        <f ca="1" t="shared" si="7"/>
        <v>0.0510964494431066</v>
      </c>
      <c r="N46" s="10">
        <f ca="1" t="shared" si="7"/>
        <v>0.0479266799460307</v>
      </c>
      <c r="O46" s="10">
        <f ca="1" t="shared" si="7"/>
        <v>-0.0152829476100772</v>
      </c>
      <c r="P46" s="10">
        <f ca="1" t="shared" si="7"/>
        <v>0.0396600538224028</v>
      </c>
      <c r="Q46" s="10">
        <f ca="1" t="shared" si="7"/>
        <v>0.0370296620478586</v>
      </c>
      <c r="R46" s="10">
        <f ca="1" t="shared" si="7"/>
        <v>0.00988510987236054</v>
      </c>
      <c r="S46" s="10">
        <f ca="1" t="shared" si="7"/>
        <v>0.00375967532211346</v>
      </c>
      <c r="T46" s="10">
        <f ca="1" t="shared" si="7"/>
        <v>-0.0255197626386522</v>
      </c>
      <c r="U46" s="10">
        <f ca="1" t="shared" si="7"/>
        <v>-0.00842916919272958</v>
      </c>
      <c r="V46" s="10">
        <f ca="1" t="shared" si="7"/>
        <v>-0.0296231570912793</v>
      </c>
      <c r="W46" s="10">
        <f ca="1" t="shared" si="7"/>
        <v>0.0246118178421597</v>
      </c>
      <c r="X46" s="10">
        <f ca="1" t="shared" si="7"/>
        <v>0.00563896833886254</v>
      </c>
      <c r="Y46" s="10">
        <f ca="1" t="shared" si="7"/>
        <v>0.0433971320301838</v>
      </c>
      <c r="Z46" s="10">
        <f ca="1" t="shared" si="7"/>
        <v>0.00409570197955915</v>
      </c>
      <c r="AA46" s="10">
        <f ca="1" t="shared" si="7"/>
        <v>0.00763470791446936</v>
      </c>
      <c r="AB46" s="10">
        <f ca="1" t="shared" si="3"/>
        <v>0.00513977871032237</v>
      </c>
    </row>
    <row r="47" spans="1:28">
      <c r="A47" s="9" t="s">
        <v>162</v>
      </c>
      <c r="B47" s="10">
        <f ca="1" t="shared" si="2"/>
        <v>-0.037635514408914</v>
      </c>
      <c r="C47" s="10">
        <f ca="1" t="shared" si="7"/>
        <v>-0.0315448636649238</v>
      </c>
      <c r="D47" s="10">
        <f ca="1" t="shared" si="7"/>
        <v>0.0487986384369839</v>
      </c>
      <c r="E47" s="10">
        <f ca="1" t="shared" si="7"/>
        <v>0.00586656208111482</v>
      </c>
      <c r="F47" s="10">
        <f ca="1" t="shared" si="7"/>
        <v>-0.0180547535395116</v>
      </c>
      <c r="G47" s="10">
        <f ca="1" t="shared" si="7"/>
        <v>-0.0624257607482828</v>
      </c>
      <c r="H47" s="10">
        <f ca="1" t="shared" si="7"/>
        <v>0.0288352044429478</v>
      </c>
      <c r="I47" s="10">
        <f ca="1" t="shared" si="7"/>
        <v>0.0264639609602134</v>
      </c>
      <c r="J47" s="10">
        <f ca="1" t="shared" si="7"/>
        <v>-0.0258993262719503</v>
      </c>
      <c r="K47" s="10">
        <f ca="1" t="shared" si="7"/>
        <v>-0.0449142158154097</v>
      </c>
      <c r="L47" s="10">
        <f ca="1" t="shared" si="7"/>
        <v>0.0131820424377189</v>
      </c>
      <c r="M47" s="10">
        <f ca="1" t="shared" si="7"/>
        <v>-0.0567063890198561</v>
      </c>
      <c r="N47" s="10">
        <f ca="1" t="shared" si="7"/>
        <v>0.0155276832003282</v>
      </c>
      <c r="O47" s="10">
        <f ca="1" t="shared" si="7"/>
        <v>0.0173698119977637</v>
      </c>
      <c r="P47" s="10">
        <f ca="1" t="shared" si="7"/>
        <v>-0.0444680986858639</v>
      </c>
      <c r="Q47" s="10">
        <f ca="1" t="shared" si="7"/>
        <v>0.00330256635376375</v>
      </c>
      <c r="R47" s="10">
        <f ca="1" t="shared" si="7"/>
        <v>-0.0110971353655532</v>
      </c>
      <c r="S47" s="10">
        <f ca="1" t="shared" si="7"/>
        <v>0.0331313825650843</v>
      </c>
      <c r="T47" s="10">
        <f ca="1" t="shared" si="7"/>
        <v>0.0408271561479043</v>
      </c>
      <c r="U47" s="10">
        <f ca="1" t="shared" si="7"/>
        <v>0.062404616427835</v>
      </c>
      <c r="V47" s="10">
        <f ca="1" t="shared" si="7"/>
        <v>-0.0393585339385497</v>
      </c>
      <c r="W47" s="10">
        <f ca="1" t="shared" si="7"/>
        <v>-0.0301420856948333</v>
      </c>
      <c r="X47" s="10">
        <f ca="1" t="shared" si="7"/>
        <v>0.00108685497055825</v>
      </c>
      <c r="Y47" s="10">
        <f ca="1" t="shared" si="7"/>
        <v>0.0611533021772824</v>
      </c>
      <c r="Z47" s="10">
        <f ca="1" t="shared" si="7"/>
        <v>-0.041103721824197</v>
      </c>
      <c r="AA47" s="10">
        <f ca="1" t="shared" si="7"/>
        <v>0.0253809356007976</v>
      </c>
      <c r="AB47" s="10">
        <f ca="1" t="shared" si="3"/>
        <v>-0.0229922129663452</v>
      </c>
    </row>
    <row r="48" spans="1:28">
      <c r="A48" s="9" t="s">
        <v>163</v>
      </c>
      <c r="B48" s="10">
        <f ca="1" t="shared" si="2"/>
        <v>0.00852676890569235</v>
      </c>
      <c r="C48" s="10">
        <f ca="1" t="shared" si="7"/>
        <v>-0.0103420017013547</v>
      </c>
      <c r="D48" s="10">
        <f ca="1" t="shared" si="7"/>
        <v>-0.000360792540207224</v>
      </c>
      <c r="E48" s="10">
        <f ca="1" t="shared" si="7"/>
        <v>-0.0296498714347522</v>
      </c>
      <c r="F48" s="10">
        <f ca="1" t="shared" si="7"/>
        <v>-0.0477617685925362</v>
      </c>
      <c r="G48" s="10">
        <f ca="1" t="shared" si="7"/>
        <v>-0.0388229411938243</v>
      </c>
      <c r="H48" s="10">
        <f ca="1" t="shared" si="7"/>
        <v>0.0526836993291028</v>
      </c>
      <c r="I48" s="10">
        <f ca="1" t="shared" si="7"/>
        <v>0.000510601207116343</v>
      </c>
      <c r="J48" s="10">
        <f ca="1" t="shared" si="7"/>
        <v>0.00549067868971677</v>
      </c>
      <c r="K48" s="10">
        <f ca="1" t="shared" si="7"/>
        <v>0.00833792969074121</v>
      </c>
      <c r="L48" s="10">
        <f ca="1" t="shared" si="7"/>
        <v>-0.0217295989209812</v>
      </c>
      <c r="M48" s="10">
        <f ca="1" t="shared" si="7"/>
        <v>-0.0152164020010307</v>
      </c>
      <c r="N48" s="10">
        <f ca="1" t="shared" si="7"/>
        <v>0.020507155754114</v>
      </c>
      <c r="O48" s="10">
        <f ca="1" t="shared" si="7"/>
        <v>0.0494406867016248</v>
      </c>
      <c r="P48" s="10">
        <f ca="1" t="shared" si="7"/>
        <v>-0.0103160001323753</v>
      </c>
      <c r="Q48" s="10">
        <f ca="1" t="shared" si="7"/>
        <v>-0.00654751546340435</v>
      </c>
      <c r="R48" s="10">
        <f ca="1" t="shared" si="7"/>
        <v>-0.0645231664387577</v>
      </c>
      <c r="S48" s="10">
        <f ca="1" t="shared" si="7"/>
        <v>-0.050500691960757</v>
      </c>
      <c r="T48" s="10">
        <f ca="1" t="shared" si="7"/>
        <v>-0.0100929978232745</v>
      </c>
      <c r="U48" s="10">
        <f ca="1" t="shared" si="7"/>
        <v>-0.0133103145462083</v>
      </c>
      <c r="V48" s="10">
        <f ca="1" t="shared" si="7"/>
        <v>-0.028669705944947</v>
      </c>
      <c r="W48" s="10">
        <f ca="1" t="shared" si="7"/>
        <v>-0.0261032989495399</v>
      </c>
      <c r="X48" s="10">
        <f ca="1" t="shared" si="7"/>
        <v>-0.035892139065151</v>
      </c>
      <c r="Y48" s="10">
        <f ca="1" t="shared" si="7"/>
        <v>-0.0155345490005019</v>
      </c>
      <c r="Z48" s="10">
        <f ca="1" t="shared" si="7"/>
        <v>-0.00365883330888696</v>
      </c>
      <c r="AA48" s="10">
        <f ca="1" t="shared" si="7"/>
        <v>-0.00734339002207966</v>
      </c>
      <c r="AB48" s="10">
        <f ca="1" t="shared" si="3"/>
        <v>0.0418773692748639</v>
      </c>
    </row>
    <row r="49" spans="1:28">
      <c r="A49" s="9" t="s">
        <v>164</v>
      </c>
      <c r="B49" s="10">
        <f ca="1" t="shared" si="2"/>
        <v>0.0107199842279962</v>
      </c>
      <c r="C49" s="10">
        <f ca="1" t="shared" si="7"/>
        <v>-0.0180370172627875</v>
      </c>
      <c r="D49" s="10">
        <f ca="1" t="shared" si="7"/>
        <v>-0.0375996418583216</v>
      </c>
      <c r="E49" s="10">
        <f ca="1" t="shared" si="7"/>
        <v>-0.0518366752455251</v>
      </c>
      <c r="F49" s="10">
        <f ca="1" t="shared" si="7"/>
        <v>0.0387265895551077</v>
      </c>
      <c r="G49" s="10">
        <f ca="1" t="shared" si="7"/>
        <v>-0.0246618975890013</v>
      </c>
      <c r="H49" s="10">
        <f ca="1" t="shared" si="7"/>
        <v>-0.0166407136000234</v>
      </c>
      <c r="I49" s="10">
        <f ca="1" t="shared" si="7"/>
        <v>-0.00457593466210235</v>
      </c>
      <c r="J49" s="10">
        <f ca="1" t="shared" si="7"/>
        <v>-0.00925814767613789</v>
      </c>
      <c r="K49" s="10">
        <f ca="1" t="shared" si="7"/>
        <v>0.014900657405321</v>
      </c>
      <c r="L49" s="10">
        <f ca="1" t="shared" si="7"/>
        <v>0.0524984724996288</v>
      </c>
      <c r="M49" s="10">
        <f ca="1" t="shared" si="7"/>
        <v>-0.0362600340337708</v>
      </c>
      <c r="N49" s="10">
        <f ca="1" t="shared" si="7"/>
        <v>0.00826021107314874</v>
      </c>
      <c r="O49" s="10">
        <f ca="1" t="shared" si="7"/>
        <v>0.022070568626548</v>
      </c>
      <c r="P49" s="10">
        <f ca="1" t="shared" si="7"/>
        <v>-0.00948029426136696</v>
      </c>
      <c r="Q49" s="10">
        <f ca="1" t="shared" si="7"/>
        <v>-0.00583714804846163</v>
      </c>
      <c r="R49" s="10">
        <f ca="1" t="shared" si="7"/>
        <v>0.0102804463927022</v>
      </c>
      <c r="S49" s="10">
        <f ca="1" t="shared" si="7"/>
        <v>-0.0166166549949974</v>
      </c>
      <c r="T49" s="10">
        <f ca="1" t="shared" si="7"/>
        <v>0.0466353181232592</v>
      </c>
      <c r="U49" s="10">
        <f ca="1" t="shared" si="7"/>
        <v>0.0232524906225398</v>
      </c>
      <c r="V49" s="10">
        <f ca="1" t="shared" si="7"/>
        <v>0.036308848407506</v>
      </c>
      <c r="W49" s="10">
        <f ca="1" t="shared" si="7"/>
        <v>-0.0536803554622964</v>
      </c>
      <c r="X49" s="10">
        <f ca="1" t="shared" si="7"/>
        <v>0.0636084769565212</v>
      </c>
      <c r="Y49" s="10">
        <f ca="1" t="shared" si="7"/>
        <v>0.0332182902784904</v>
      </c>
      <c r="Z49" s="10">
        <f ca="1" t="shared" si="7"/>
        <v>0.00466479796361167</v>
      </c>
      <c r="AA49" s="10">
        <f ca="1" t="shared" si="7"/>
        <v>0.0415993249970964</v>
      </c>
      <c r="AB49" s="10">
        <f ca="1" t="shared" si="3"/>
        <v>0.0153158493464525</v>
      </c>
    </row>
    <row r="50" spans="1:28">
      <c r="A50" s="9" t="s">
        <v>165</v>
      </c>
      <c r="B50" s="10">
        <f ca="1" t="shared" si="2"/>
        <v>0.0143862447294711</v>
      </c>
      <c r="C50" s="10">
        <f ca="1" t="shared" si="7"/>
        <v>-0.00661594238219429</v>
      </c>
      <c r="D50" s="10">
        <f ca="1" t="shared" si="7"/>
        <v>-0.0369013146308657</v>
      </c>
      <c r="E50" s="10">
        <f ca="1" t="shared" si="7"/>
        <v>-0.00084810595799478</v>
      </c>
      <c r="F50" s="10">
        <f ca="1" t="shared" si="7"/>
        <v>-0.0550977865091525</v>
      </c>
      <c r="G50" s="10">
        <f ca="1" t="shared" si="7"/>
        <v>0.0258748695989114</v>
      </c>
      <c r="H50" s="10">
        <f ca="1" t="shared" si="7"/>
        <v>0.0726369894592212</v>
      </c>
      <c r="I50" s="10">
        <f ca="1" t="shared" si="7"/>
        <v>0.0152258701015402</v>
      </c>
      <c r="J50" s="10">
        <f ca="1" t="shared" si="7"/>
        <v>0.000494354667716128</v>
      </c>
      <c r="K50" s="10">
        <f ca="1" t="shared" si="7"/>
        <v>0.0625691088277172</v>
      </c>
      <c r="L50" s="10">
        <f ca="1" t="shared" si="7"/>
        <v>0.00979499583520435</v>
      </c>
      <c r="M50" s="10">
        <f ca="1" t="shared" si="7"/>
        <v>-0.0266467989803779</v>
      </c>
      <c r="N50" s="10">
        <f ca="1" t="shared" si="7"/>
        <v>0.00162101938788614</v>
      </c>
      <c r="O50" s="10">
        <f ca="1" t="shared" si="7"/>
        <v>0.0103030178097407</v>
      </c>
      <c r="P50" s="10">
        <f ca="1" t="shared" si="7"/>
        <v>-0.0544583483543389</v>
      </c>
      <c r="Q50" s="10">
        <f ca="1" t="shared" si="7"/>
        <v>-0.0444601163658686</v>
      </c>
      <c r="R50" s="10">
        <f ca="1" t="shared" si="7"/>
        <v>0.105691477357416</v>
      </c>
      <c r="S50" s="10">
        <f ca="1" t="shared" si="7"/>
        <v>-0.0194852425056285</v>
      </c>
      <c r="T50" s="10">
        <f ca="1" t="shared" si="7"/>
        <v>-0.0440837929777736</v>
      </c>
      <c r="U50" s="10">
        <f ca="1" t="shared" si="7"/>
        <v>-0.0189094188431303</v>
      </c>
      <c r="V50" s="10">
        <f ca="1" t="shared" si="7"/>
        <v>-0.0445509544863685</v>
      </c>
      <c r="W50" s="10">
        <f ca="1" t="shared" si="7"/>
        <v>-0.0155119944208279</v>
      </c>
      <c r="X50" s="10">
        <f ca="1" t="shared" si="7"/>
        <v>-0.0207148147946199</v>
      </c>
      <c r="Y50" s="10">
        <f ca="1" t="shared" si="7"/>
        <v>-0.000290592433563552</v>
      </c>
      <c r="Z50" s="10">
        <f ca="1" t="shared" si="7"/>
        <v>0.00753942043303306</v>
      </c>
      <c r="AA50" s="10">
        <f ca="1" t="shared" si="7"/>
        <v>-0.0275374593821543</v>
      </c>
      <c r="AB50" s="10">
        <f ca="1" t="shared" si="3"/>
        <v>-0.0924146890556954</v>
      </c>
    </row>
    <row r="51" spans="1:28">
      <c r="A51" s="9" t="s">
        <v>166</v>
      </c>
      <c r="B51" s="10">
        <f ca="1" t="shared" si="2"/>
        <v>-0.0127877800179078</v>
      </c>
      <c r="C51" s="10">
        <f ca="1" t="shared" si="7"/>
        <v>0.00653465033938753</v>
      </c>
      <c r="D51" s="10">
        <f ca="1" t="shared" si="7"/>
        <v>-0.0200029946302702</v>
      </c>
      <c r="E51" s="10">
        <f ca="1" t="shared" si="7"/>
        <v>0.0498223466461119</v>
      </c>
      <c r="F51" s="10">
        <f ca="1" t="shared" si="7"/>
        <v>-0.0495746091811082</v>
      </c>
      <c r="G51" s="10">
        <f ca="1" t="shared" si="7"/>
        <v>0.0132580896873891</v>
      </c>
      <c r="H51" s="10">
        <f ca="1" t="shared" si="7"/>
        <v>-0.0206689408783521</v>
      </c>
      <c r="I51" s="10">
        <f ca="1" t="shared" si="7"/>
        <v>0.0158215706556059</v>
      </c>
      <c r="J51" s="10">
        <f ca="1" t="shared" si="7"/>
        <v>0.0275982186418321</v>
      </c>
      <c r="K51" s="10">
        <f ca="1" t="shared" si="7"/>
        <v>0.0211221141411137</v>
      </c>
      <c r="L51" s="10">
        <f ca="1" t="shared" si="7"/>
        <v>-0.0180073893349474</v>
      </c>
      <c r="M51" s="10">
        <f ca="1" t="shared" si="7"/>
        <v>-0.034801466161974</v>
      </c>
      <c r="N51" s="10">
        <f ca="1" t="shared" si="7"/>
        <v>0.0609019127706704</v>
      </c>
      <c r="O51" s="10">
        <f ca="1" t="shared" si="7"/>
        <v>-0.00587433242584584</v>
      </c>
      <c r="P51" s="10">
        <f ca="1" t="shared" si="7"/>
        <v>0.01301596300878</v>
      </c>
      <c r="Q51" s="10">
        <f ca="1" t="shared" si="7"/>
        <v>-0.015618796303536</v>
      </c>
      <c r="R51" s="10">
        <f ca="1" t="shared" si="7"/>
        <v>0.0338322190894214</v>
      </c>
      <c r="S51" s="10">
        <f ca="1" t="shared" si="7"/>
        <v>0.0512272098418495</v>
      </c>
      <c r="T51" s="10">
        <f ca="1" t="shared" si="7"/>
        <v>-0.0842298590091376</v>
      </c>
      <c r="U51" s="10">
        <f ca="1" t="shared" si="7"/>
        <v>-0.0720235691306303</v>
      </c>
      <c r="V51" s="10">
        <f ca="1" t="shared" si="7"/>
        <v>-0.0187417693288876</v>
      </c>
      <c r="W51" s="10">
        <f ca="1" t="shared" si="7"/>
        <v>0.0110874816703151</v>
      </c>
      <c r="X51" s="10">
        <f ca="1" t="shared" si="7"/>
        <v>0.0100082907511432</v>
      </c>
      <c r="Y51" s="10">
        <f ca="1" t="shared" si="7"/>
        <v>-0.0453956502255019</v>
      </c>
      <c r="Z51" s="10">
        <f ca="1" t="shared" si="7"/>
        <v>0.0479423547758679</v>
      </c>
      <c r="AA51" s="10">
        <f ca="1" t="shared" si="7"/>
        <v>0.0207470512421329</v>
      </c>
      <c r="AB51" s="10">
        <f ca="1" t="shared" si="3"/>
        <v>0.0229391099782353</v>
      </c>
    </row>
    <row r="52" spans="1:28">
      <c r="A52" s="9" t="s">
        <v>167</v>
      </c>
      <c r="B52" s="10">
        <f ca="1" t="shared" si="2"/>
        <v>-0.0562637715653582</v>
      </c>
      <c r="C52" s="10">
        <f ca="1" t="shared" si="7"/>
        <v>-0.000227412442583917</v>
      </c>
      <c r="D52" s="10">
        <f ca="1" t="shared" si="7"/>
        <v>-0.0326944159048655</v>
      </c>
      <c r="E52" s="10">
        <f ca="1" t="shared" si="7"/>
        <v>-0.0246838567427663</v>
      </c>
      <c r="F52" s="10">
        <f ca="1" t="shared" si="7"/>
        <v>0.0358012700585163</v>
      </c>
      <c r="G52" s="10">
        <f ca="1" t="shared" si="7"/>
        <v>-0.0574311470689454</v>
      </c>
      <c r="H52" s="10">
        <f ca="1" t="shared" si="7"/>
        <v>0.00276903685517939</v>
      </c>
      <c r="I52" s="10">
        <f ca="1" t="shared" si="7"/>
        <v>0.0128594753583449</v>
      </c>
      <c r="J52" s="10">
        <f ca="1" t="shared" si="7"/>
        <v>0.0542789338161891</v>
      </c>
      <c r="K52" s="10">
        <f ca="1" t="shared" si="7"/>
        <v>-0.0231132556873128</v>
      </c>
      <c r="L52" s="10">
        <f ca="1" t="shared" si="7"/>
        <v>-0.0246469611645518</v>
      </c>
      <c r="M52" s="10">
        <f ca="1" t="shared" si="7"/>
        <v>0.0207838402809648</v>
      </c>
      <c r="N52" s="10">
        <f ca="1" t="shared" si="7"/>
        <v>0.00740549901258043</v>
      </c>
      <c r="O52" s="10">
        <f ca="1" t="shared" si="7"/>
        <v>0.002396341254347</v>
      </c>
      <c r="P52" s="10">
        <f ca="1" t="shared" si="7"/>
        <v>-0.0447955759412222</v>
      </c>
      <c r="Q52" s="10">
        <f ca="1" t="shared" si="7"/>
        <v>0.00645224118076504</v>
      </c>
      <c r="R52" s="10">
        <f ca="1" t="shared" si="7"/>
        <v>0.0236411901206493</v>
      </c>
      <c r="S52" s="10">
        <f ca="1" t="shared" si="7"/>
        <v>-0.0593093671787298</v>
      </c>
      <c r="T52" s="10">
        <f ca="1" t="shared" si="7"/>
        <v>0.0163328811574332</v>
      </c>
      <c r="U52" s="10">
        <f ca="1" t="shared" si="7"/>
        <v>-0.0223812881626417</v>
      </c>
      <c r="V52" s="10">
        <f ca="1" t="shared" si="7"/>
        <v>-0.0534699827497969</v>
      </c>
      <c r="W52" s="10">
        <f ca="1" t="shared" si="7"/>
        <v>0.0347467578049867</v>
      </c>
      <c r="X52" s="10">
        <f ca="1" t="shared" si="7"/>
        <v>0.000968827738814245</v>
      </c>
      <c r="Y52" s="10">
        <f ca="1" t="shared" si="7"/>
        <v>0.0235922093248951</v>
      </c>
      <c r="Z52" s="10">
        <f ca="1" t="shared" si="7"/>
        <v>-0.0255511875643466</v>
      </c>
      <c r="AA52" s="10">
        <f ca="1" t="shared" si="7"/>
        <v>-0.00993004738245747</v>
      </c>
      <c r="AB52" s="10">
        <f ca="1" t="shared" si="3"/>
        <v>0.0220536072638709</v>
      </c>
    </row>
    <row r="53" spans="1:28">
      <c r="A53" s="9" t="s">
        <v>168</v>
      </c>
      <c r="B53" s="10">
        <f ca="1" t="shared" si="2"/>
        <v>-0.0114603504123216</v>
      </c>
      <c r="C53" s="10">
        <f ca="1" t="shared" si="7"/>
        <v>-0.0384478856288284</v>
      </c>
      <c r="D53" s="10">
        <f ca="1" t="shared" si="7"/>
        <v>-0.020709657744911</v>
      </c>
      <c r="E53" s="10">
        <f ca="1" t="shared" si="7"/>
        <v>0.0443893280593448</v>
      </c>
      <c r="F53" s="10">
        <f ca="1" t="shared" si="7"/>
        <v>-0.016008322156207</v>
      </c>
      <c r="G53" s="10">
        <f ca="1" t="shared" si="7"/>
        <v>-0.0060240469007733</v>
      </c>
      <c r="H53" s="10">
        <f ca="1" t="shared" si="7"/>
        <v>-0.0180039172383917</v>
      </c>
      <c r="I53" s="10">
        <f ca="1" t="shared" si="7"/>
        <v>0.0452824856414358</v>
      </c>
      <c r="J53" s="10">
        <f ca="1" t="shared" si="7"/>
        <v>0.00346246975791607</v>
      </c>
      <c r="K53" s="10">
        <f ca="1" t="shared" si="7"/>
        <v>-0.00999580013165347</v>
      </c>
      <c r="L53" s="10">
        <f ca="1" t="shared" si="7"/>
        <v>0.0245924905809554</v>
      </c>
      <c r="M53" s="10">
        <f ca="1" t="shared" si="7"/>
        <v>0.0568888730596561</v>
      </c>
      <c r="N53" s="10">
        <f ca="1" t="shared" si="7"/>
        <v>-0.000637580245409111</v>
      </c>
      <c r="O53" s="10">
        <f ca="1" t="shared" si="7"/>
        <v>-0.00515313519183006</v>
      </c>
      <c r="P53" s="10">
        <f ca="1" t="shared" si="7"/>
        <v>-0.045394043313608</v>
      </c>
      <c r="Q53" s="10">
        <f ca="1" t="shared" si="7"/>
        <v>0.0797263381288369</v>
      </c>
      <c r="R53" s="10">
        <f ca="1" t="shared" ref="C53:AA63" si="8">NORMINV(RAND(),0,$A$1)</f>
        <v>-0.0576792574978271</v>
      </c>
      <c r="S53" s="10">
        <f ca="1" t="shared" si="8"/>
        <v>-0.0236606380055906</v>
      </c>
      <c r="T53" s="10">
        <f ca="1" t="shared" si="8"/>
        <v>0.0782158130675931</v>
      </c>
      <c r="U53" s="10">
        <f ca="1" t="shared" si="8"/>
        <v>-0.0130856478173583</v>
      </c>
      <c r="V53" s="10">
        <f ca="1" t="shared" si="8"/>
        <v>-0.020463897030858</v>
      </c>
      <c r="W53" s="10">
        <f ca="1" t="shared" si="8"/>
        <v>-0.0385523866164505</v>
      </c>
      <c r="X53" s="10">
        <f ca="1" t="shared" si="8"/>
        <v>0.0419414832477867</v>
      </c>
      <c r="Y53" s="10">
        <f ca="1" t="shared" si="8"/>
        <v>-0.0566023512704772</v>
      </c>
      <c r="Z53" s="10">
        <f ca="1" t="shared" si="8"/>
        <v>0.0237395444299471</v>
      </c>
      <c r="AA53" s="10">
        <f ca="1" t="shared" si="8"/>
        <v>-0.000427643356781356</v>
      </c>
      <c r="AB53" s="10">
        <f ca="1" t="shared" si="3"/>
        <v>0.0545419308095008</v>
      </c>
    </row>
    <row r="54" spans="1:28">
      <c r="A54" s="9" t="s">
        <v>169</v>
      </c>
      <c r="B54" s="10">
        <f ca="1" t="shared" si="2"/>
        <v>0.00932074507479829</v>
      </c>
      <c r="C54" s="10">
        <f ca="1" t="shared" si="8"/>
        <v>0.0145376297696692</v>
      </c>
      <c r="D54" s="10">
        <f ca="1" t="shared" si="8"/>
        <v>0.0447205537983521</v>
      </c>
      <c r="E54" s="10">
        <f ca="1" t="shared" si="8"/>
        <v>0.0605303040815913</v>
      </c>
      <c r="F54" s="10">
        <f ca="1" t="shared" si="8"/>
        <v>0.0676473458572717</v>
      </c>
      <c r="G54" s="10">
        <f ca="1" t="shared" si="8"/>
        <v>0.0184932923091067</v>
      </c>
      <c r="H54" s="10">
        <f ca="1" t="shared" si="8"/>
        <v>0.0344961530052188</v>
      </c>
      <c r="I54" s="10">
        <f ca="1" t="shared" si="8"/>
        <v>-0.0377503281992701</v>
      </c>
      <c r="J54" s="10">
        <f ca="1" t="shared" si="8"/>
        <v>0.027726180743517</v>
      </c>
      <c r="K54" s="10">
        <f ca="1" t="shared" si="8"/>
        <v>-0.0284613332936072</v>
      </c>
      <c r="L54" s="10">
        <f ca="1" t="shared" si="8"/>
        <v>0.0444211569547319</v>
      </c>
      <c r="M54" s="10">
        <f ca="1" t="shared" si="8"/>
        <v>-0.00408685495276505</v>
      </c>
      <c r="N54" s="10">
        <f ca="1" t="shared" si="8"/>
        <v>0.00722894976762751</v>
      </c>
      <c r="O54" s="10">
        <f ca="1" t="shared" si="8"/>
        <v>-0.0123321903176719</v>
      </c>
      <c r="P54" s="10">
        <f ca="1" t="shared" si="8"/>
        <v>-0.0624673090538538</v>
      </c>
      <c r="Q54" s="10">
        <f ca="1" t="shared" si="8"/>
        <v>-0.0551844473820595</v>
      </c>
      <c r="R54" s="10">
        <f ca="1" t="shared" si="8"/>
        <v>0.0274232298065404</v>
      </c>
      <c r="S54" s="10">
        <f ca="1" t="shared" si="8"/>
        <v>0.0151401795502974</v>
      </c>
      <c r="T54" s="10">
        <f ca="1" t="shared" si="8"/>
        <v>0.00627191502769772</v>
      </c>
      <c r="U54" s="10">
        <f ca="1" t="shared" si="8"/>
        <v>0.129643016452447</v>
      </c>
      <c r="V54" s="10">
        <f ca="1" t="shared" si="8"/>
        <v>-0.0331418619848813</v>
      </c>
      <c r="W54" s="10">
        <f ca="1" t="shared" si="8"/>
        <v>0.00853763701514456</v>
      </c>
      <c r="X54" s="10">
        <f ca="1" t="shared" si="8"/>
        <v>-0.0200559884189111</v>
      </c>
      <c r="Y54" s="10">
        <f ca="1" t="shared" si="8"/>
        <v>-0.0174418281527735</v>
      </c>
      <c r="Z54" s="10">
        <f ca="1" t="shared" si="8"/>
        <v>-0.0418610512935693</v>
      </c>
      <c r="AA54" s="10">
        <f ca="1" t="shared" si="8"/>
        <v>-0.0632687539755493</v>
      </c>
      <c r="AB54" s="10">
        <f ca="1" t="shared" si="3"/>
        <v>-0.0359946509227499</v>
      </c>
    </row>
    <row r="55" spans="1:28">
      <c r="A55" s="9" t="s">
        <v>170</v>
      </c>
      <c r="B55" s="10">
        <f ca="1" t="shared" si="2"/>
        <v>0.0416316422053013</v>
      </c>
      <c r="C55" s="10">
        <f ca="1" t="shared" si="8"/>
        <v>0.0450548837134254</v>
      </c>
      <c r="D55" s="10">
        <f ca="1" t="shared" si="8"/>
        <v>0.0609064567399441</v>
      </c>
      <c r="E55" s="10">
        <f ca="1" t="shared" si="8"/>
        <v>0.070898708183344</v>
      </c>
      <c r="F55" s="10">
        <f ca="1" t="shared" si="8"/>
        <v>-0.0327345788437492</v>
      </c>
      <c r="G55" s="10">
        <f ca="1" t="shared" si="8"/>
        <v>0.0761996966997833</v>
      </c>
      <c r="H55" s="10">
        <f ca="1" t="shared" si="8"/>
        <v>0.00332508636037412</v>
      </c>
      <c r="I55" s="10">
        <f ca="1" t="shared" si="8"/>
        <v>0.014428940269336</v>
      </c>
      <c r="J55" s="10">
        <f ca="1" t="shared" si="8"/>
        <v>0.0225274544337661</v>
      </c>
      <c r="K55" s="10">
        <f ca="1" t="shared" si="8"/>
        <v>-0.0693664867996762</v>
      </c>
      <c r="L55" s="10">
        <f ca="1" t="shared" si="8"/>
        <v>-0.0503209142152686</v>
      </c>
      <c r="M55" s="10">
        <f ca="1" t="shared" si="8"/>
        <v>-0.0219300758343831</v>
      </c>
      <c r="N55" s="10">
        <f ca="1" t="shared" si="8"/>
        <v>0.0256049870180436</v>
      </c>
      <c r="O55" s="10">
        <f ca="1" t="shared" si="8"/>
        <v>-0.0312626028131485</v>
      </c>
      <c r="P55" s="10">
        <f ca="1" t="shared" si="8"/>
        <v>0.00147023376143374</v>
      </c>
      <c r="Q55" s="10">
        <f ca="1" t="shared" si="8"/>
        <v>0.00353933329160213</v>
      </c>
      <c r="R55" s="10">
        <f ca="1" t="shared" si="8"/>
        <v>0.00247297536063789</v>
      </c>
      <c r="S55" s="10">
        <f ca="1" t="shared" si="8"/>
        <v>0.0221657322530763</v>
      </c>
      <c r="T55" s="10">
        <f ca="1" t="shared" si="8"/>
        <v>0.0189078769192802</v>
      </c>
      <c r="U55" s="10">
        <f ca="1" t="shared" si="8"/>
        <v>0.0296859711559064</v>
      </c>
      <c r="V55" s="10">
        <f ca="1" t="shared" si="8"/>
        <v>-0.0125941640938859</v>
      </c>
      <c r="W55" s="10">
        <f ca="1" t="shared" si="8"/>
        <v>-0.0454251885198529</v>
      </c>
      <c r="X55" s="10">
        <f ca="1" t="shared" si="8"/>
        <v>0.0162587652542576</v>
      </c>
      <c r="Y55" s="10">
        <f ca="1" t="shared" si="8"/>
        <v>-0.025258080308353</v>
      </c>
      <c r="Z55" s="10">
        <f ca="1" t="shared" si="8"/>
        <v>-0.0638275700235891</v>
      </c>
      <c r="AA55" s="10">
        <f ca="1" t="shared" si="8"/>
        <v>-0.0073858047551755</v>
      </c>
      <c r="AB55" s="10">
        <f ca="1" t="shared" si="3"/>
        <v>-0.0233530252890785</v>
      </c>
    </row>
    <row r="56" spans="1:28">
      <c r="A56" s="9" t="s">
        <v>171</v>
      </c>
      <c r="B56" s="10">
        <f ca="1" t="shared" si="2"/>
        <v>0.0350345345308546</v>
      </c>
      <c r="C56" s="10">
        <f ca="1" t="shared" si="8"/>
        <v>0.0413634044955026</v>
      </c>
      <c r="D56" s="10">
        <f ca="1" t="shared" si="8"/>
        <v>-0.000177710397215931</v>
      </c>
      <c r="E56" s="10">
        <f ca="1" t="shared" si="8"/>
        <v>0.0347391497705932</v>
      </c>
      <c r="F56" s="10">
        <f ca="1" t="shared" si="8"/>
        <v>-0.00772181667762121</v>
      </c>
      <c r="G56" s="10">
        <f ca="1" t="shared" si="8"/>
        <v>-0.0040418376896842</v>
      </c>
      <c r="H56" s="10">
        <f ca="1" t="shared" si="8"/>
        <v>0.0539557976801999</v>
      </c>
      <c r="I56" s="10">
        <f ca="1" t="shared" si="8"/>
        <v>0.0265871756575231</v>
      </c>
      <c r="J56" s="10">
        <f ca="1" t="shared" si="8"/>
        <v>0.0926141635888663</v>
      </c>
      <c r="K56" s="10">
        <f ca="1" t="shared" si="8"/>
        <v>-0.0223575281285002</v>
      </c>
      <c r="L56" s="10">
        <f ca="1" t="shared" si="8"/>
        <v>-0.0160872559302814</v>
      </c>
      <c r="M56" s="10">
        <f ca="1" t="shared" si="8"/>
        <v>0.0233954501085432</v>
      </c>
      <c r="N56" s="10">
        <f ca="1" t="shared" si="8"/>
        <v>0.0283978320318568</v>
      </c>
      <c r="O56" s="10">
        <f ca="1" t="shared" si="8"/>
        <v>0.00383152572497828</v>
      </c>
      <c r="P56" s="10">
        <f ca="1" t="shared" si="8"/>
        <v>-0.0223950838272394</v>
      </c>
      <c r="Q56" s="10">
        <f ca="1" t="shared" si="8"/>
        <v>0.0256225791613101</v>
      </c>
      <c r="R56" s="10">
        <f ca="1" t="shared" si="8"/>
        <v>0.00761678952537878</v>
      </c>
      <c r="S56" s="10">
        <f ca="1" t="shared" si="8"/>
        <v>-0.00745643530743929</v>
      </c>
      <c r="T56" s="10">
        <f ca="1" t="shared" si="8"/>
        <v>0.0727642132059142</v>
      </c>
      <c r="U56" s="10">
        <f ca="1" t="shared" si="8"/>
        <v>0.0642002945150914</v>
      </c>
      <c r="V56" s="10">
        <f ca="1" t="shared" si="8"/>
        <v>-0.00483694547845878</v>
      </c>
      <c r="W56" s="10">
        <f ca="1" t="shared" si="8"/>
        <v>-0.0489858793394785</v>
      </c>
      <c r="X56" s="10">
        <f ca="1" t="shared" si="8"/>
        <v>-0.0222158968772936</v>
      </c>
      <c r="Y56" s="10">
        <f ca="1" t="shared" si="8"/>
        <v>0.00999961000249932</v>
      </c>
      <c r="Z56" s="10">
        <f ca="1" t="shared" si="8"/>
        <v>-0.00852577797672213</v>
      </c>
      <c r="AA56" s="10">
        <f ca="1" t="shared" si="8"/>
        <v>0.0138617160214092</v>
      </c>
      <c r="AB56" s="10">
        <f ca="1" t="shared" si="3"/>
        <v>0.0300092800307326</v>
      </c>
    </row>
    <row r="57" spans="1:28">
      <c r="A57" s="9" t="s">
        <v>172</v>
      </c>
      <c r="B57" s="10">
        <f ca="1" t="shared" si="2"/>
        <v>-0.0219959537290248</v>
      </c>
      <c r="C57" s="10">
        <f ca="1" t="shared" si="8"/>
        <v>0.012794289168152</v>
      </c>
      <c r="D57" s="10">
        <f ca="1" t="shared" si="8"/>
        <v>-0.0128458969486922</v>
      </c>
      <c r="E57" s="10">
        <f ca="1" t="shared" si="8"/>
        <v>0.0235336228481215</v>
      </c>
      <c r="F57" s="10">
        <f ca="1" t="shared" si="8"/>
        <v>-0.00707181311874515</v>
      </c>
      <c r="G57" s="10">
        <f ca="1" t="shared" si="8"/>
        <v>0.0603074260394365</v>
      </c>
      <c r="H57" s="10">
        <f ca="1" t="shared" si="8"/>
        <v>-0.000598656384297895</v>
      </c>
      <c r="I57" s="10">
        <f ca="1" t="shared" si="8"/>
        <v>-0.0113621617039441</v>
      </c>
      <c r="J57" s="10">
        <f ca="1" t="shared" si="8"/>
        <v>-0.0451076882629355</v>
      </c>
      <c r="K57" s="10">
        <f ca="1" t="shared" si="8"/>
        <v>-0.0632579260465624</v>
      </c>
      <c r="L57" s="10">
        <f ca="1" t="shared" si="8"/>
        <v>0.0507059729857267</v>
      </c>
      <c r="M57" s="10">
        <f ca="1" t="shared" si="8"/>
        <v>0.0126703165988352</v>
      </c>
      <c r="N57" s="10">
        <f ca="1" t="shared" si="8"/>
        <v>0.0321118863483496</v>
      </c>
      <c r="O57" s="10">
        <f ca="1" t="shared" si="8"/>
        <v>-0.0342948278649145</v>
      </c>
      <c r="P57" s="10">
        <f ca="1" t="shared" si="8"/>
        <v>-0.0185607894209257</v>
      </c>
      <c r="Q57" s="10">
        <f ca="1" t="shared" si="8"/>
        <v>0.0648030668718345</v>
      </c>
      <c r="R57" s="10">
        <f ca="1" t="shared" si="8"/>
        <v>-0.00109694274529836</v>
      </c>
      <c r="S57" s="10">
        <f ca="1" t="shared" si="8"/>
        <v>-0.0173273106156972</v>
      </c>
      <c r="T57" s="10">
        <f ca="1" t="shared" si="8"/>
        <v>0.00920806171267393</v>
      </c>
      <c r="U57" s="10">
        <f ca="1" t="shared" si="8"/>
        <v>-0.00771111153490041</v>
      </c>
      <c r="V57" s="10">
        <f ca="1" t="shared" si="8"/>
        <v>0.0158734942135921</v>
      </c>
      <c r="W57" s="10">
        <f ca="1" t="shared" si="8"/>
        <v>0.00322046074260065</v>
      </c>
      <c r="X57" s="10">
        <f ca="1" t="shared" si="8"/>
        <v>0.0892882491963264</v>
      </c>
      <c r="Y57" s="10">
        <f ca="1" t="shared" si="8"/>
        <v>-0.0181942039063472</v>
      </c>
      <c r="Z57" s="10">
        <f ca="1" t="shared" si="8"/>
        <v>-0.00987581740703719</v>
      </c>
      <c r="AA57" s="10">
        <f ca="1" t="shared" si="8"/>
        <v>0.00262554873828844</v>
      </c>
      <c r="AB57" s="10">
        <f ca="1" t="shared" si="3"/>
        <v>0.0215687457424788</v>
      </c>
    </row>
    <row r="58" spans="1:28">
      <c r="A58" s="9" t="s">
        <v>173</v>
      </c>
      <c r="B58" s="10">
        <f ca="1" t="shared" si="2"/>
        <v>0.00295184415960455</v>
      </c>
      <c r="C58" s="10">
        <f ca="1" t="shared" si="8"/>
        <v>0.00772309791921493</v>
      </c>
      <c r="D58" s="10">
        <f ca="1" t="shared" si="8"/>
        <v>0.0541413485562711</v>
      </c>
      <c r="E58" s="10">
        <f ca="1" t="shared" si="8"/>
        <v>-0.0600945636385994</v>
      </c>
      <c r="F58" s="10">
        <f ca="1" t="shared" si="8"/>
        <v>-0.0394987990982981</v>
      </c>
      <c r="G58" s="10">
        <f ca="1" t="shared" si="8"/>
        <v>-0.00749193939634335</v>
      </c>
      <c r="H58" s="10">
        <f ca="1" t="shared" si="8"/>
        <v>-0.00102681225556409</v>
      </c>
      <c r="I58" s="10">
        <f ca="1" t="shared" si="8"/>
        <v>-0.0591123819737276</v>
      </c>
      <c r="J58" s="10">
        <f ca="1" t="shared" si="8"/>
        <v>-0.0345614542966192</v>
      </c>
      <c r="K58" s="10">
        <f ca="1" t="shared" si="8"/>
        <v>0.0242402858744308</v>
      </c>
      <c r="L58" s="10">
        <f ca="1" t="shared" si="8"/>
        <v>0.00376967570623831</v>
      </c>
      <c r="M58" s="10">
        <f ca="1" t="shared" si="8"/>
        <v>-0.0225792303226744</v>
      </c>
      <c r="N58" s="10">
        <f ca="1" t="shared" si="8"/>
        <v>0.0237020649741344</v>
      </c>
      <c r="O58" s="10">
        <f ca="1" t="shared" si="8"/>
        <v>-0.0279302854737343</v>
      </c>
      <c r="P58" s="10">
        <f ca="1" t="shared" si="8"/>
        <v>0.0153434493017268</v>
      </c>
      <c r="Q58" s="10">
        <f ca="1" t="shared" si="8"/>
        <v>-0.008803246477713</v>
      </c>
      <c r="R58" s="10">
        <f ca="1" t="shared" si="8"/>
        <v>0.0518698176499948</v>
      </c>
      <c r="S58" s="10">
        <f ca="1" t="shared" si="8"/>
        <v>-0.0227849969865813</v>
      </c>
      <c r="T58" s="10">
        <f ca="1" t="shared" si="8"/>
        <v>-0.00250438313545454</v>
      </c>
      <c r="U58" s="10">
        <f ca="1" t="shared" si="8"/>
        <v>-0.0336894981268262</v>
      </c>
      <c r="V58" s="10">
        <f ca="1" t="shared" si="8"/>
        <v>-0.0336719110442803</v>
      </c>
      <c r="W58" s="10">
        <f ca="1" t="shared" si="8"/>
        <v>0.0447787305675236</v>
      </c>
      <c r="X58" s="10">
        <f ca="1" t="shared" si="8"/>
        <v>0.0460814754676614</v>
      </c>
      <c r="Y58" s="10">
        <f ca="1" t="shared" si="8"/>
        <v>-0.0463292613731347</v>
      </c>
      <c r="Z58" s="10">
        <f ca="1" t="shared" si="8"/>
        <v>0.0299284734038302</v>
      </c>
      <c r="AA58" s="10">
        <f ca="1" t="shared" si="8"/>
        <v>-0.00139116016493187</v>
      </c>
      <c r="AB58" s="10">
        <f ca="1" t="shared" si="3"/>
        <v>0.0358085234282434</v>
      </c>
    </row>
    <row r="59" spans="1:28">
      <c r="A59" s="9" t="s">
        <v>174</v>
      </c>
      <c r="B59" s="10">
        <f ca="1" t="shared" si="2"/>
        <v>0.00862364721552266</v>
      </c>
      <c r="C59" s="10">
        <f ca="1" t="shared" si="8"/>
        <v>0.0031704020040617</v>
      </c>
      <c r="D59" s="10">
        <f ca="1" t="shared" si="8"/>
        <v>-0.0216403667623573</v>
      </c>
      <c r="E59" s="10">
        <f ca="1" t="shared" si="8"/>
        <v>-0.009570517195512</v>
      </c>
      <c r="F59" s="10">
        <f ca="1" t="shared" si="8"/>
        <v>0.0805227204957968</v>
      </c>
      <c r="G59" s="10">
        <f ca="1" t="shared" si="8"/>
        <v>-0.0093608652816004</v>
      </c>
      <c r="H59" s="10">
        <f ca="1" t="shared" si="8"/>
        <v>0.0338994652373709</v>
      </c>
      <c r="I59" s="10">
        <f ca="1" t="shared" si="8"/>
        <v>0.0483279883055253</v>
      </c>
      <c r="J59" s="10">
        <f ca="1" t="shared" si="8"/>
        <v>0.0116197418187064</v>
      </c>
      <c r="K59" s="10">
        <f ca="1" t="shared" si="8"/>
        <v>-0.0170742591850753</v>
      </c>
      <c r="L59" s="10">
        <f ca="1" t="shared" si="8"/>
        <v>0.0583537243757076</v>
      </c>
      <c r="M59" s="10">
        <f ca="1" t="shared" si="8"/>
        <v>0.0151726574687743</v>
      </c>
      <c r="N59" s="10">
        <f ca="1" t="shared" si="8"/>
        <v>0.0251028284287922</v>
      </c>
      <c r="O59" s="10">
        <f ca="1" t="shared" si="8"/>
        <v>0.0642283257717623</v>
      </c>
      <c r="P59" s="10">
        <f ca="1" t="shared" si="8"/>
        <v>-0.0378361865716956</v>
      </c>
      <c r="Q59" s="10">
        <f ca="1" t="shared" si="8"/>
        <v>-0.00942861726795269</v>
      </c>
      <c r="R59" s="10">
        <f ca="1" t="shared" si="8"/>
        <v>0.0377772881414499</v>
      </c>
      <c r="S59" s="10">
        <f ca="1" t="shared" si="8"/>
        <v>0.057049906218118</v>
      </c>
      <c r="T59" s="10">
        <f ca="1" t="shared" si="8"/>
        <v>-0.00493867255737984</v>
      </c>
      <c r="U59" s="10">
        <f ca="1" t="shared" si="8"/>
        <v>0.0079940384419807</v>
      </c>
      <c r="V59" s="10">
        <f ca="1" t="shared" si="8"/>
        <v>0.017450362148146</v>
      </c>
      <c r="W59" s="10">
        <f ca="1" t="shared" si="8"/>
        <v>0.0154796823478995</v>
      </c>
      <c r="X59" s="10">
        <f ca="1" t="shared" si="8"/>
        <v>0.0622111124030331</v>
      </c>
      <c r="Y59" s="10">
        <f ca="1" t="shared" si="8"/>
        <v>-0.000409331505656435</v>
      </c>
      <c r="Z59" s="10">
        <f ca="1" t="shared" si="8"/>
        <v>-0.0367156123555868</v>
      </c>
      <c r="AA59" s="10">
        <f ca="1" t="shared" si="8"/>
        <v>-0.0188089883466672</v>
      </c>
      <c r="AB59" s="10">
        <f ca="1" t="shared" si="3"/>
        <v>0.079786375493704</v>
      </c>
    </row>
    <row r="60" spans="1:28">
      <c r="A60" s="9" t="s">
        <v>175</v>
      </c>
      <c r="B60" s="10">
        <f ca="1" t="shared" si="2"/>
        <v>-0.00253728211226172</v>
      </c>
      <c r="C60" s="10">
        <f ca="1" t="shared" si="8"/>
        <v>-0.0264623440538999</v>
      </c>
      <c r="D60" s="10">
        <f ca="1" t="shared" si="8"/>
        <v>-0.000883943899471085</v>
      </c>
      <c r="E60" s="10">
        <f ca="1" t="shared" si="8"/>
        <v>-0.033011119438738</v>
      </c>
      <c r="F60" s="10">
        <f ca="1" t="shared" si="8"/>
        <v>-0.0298637511826278</v>
      </c>
      <c r="G60" s="10">
        <f ca="1" t="shared" si="8"/>
        <v>0.0308871061454902</v>
      </c>
      <c r="H60" s="10">
        <f ca="1" t="shared" si="8"/>
        <v>0.00104407317763632</v>
      </c>
      <c r="I60" s="10">
        <f ca="1" t="shared" si="8"/>
        <v>0.00122367313598503</v>
      </c>
      <c r="J60" s="10">
        <f ca="1" t="shared" si="8"/>
        <v>-0.0237149316158146</v>
      </c>
      <c r="K60" s="10">
        <f ca="1" t="shared" si="8"/>
        <v>-0.0256646503025036</v>
      </c>
      <c r="L60" s="10">
        <f ca="1" t="shared" si="8"/>
        <v>-0.0376086170451923</v>
      </c>
      <c r="M60" s="10">
        <f ca="1" t="shared" si="8"/>
        <v>-0.00754865816217234</v>
      </c>
      <c r="N60" s="10">
        <f ca="1" t="shared" si="8"/>
        <v>-0.0125008952923869</v>
      </c>
      <c r="O60" s="10">
        <f ca="1" t="shared" si="8"/>
        <v>-0.00119960770442094</v>
      </c>
      <c r="P60" s="10">
        <f ca="1" t="shared" si="8"/>
        <v>0.0658218723680012</v>
      </c>
      <c r="Q60" s="10">
        <f ca="1" t="shared" si="8"/>
        <v>0.0174513824014851</v>
      </c>
      <c r="R60" s="10">
        <f ca="1" t="shared" si="8"/>
        <v>0.0705630341104737</v>
      </c>
      <c r="S60" s="10">
        <f ca="1" t="shared" si="8"/>
        <v>-0.0077095669394327</v>
      </c>
      <c r="T60" s="10">
        <f ca="1" t="shared" si="8"/>
        <v>0.0613049990787929</v>
      </c>
      <c r="U60" s="10">
        <f ca="1" t="shared" si="8"/>
        <v>0.010272607981873</v>
      </c>
      <c r="V60" s="10">
        <f ca="1" t="shared" si="8"/>
        <v>-0.0547206324223853</v>
      </c>
      <c r="W60" s="10">
        <f ca="1" t="shared" si="8"/>
        <v>0.0117231382218371</v>
      </c>
      <c r="X60" s="10">
        <f ca="1" t="shared" si="8"/>
        <v>0.0694415629952738</v>
      </c>
      <c r="Y60" s="10">
        <f ca="1" t="shared" si="8"/>
        <v>-0.00704008218865839</v>
      </c>
      <c r="Z60" s="10">
        <f ca="1" t="shared" si="8"/>
        <v>-0.000395206299987814</v>
      </c>
      <c r="AA60" s="10">
        <f ca="1" t="shared" si="8"/>
        <v>-0.0407421067162068</v>
      </c>
      <c r="AB60" s="10">
        <f ca="1" t="shared" si="3"/>
        <v>0.0369700091438028</v>
      </c>
    </row>
    <row r="61" spans="1:28">
      <c r="A61" s="9" t="s">
        <v>176</v>
      </c>
      <c r="B61" s="10">
        <f ca="1" t="shared" si="2"/>
        <v>-0.020034899718607</v>
      </c>
      <c r="C61" s="10">
        <f ca="1" t="shared" si="8"/>
        <v>-0.0391920192555454</v>
      </c>
      <c r="D61" s="10">
        <f ca="1" t="shared" si="8"/>
        <v>0.0641497692430471</v>
      </c>
      <c r="E61" s="10">
        <f ca="1" t="shared" si="8"/>
        <v>-0.0530744139913067</v>
      </c>
      <c r="F61" s="10">
        <f ca="1" t="shared" si="8"/>
        <v>0.0441109180096725</v>
      </c>
      <c r="G61" s="10">
        <f ca="1" t="shared" si="8"/>
        <v>0.00330067308984129</v>
      </c>
      <c r="H61" s="10">
        <f ca="1" t="shared" si="8"/>
        <v>0.0214952809646754</v>
      </c>
      <c r="I61" s="10">
        <f ca="1" t="shared" si="8"/>
        <v>0.025563629724963</v>
      </c>
      <c r="J61" s="10">
        <f ca="1" t="shared" si="8"/>
        <v>0.00604635609694922</v>
      </c>
      <c r="K61" s="10">
        <f ca="1" t="shared" si="8"/>
        <v>0.000813453844224755</v>
      </c>
      <c r="L61" s="10">
        <f ca="1" t="shared" si="8"/>
        <v>-0.0228401470415959</v>
      </c>
      <c r="M61" s="10">
        <f ca="1" t="shared" si="8"/>
        <v>0.0259055177798622</v>
      </c>
      <c r="N61" s="10">
        <f ca="1" t="shared" si="8"/>
        <v>-0.0493155232816381</v>
      </c>
      <c r="O61" s="10">
        <f ca="1" t="shared" si="8"/>
        <v>-0.0116019379640515</v>
      </c>
      <c r="P61" s="10">
        <f ca="1" t="shared" si="8"/>
        <v>-0.0130977989120266</v>
      </c>
      <c r="Q61" s="10">
        <f ca="1" t="shared" si="8"/>
        <v>-0.0214937810066795</v>
      </c>
      <c r="R61" s="10">
        <f ca="1" t="shared" si="8"/>
        <v>0.0216953441402328</v>
      </c>
      <c r="S61" s="10">
        <f ca="1" t="shared" si="8"/>
        <v>0.048420141367032</v>
      </c>
      <c r="T61" s="10">
        <f ca="1" t="shared" si="8"/>
        <v>0.00214263829122826</v>
      </c>
      <c r="U61" s="10">
        <f ca="1" t="shared" si="8"/>
        <v>0.0243448262608338</v>
      </c>
      <c r="V61" s="10">
        <f ca="1" t="shared" si="8"/>
        <v>-0.0295861472732566</v>
      </c>
      <c r="W61" s="10">
        <f ca="1" t="shared" si="8"/>
        <v>0.0423304379950804</v>
      </c>
      <c r="X61" s="10">
        <f ca="1" t="shared" si="8"/>
        <v>-0.0392065105248181</v>
      </c>
      <c r="Y61" s="10">
        <f ca="1" t="shared" si="8"/>
        <v>0.00669257059146909</v>
      </c>
      <c r="Z61" s="10">
        <f ca="1" t="shared" si="8"/>
        <v>-0.0126827154032122</v>
      </c>
      <c r="AA61" s="10">
        <f ca="1" t="shared" si="8"/>
        <v>-0.0194747031114012</v>
      </c>
      <c r="AB61" s="10">
        <f ca="1" t="shared" si="3"/>
        <v>0.00812214670511582</v>
      </c>
    </row>
    <row r="62" spans="1:28">
      <c r="A62" s="9" t="s">
        <v>177</v>
      </c>
      <c r="B62" s="10">
        <f ca="1" t="shared" si="2"/>
        <v>0.0248088951012027</v>
      </c>
      <c r="C62" s="10">
        <f ca="1" t="shared" si="8"/>
        <v>0.0144432927645913</v>
      </c>
      <c r="D62" s="10">
        <f ca="1" t="shared" si="8"/>
        <v>0.0123984419790124</v>
      </c>
      <c r="E62" s="10">
        <f ca="1" t="shared" si="8"/>
        <v>0.0395772405831047</v>
      </c>
      <c r="F62" s="10">
        <f ca="1" t="shared" si="8"/>
        <v>-0.00370471527937715</v>
      </c>
      <c r="G62" s="10">
        <f ca="1" t="shared" si="8"/>
        <v>0.0559113152379548</v>
      </c>
      <c r="H62" s="10">
        <f ca="1" t="shared" si="8"/>
        <v>-0.0380362202362535</v>
      </c>
      <c r="I62" s="10">
        <f ca="1" t="shared" si="8"/>
        <v>-0.0575474064900425</v>
      </c>
      <c r="J62" s="10">
        <f ca="1" t="shared" si="8"/>
        <v>-0.0289541376039026</v>
      </c>
      <c r="K62" s="10">
        <f ca="1" t="shared" si="8"/>
        <v>-0.0216482324489227</v>
      </c>
      <c r="L62" s="10">
        <f ca="1" t="shared" si="8"/>
        <v>-0.0604867093614132</v>
      </c>
      <c r="M62" s="10">
        <f ca="1" t="shared" si="8"/>
        <v>-0.0296713443920003</v>
      </c>
      <c r="N62" s="10">
        <f ca="1" t="shared" si="8"/>
        <v>0.0060313869829432</v>
      </c>
      <c r="O62" s="10">
        <f ca="1" t="shared" si="8"/>
        <v>0.0219686916555202</v>
      </c>
      <c r="P62" s="10">
        <f ca="1" t="shared" si="8"/>
        <v>0.000890552787149906</v>
      </c>
      <c r="Q62" s="10">
        <f ca="1" t="shared" si="8"/>
        <v>0.0381759424608869</v>
      </c>
      <c r="R62" s="10">
        <f ca="1" t="shared" si="8"/>
        <v>-0.00382580392963439</v>
      </c>
      <c r="S62" s="10">
        <f ca="1" t="shared" si="8"/>
        <v>0.00863834314215177</v>
      </c>
      <c r="T62" s="10">
        <f ca="1" t="shared" si="8"/>
        <v>-0.00560687206008677</v>
      </c>
      <c r="U62" s="10">
        <f ca="1" t="shared" si="8"/>
        <v>-0.00632984575525009</v>
      </c>
      <c r="V62" s="10">
        <f ca="1" t="shared" si="8"/>
        <v>0.015058650098437</v>
      </c>
      <c r="W62" s="10">
        <f ca="1" t="shared" si="8"/>
        <v>0.0484253945330086</v>
      </c>
      <c r="X62" s="10">
        <f ca="1" t="shared" si="8"/>
        <v>-0.0816116195253155</v>
      </c>
      <c r="Y62" s="10">
        <f ca="1" t="shared" si="8"/>
        <v>0.00756719788977117</v>
      </c>
      <c r="Z62" s="10">
        <f ca="1" t="shared" si="8"/>
        <v>-0.0200944383183767</v>
      </c>
      <c r="AA62" s="10">
        <f ca="1" t="shared" si="8"/>
        <v>0.0645238128540347</v>
      </c>
      <c r="AB62" s="10">
        <f ca="1" t="shared" si="3"/>
        <v>-0.0180462985643079</v>
      </c>
    </row>
    <row r="63" spans="1:28">
      <c r="A63" s="9" t="s">
        <v>178</v>
      </c>
      <c r="B63" s="10">
        <f ca="1" t="shared" si="2"/>
        <v>0.0471877544557509</v>
      </c>
      <c r="C63" s="10">
        <f ca="1" t="shared" si="8"/>
        <v>0.0270336384989054</v>
      </c>
      <c r="D63" s="10">
        <f ca="1" t="shared" si="8"/>
        <v>-0.0447769096406705</v>
      </c>
      <c r="E63" s="10">
        <f ca="1" t="shared" si="8"/>
        <v>-0.0172272687237574</v>
      </c>
      <c r="F63" s="10">
        <f ca="1" t="shared" si="8"/>
        <v>0.0433024341436346</v>
      </c>
      <c r="G63" s="10">
        <f ca="1" t="shared" si="8"/>
        <v>0.0091134095539224</v>
      </c>
      <c r="H63" s="10">
        <f ca="1" t="shared" si="8"/>
        <v>-0.00306643713067189</v>
      </c>
      <c r="I63" s="10">
        <f ca="1" t="shared" si="8"/>
        <v>-0.00418425282418877</v>
      </c>
      <c r="J63" s="10">
        <f ca="1" t="shared" si="8"/>
        <v>-0.0115259050950403</v>
      </c>
      <c r="K63" s="10">
        <f ca="1" t="shared" si="8"/>
        <v>-0.00554234629411402</v>
      </c>
      <c r="L63" s="10">
        <f ca="1" t="shared" si="8"/>
        <v>-0.0553212509514728</v>
      </c>
      <c r="M63" s="10">
        <f ca="1" t="shared" si="8"/>
        <v>0.0143479103859409</v>
      </c>
      <c r="N63" s="10">
        <f ca="1" t="shared" si="8"/>
        <v>0.0819538929427738</v>
      </c>
      <c r="O63" s="10">
        <f ca="1" t="shared" si="8"/>
        <v>-0.0875457109528658</v>
      </c>
      <c r="P63" s="10">
        <f ca="1" t="shared" si="8"/>
        <v>-0.0187244076498409</v>
      </c>
      <c r="Q63" s="10">
        <f ca="1" t="shared" si="8"/>
        <v>-0.0379342896388525</v>
      </c>
      <c r="R63" s="10">
        <f ca="1" t="shared" si="8"/>
        <v>0.0240684886489542</v>
      </c>
      <c r="S63" s="10">
        <f ca="1" t="shared" si="8"/>
        <v>0.0386498206732969</v>
      </c>
      <c r="T63" s="10">
        <f ca="1" t="shared" si="8"/>
        <v>0.0279088118613101</v>
      </c>
      <c r="U63" s="10">
        <f ca="1" t="shared" si="8"/>
        <v>0.0360359589427718</v>
      </c>
      <c r="V63" s="10">
        <f ca="1" t="shared" si="8"/>
        <v>0.0113979949293532</v>
      </c>
      <c r="W63" s="10">
        <f ca="1" t="shared" ref="C63:AA74" si="9">NORMINV(RAND(),0,$A$1)</f>
        <v>-0.00883794880139082</v>
      </c>
      <c r="X63" s="10">
        <f ca="1" t="shared" si="9"/>
        <v>0.0306068939486477</v>
      </c>
      <c r="Y63" s="10">
        <f ca="1" t="shared" si="9"/>
        <v>0.0784823981061868</v>
      </c>
      <c r="Z63" s="10">
        <f ca="1" t="shared" si="9"/>
        <v>-0.0159339788527367</v>
      </c>
      <c r="AA63" s="10">
        <f ca="1" t="shared" si="9"/>
        <v>-0.0370812865072502</v>
      </c>
      <c r="AB63" s="10">
        <f ca="1" t="shared" si="3"/>
        <v>-0.0317584580733222</v>
      </c>
    </row>
    <row r="64" spans="1:28">
      <c r="A64" s="9" t="s">
        <v>179</v>
      </c>
      <c r="B64" s="10">
        <f ca="1" t="shared" si="2"/>
        <v>-0.0268049649345418</v>
      </c>
      <c r="C64" s="10">
        <f ca="1" t="shared" si="9"/>
        <v>0.0382731123877117</v>
      </c>
      <c r="D64" s="10">
        <f ca="1" t="shared" si="9"/>
        <v>0.0484161541169146</v>
      </c>
      <c r="E64" s="10">
        <f ca="1" t="shared" si="9"/>
        <v>0.00332813657735455</v>
      </c>
      <c r="F64" s="10">
        <f ca="1" t="shared" si="9"/>
        <v>0.0234270850253326</v>
      </c>
      <c r="G64" s="10">
        <f ca="1" t="shared" si="9"/>
        <v>0.011489557014167</v>
      </c>
      <c r="H64" s="10">
        <f ca="1" t="shared" si="9"/>
        <v>0.0369662151376674</v>
      </c>
      <c r="I64" s="10">
        <f ca="1" t="shared" si="9"/>
        <v>0.0307663417467457</v>
      </c>
      <c r="J64" s="10">
        <f ca="1" t="shared" si="9"/>
        <v>-0.0308296588165394</v>
      </c>
      <c r="K64" s="10">
        <f ca="1" t="shared" si="9"/>
        <v>-0.0533897611498441</v>
      </c>
      <c r="L64" s="10">
        <f ca="1" t="shared" si="9"/>
        <v>-0.00309939493710013</v>
      </c>
      <c r="M64" s="10">
        <f ca="1" t="shared" si="9"/>
        <v>0.023036468130359</v>
      </c>
      <c r="N64" s="10">
        <f ca="1" t="shared" si="9"/>
        <v>-0.0310209357788774</v>
      </c>
      <c r="O64" s="10">
        <f ca="1" t="shared" si="9"/>
        <v>0.00187727790969384</v>
      </c>
      <c r="P64" s="10">
        <f ca="1" t="shared" si="9"/>
        <v>-0.0265861787160873</v>
      </c>
      <c r="Q64" s="10">
        <f ca="1" t="shared" si="9"/>
        <v>0.0240611069647374</v>
      </c>
      <c r="R64" s="10">
        <f ca="1" t="shared" si="9"/>
        <v>-0.030163246193747</v>
      </c>
      <c r="S64" s="10">
        <f ca="1" t="shared" si="9"/>
        <v>0.0391413424324589</v>
      </c>
      <c r="T64" s="10">
        <f ca="1" t="shared" si="9"/>
        <v>-0.00798913130708694</v>
      </c>
      <c r="U64" s="10">
        <f ca="1" t="shared" si="9"/>
        <v>0.0179282963247707</v>
      </c>
      <c r="V64" s="10">
        <f ca="1" t="shared" si="9"/>
        <v>0.0024802943616345</v>
      </c>
      <c r="W64" s="10">
        <f ca="1" t="shared" si="9"/>
        <v>-0.021423354263242</v>
      </c>
      <c r="X64" s="10">
        <f ca="1" t="shared" si="9"/>
        <v>-0.0123473148095576</v>
      </c>
      <c r="Y64" s="10">
        <f ca="1" t="shared" si="9"/>
        <v>-0.000660075826099565</v>
      </c>
      <c r="Z64" s="10">
        <f ca="1" t="shared" si="9"/>
        <v>-0.0281079179770191</v>
      </c>
      <c r="AA64" s="10">
        <f ca="1" t="shared" si="9"/>
        <v>0.0365423586253018</v>
      </c>
      <c r="AB64" s="10">
        <f ca="1" t="shared" si="3"/>
        <v>-0.0537017144663462</v>
      </c>
    </row>
    <row r="65" spans="1:28">
      <c r="A65" s="9" t="s">
        <v>180</v>
      </c>
      <c r="B65" s="10">
        <f ca="1" t="shared" si="2"/>
        <v>-0.0232913594886577</v>
      </c>
      <c r="C65" s="10">
        <f ca="1" t="shared" si="9"/>
        <v>0.0107240601416096</v>
      </c>
      <c r="D65" s="10">
        <f ca="1" t="shared" si="9"/>
        <v>0.0519138041584882</v>
      </c>
      <c r="E65" s="10">
        <f ca="1" t="shared" si="9"/>
        <v>-0.000994940577956408</v>
      </c>
      <c r="F65" s="10">
        <f ca="1" t="shared" si="9"/>
        <v>0.0140760204797975</v>
      </c>
      <c r="G65" s="10">
        <f ca="1" t="shared" si="9"/>
        <v>0.0385525952397914</v>
      </c>
      <c r="H65" s="10">
        <f ca="1" t="shared" si="9"/>
        <v>0.0243962494360525</v>
      </c>
      <c r="I65" s="10">
        <f ca="1" t="shared" si="9"/>
        <v>0.0126723099652693</v>
      </c>
      <c r="J65" s="10">
        <f ca="1" t="shared" si="9"/>
        <v>0.031359767942395</v>
      </c>
      <c r="K65" s="10">
        <f ca="1" t="shared" si="9"/>
        <v>-0.0217099231681031</v>
      </c>
      <c r="L65" s="10">
        <f ca="1" t="shared" si="9"/>
        <v>-0.000134906955173244</v>
      </c>
      <c r="M65" s="10">
        <f ca="1" t="shared" si="9"/>
        <v>0.0264075639187818</v>
      </c>
      <c r="N65" s="10">
        <f ca="1" t="shared" si="9"/>
        <v>-0.00736201796076731</v>
      </c>
      <c r="O65" s="10">
        <f ca="1" t="shared" si="9"/>
        <v>-0.0412227773629366</v>
      </c>
      <c r="P65" s="10">
        <f ca="1" t="shared" si="9"/>
        <v>0.00970858403316185</v>
      </c>
      <c r="Q65" s="10">
        <f ca="1" t="shared" si="9"/>
        <v>0.0546128193047803</v>
      </c>
      <c r="R65" s="10">
        <f ca="1" t="shared" si="9"/>
        <v>-0.067957336500738</v>
      </c>
      <c r="S65" s="10">
        <f ca="1" t="shared" si="9"/>
        <v>0.0383698910107662</v>
      </c>
      <c r="T65" s="10">
        <f ca="1" t="shared" si="9"/>
        <v>-0.072992349117134</v>
      </c>
      <c r="U65" s="10">
        <f ca="1" t="shared" si="9"/>
        <v>-0.0102673379407519</v>
      </c>
      <c r="V65" s="10">
        <f ca="1" t="shared" si="9"/>
        <v>-0.0326631031816413</v>
      </c>
      <c r="W65" s="10">
        <f ca="1" t="shared" si="9"/>
        <v>-0.036809361367521</v>
      </c>
      <c r="X65" s="10">
        <f ca="1" t="shared" si="9"/>
        <v>-0.0264230431300579</v>
      </c>
      <c r="Y65" s="10">
        <f ca="1" t="shared" si="9"/>
        <v>0.0175557649524539</v>
      </c>
      <c r="Z65" s="10">
        <f ca="1" t="shared" si="9"/>
        <v>-0.0629951574754023</v>
      </c>
      <c r="AA65" s="10">
        <f ca="1" t="shared" si="9"/>
        <v>0.0520098938528957</v>
      </c>
      <c r="AB65" s="10">
        <f ca="1" t="shared" si="3"/>
        <v>0.014570892847964</v>
      </c>
    </row>
    <row r="66" spans="1:28">
      <c r="A66" s="9" t="s">
        <v>181</v>
      </c>
      <c r="B66" s="10">
        <f ca="1" t="shared" si="2"/>
        <v>0.0304946019567634</v>
      </c>
      <c r="C66" s="10">
        <f ca="1" t="shared" si="9"/>
        <v>-0.0411973309789679</v>
      </c>
      <c r="D66" s="10">
        <f ca="1" t="shared" si="9"/>
        <v>0.062967701470826</v>
      </c>
      <c r="E66" s="10">
        <f ca="1" t="shared" si="9"/>
        <v>0.0490963236830729</v>
      </c>
      <c r="F66" s="10">
        <f ca="1" t="shared" si="9"/>
        <v>-0.00595266414037978</v>
      </c>
      <c r="G66" s="10">
        <f ca="1" t="shared" si="9"/>
        <v>0.00944727949189336</v>
      </c>
      <c r="H66" s="10">
        <f ca="1" t="shared" si="9"/>
        <v>-0.0334833998019261</v>
      </c>
      <c r="I66" s="10">
        <f ca="1" t="shared" si="9"/>
        <v>-0.0263102460426633</v>
      </c>
      <c r="J66" s="10">
        <f ca="1" t="shared" si="9"/>
        <v>-0.0266198102914854</v>
      </c>
      <c r="K66" s="10">
        <f ca="1" t="shared" si="9"/>
        <v>0.0193712988095622</v>
      </c>
      <c r="L66" s="10">
        <f ca="1" t="shared" si="9"/>
        <v>-0.0227568604686936</v>
      </c>
      <c r="M66" s="10">
        <f ca="1" t="shared" si="9"/>
        <v>-0.110072842657117</v>
      </c>
      <c r="N66" s="10">
        <f ca="1" t="shared" si="9"/>
        <v>-0.037072649833362</v>
      </c>
      <c r="O66" s="10">
        <f ca="1" t="shared" si="9"/>
        <v>-0.031112695922121</v>
      </c>
      <c r="P66" s="10">
        <f ca="1" t="shared" si="9"/>
        <v>0.0498790679063502</v>
      </c>
      <c r="Q66" s="10">
        <f ca="1" t="shared" si="9"/>
        <v>-0.000194636916498844</v>
      </c>
      <c r="R66" s="10">
        <f ca="1" t="shared" si="9"/>
        <v>0.0386405732000756</v>
      </c>
      <c r="S66" s="10">
        <f ca="1" t="shared" si="9"/>
        <v>0.00477548598983105</v>
      </c>
      <c r="T66" s="10">
        <f ca="1" t="shared" si="9"/>
        <v>0.0547847806106053</v>
      </c>
      <c r="U66" s="10">
        <f ca="1" t="shared" si="9"/>
        <v>-0.0787164566988208</v>
      </c>
      <c r="V66" s="10">
        <f ca="1" t="shared" si="9"/>
        <v>-0.0122990781669402</v>
      </c>
      <c r="W66" s="10">
        <f ca="1" t="shared" si="9"/>
        <v>0.0482597523263044</v>
      </c>
      <c r="X66" s="10">
        <f ca="1" t="shared" si="9"/>
        <v>0.0305934283914521</v>
      </c>
      <c r="Y66" s="10">
        <f ca="1" t="shared" si="9"/>
        <v>-0.0374197441045512</v>
      </c>
      <c r="Z66" s="10">
        <f ca="1" t="shared" si="9"/>
        <v>-0.0286110192428219</v>
      </c>
      <c r="AA66" s="10">
        <f ca="1" t="shared" si="9"/>
        <v>-0.0114964983427408</v>
      </c>
      <c r="AB66" s="10">
        <f ca="1" t="shared" si="3"/>
        <v>0.0230338164722618</v>
      </c>
    </row>
    <row r="67" spans="1:28">
      <c r="A67" s="9" t="s">
        <v>182</v>
      </c>
      <c r="B67" s="10">
        <f ca="1" t="shared" ref="B67:Q130" si="10">NORMINV(RAND(),0,$A$1)</f>
        <v>-0.0394651728786109</v>
      </c>
      <c r="C67" s="10">
        <f ca="1" t="shared" si="10"/>
        <v>0.00153467652717399</v>
      </c>
      <c r="D67" s="10">
        <f ca="1" t="shared" si="10"/>
        <v>0.0469256911648826</v>
      </c>
      <c r="E67" s="10">
        <f ca="1" t="shared" si="10"/>
        <v>0.0399833288663299</v>
      </c>
      <c r="F67" s="10">
        <f ca="1" t="shared" si="10"/>
        <v>0.0215583850332539</v>
      </c>
      <c r="G67" s="10">
        <f ca="1" t="shared" si="10"/>
        <v>0.00179835998815109</v>
      </c>
      <c r="H67" s="10">
        <f ca="1" t="shared" si="10"/>
        <v>0.0186456004092561</v>
      </c>
      <c r="I67" s="10">
        <f ca="1" t="shared" si="10"/>
        <v>0.0929909395170096</v>
      </c>
      <c r="J67" s="10">
        <f ca="1" t="shared" si="10"/>
        <v>-0.0572195436715271</v>
      </c>
      <c r="K67" s="10">
        <f ca="1" t="shared" si="10"/>
        <v>-0.0385245431985834</v>
      </c>
      <c r="L67" s="10">
        <f ca="1" t="shared" si="10"/>
        <v>-0.0651235064499162</v>
      </c>
      <c r="M67" s="10">
        <f ca="1" t="shared" si="10"/>
        <v>-0.0511995385599074</v>
      </c>
      <c r="N67" s="10">
        <f ca="1" t="shared" si="10"/>
        <v>-0.0134172079050963</v>
      </c>
      <c r="O67" s="10">
        <f ca="1" t="shared" si="10"/>
        <v>-0.00332050797366832</v>
      </c>
      <c r="P67" s="10">
        <f ca="1" t="shared" si="10"/>
        <v>0.00246655845959855</v>
      </c>
      <c r="Q67" s="10">
        <f ca="1" t="shared" si="10"/>
        <v>0.0155878115470184</v>
      </c>
      <c r="R67" s="10">
        <f ca="1" t="shared" si="9"/>
        <v>-0.0197179104968736</v>
      </c>
      <c r="S67" s="10">
        <f ca="1" t="shared" si="9"/>
        <v>-0.077410838731765</v>
      </c>
      <c r="T67" s="10">
        <f ca="1" t="shared" si="9"/>
        <v>-0.0238631564743757</v>
      </c>
      <c r="U67" s="10">
        <f ca="1" t="shared" si="9"/>
        <v>-0.0429137754432539</v>
      </c>
      <c r="V67" s="10">
        <f ca="1" t="shared" si="9"/>
        <v>0.0564510432452391</v>
      </c>
      <c r="W67" s="10">
        <f ca="1" t="shared" si="9"/>
        <v>0.0142709405923366</v>
      </c>
      <c r="X67" s="10">
        <f ca="1" t="shared" si="9"/>
        <v>0.00886425768960374</v>
      </c>
      <c r="Y67" s="10">
        <f ca="1" t="shared" si="9"/>
        <v>-0.0647479395728787</v>
      </c>
      <c r="Z67" s="10">
        <f ca="1" t="shared" si="9"/>
        <v>-0.0110754692042208</v>
      </c>
      <c r="AA67" s="10">
        <f ca="1" t="shared" si="9"/>
        <v>0.0524256977370362</v>
      </c>
      <c r="AB67" s="10">
        <f ca="1" t="shared" ref="AB67:AB130" si="11">NORMINV(RAND(),0,$A$1)</f>
        <v>-0.0315147356526621</v>
      </c>
    </row>
    <row r="68" spans="1:28">
      <c r="A68" s="9" t="s">
        <v>183</v>
      </c>
      <c r="B68" s="10">
        <f ca="1" t="shared" si="10"/>
        <v>0.0367269148976802</v>
      </c>
      <c r="C68" s="10">
        <f ca="1" t="shared" si="9"/>
        <v>-0.0221465877763165</v>
      </c>
      <c r="D68" s="10">
        <f ca="1" t="shared" si="9"/>
        <v>-0.0238646500839082</v>
      </c>
      <c r="E68" s="10">
        <f ca="1" t="shared" si="9"/>
        <v>-0.00840206693419421</v>
      </c>
      <c r="F68" s="10">
        <f ca="1" t="shared" si="9"/>
        <v>0.0436798987576388</v>
      </c>
      <c r="G68" s="10">
        <f ca="1" t="shared" si="9"/>
        <v>-0.0316867997162755</v>
      </c>
      <c r="H68" s="10">
        <f ca="1" t="shared" si="9"/>
        <v>-0.0147678763320214</v>
      </c>
      <c r="I68" s="10">
        <f ca="1" t="shared" si="9"/>
        <v>0.00439099084979682</v>
      </c>
      <c r="J68" s="10">
        <f ca="1" t="shared" si="9"/>
        <v>-0.0550391719547087</v>
      </c>
      <c r="K68" s="10">
        <f ca="1" t="shared" si="9"/>
        <v>-0.0202610228150864</v>
      </c>
      <c r="L68" s="10">
        <f ca="1" t="shared" si="9"/>
        <v>-0.0235793973647287</v>
      </c>
      <c r="M68" s="10">
        <f ca="1" t="shared" si="9"/>
        <v>-0.0366346254235604</v>
      </c>
      <c r="N68" s="10">
        <f ca="1" t="shared" si="9"/>
        <v>0.047623414491613</v>
      </c>
      <c r="O68" s="10">
        <f ca="1" t="shared" si="9"/>
        <v>-0.00829665165813169</v>
      </c>
      <c r="P68" s="10">
        <f ca="1" t="shared" si="9"/>
        <v>-0.0177588161276961</v>
      </c>
      <c r="Q68" s="10">
        <f ca="1" t="shared" si="9"/>
        <v>-0.0248461458256042</v>
      </c>
      <c r="R68" s="10">
        <f ca="1" t="shared" si="9"/>
        <v>-0.0519050015341764</v>
      </c>
      <c r="S68" s="10">
        <f ca="1" t="shared" si="9"/>
        <v>0.0128867752846642</v>
      </c>
      <c r="T68" s="10">
        <f ca="1" t="shared" si="9"/>
        <v>-0.0617294046277232</v>
      </c>
      <c r="U68" s="10">
        <f ca="1" t="shared" si="9"/>
        <v>0.0445520981158819</v>
      </c>
      <c r="V68" s="10">
        <f ca="1" t="shared" si="9"/>
        <v>0.0049661798852622</v>
      </c>
      <c r="W68" s="10">
        <f ca="1" t="shared" si="9"/>
        <v>-0.0317165647796127</v>
      </c>
      <c r="X68" s="10">
        <f ca="1" t="shared" si="9"/>
        <v>-0.00857470203629772</v>
      </c>
      <c r="Y68" s="10">
        <f ca="1" t="shared" si="9"/>
        <v>0.0138100276379265</v>
      </c>
      <c r="Z68" s="10">
        <f ca="1" t="shared" si="9"/>
        <v>0.0367452264726513</v>
      </c>
      <c r="AA68" s="10">
        <f ca="1" t="shared" si="9"/>
        <v>-0.0304464834796275</v>
      </c>
      <c r="AB68" s="10">
        <f ca="1" t="shared" si="11"/>
        <v>0.0379919468381896</v>
      </c>
    </row>
    <row r="69" spans="1:28">
      <c r="A69" s="9" t="s">
        <v>184</v>
      </c>
      <c r="B69" s="10">
        <f ca="1" t="shared" si="10"/>
        <v>0.00388989925481304</v>
      </c>
      <c r="C69" s="10">
        <f ca="1" t="shared" si="9"/>
        <v>-0.0644278153253437</v>
      </c>
      <c r="D69" s="10">
        <f ca="1" t="shared" si="9"/>
        <v>-0.0272442617303795</v>
      </c>
      <c r="E69" s="10">
        <f ca="1" t="shared" si="9"/>
        <v>-0.0194441985849352</v>
      </c>
      <c r="F69" s="10">
        <f ca="1" t="shared" si="9"/>
        <v>0.0150124742356127</v>
      </c>
      <c r="G69" s="10">
        <f ca="1" t="shared" si="9"/>
        <v>-0.0387617572458307</v>
      </c>
      <c r="H69" s="10">
        <f ca="1" t="shared" si="9"/>
        <v>-0.0516637328952256</v>
      </c>
      <c r="I69" s="10">
        <f ca="1" t="shared" si="9"/>
        <v>-0.00291550233608699</v>
      </c>
      <c r="J69" s="10">
        <f ca="1" t="shared" si="9"/>
        <v>0.00206813302228215</v>
      </c>
      <c r="K69" s="10">
        <f ca="1" t="shared" si="9"/>
        <v>0.0291945416688071</v>
      </c>
      <c r="L69" s="10">
        <f ca="1" t="shared" si="9"/>
        <v>0.0192954938239751</v>
      </c>
      <c r="M69" s="10">
        <f ca="1" t="shared" si="9"/>
        <v>-0.0274506704198192</v>
      </c>
      <c r="N69" s="10">
        <f ca="1" t="shared" si="9"/>
        <v>-0.042295400117875</v>
      </c>
      <c r="O69" s="10">
        <f ca="1" t="shared" si="9"/>
        <v>0.0165007833680086</v>
      </c>
      <c r="P69" s="10">
        <f ca="1" t="shared" si="9"/>
        <v>0.0239091986840423</v>
      </c>
      <c r="Q69" s="10">
        <f ca="1" t="shared" si="9"/>
        <v>0.0588687908618625</v>
      </c>
      <c r="R69" s="10">
        <f ca="1" t="shared" si="9"/>
        <v>0.00986174871185923</v>
      </c>
      <c r="S69" s="10">
        <f ca="1" t="shared" si="9"/>
        <v>-0.000677350282368588</v>
      </c>
      <c r="T69" s="10">
        <f ca="1" t="shared" si="9"/>
        <v>-0.112389967131022</v>
      </c>
      <c r="U69" s="10">
        <f ca="1" t="shared" si="9"/>
        <v>-0.0700711787900013</v>
      </c>
      <c r="V69" s="10">
        <f ca="1" t="shared" si="9"/>
        <v>0.00765884775823291</v>
      </c>
      <c r="W69" s="10">
        <f ca="1" t="shared" si="9"/>
        <v>-0.077740356011444</v>
      </c>
      <c r="X69" s="10">
        <f ca="1" t="shared" si="9"/>
        <v>-0.0568151316752366</v>
      </c>
      <c r="Y69" s="10">
        <f ca="1" t="shared" si="9"/>
        <v>0.010012392445239</v>
      </c>
      <c r="Z69" s="10">
        <f ca="1" t="shared" si="9"/>
        <v>-0.00476579099879625</v>
      </c>
      <c r="AA69" s="10">
        <f ca="1" t="shared" si="9"/>
        <v>0.0135813170383407</v>
      </c>
      <c r="AB69" s="10">
        <f ca="1" t="shared" si="11"/>
        <v>0.0406977558630165</v>
      </c>
    </row>
    <row r="70" spans="1:28">
      <c r="A70" s="9" t="s">
        <v>185</v>
      </c>
      <c r="B70" s="10">
        <f ca="1" t="shared" si="10"/>
        <v>-0.0320952717711317</v>
      </c>
      <c r="C70" s="10">
        <f ca="1" t="shared" si="9"/>
        <v>-0.0141017073930375</v>
      </c>
      <c r="D70" s="10">
        <f ca="1" t="shared" si="9"/>
        <v>-0.012298132306919</v>
      </c>
      <c r="E70" s="10">
        <f ca="1" t="shared" si="9"/>
        <v>0.0266357651978153</v>
      </c>
      <c r="F70" s="10">
        <f ca="1" t="shared" si="9"/>
        <v>0.0204331066533049</v>
      </c>
      <c r="G70" s="10">
        <f ca="1" t="shared" si="9"/>
        <v>-0.00788655068684324</v>
      </c>
      <c r="H70" s="10">
        <f ca="1" t="shared" si="9"/>
        <v>0.0473070099851417</v>
      </c>
      <c r="I70" s="10">
        <f ca="1" t="shared" si="9"/>
        <v>-0.0551788101414432</v>
      </c>
      <c r="J70" s="10">
        <f ca="1" t="shared" si="9"/>
        <v>0.0585697196879898</v>
      </c>
      <c r="K70" s="10">
        <f ca="1" t="shared" si="9"/>
        <v>0.070204543247972</v>
      </c>
      <c r="L70" s="10">
        <f ca="1" t="shared" si="9"/>
        <v>-0.00823837880973737</v>
      </c>
      <c r="M70" s="10">
        <f ca="1" t="shared" si="9"/>
        <v>-0.0234565302127051</v>
      </c>
      <c r="N70" s="10">
        <f ca="1" t="shared" si="9"/>
        <v>0.0252175942683171</v>
      </c>
      <c r="O70" s="10">
        <f ca="1" t="shared" si="9"/>
        <v>-0.0283665895047978</v>
      </c>
      <c r="P70" s="10">
        <f ca="1" t="shared" si="9"/>
        <v>0.0671342839829166</v>
      </c>
      <c r="Q70" s="10">
        <f ca="1" t="shared" si="9"/>
        <v>-0.0487501024541729</v>
      </c>
      <c r="R70" s="10">
        <f ca="1" t="shared" si="9"/>
        <v>0.0263820388148223</v>
      </c>
      <c r="S70" s="10">
        <f ca="1" t="shared" si="9"/>
        <v>0.0431910610539662</v>
      </c>
      <c r="T70" s="10">
        <f ca="1" t="shared" si="9"/>
        <v>-0.0527563590197234</v>
      </c>
      <c r="U70" s="10">
        <f ca="1" t="shared" si="9"/>
        <v>-0.0434102173222667</v>
      </c>
      <c r="V70" s="10">
        <f ca="1" t="shared" si="9"/>
        <v>0.0300904255136086</v>
      </c>
      <c r="W70" s="10">
        <f ca="1" t="shared" si="9"/>
        <v>0.00977066065424602</v>
      </c>
      <c r="X70" s="10">
        <f ca="1" t="shared" si="9"/>
        <v>0.0742646978650225</v>
      </c>
      <c r="Y70" s="10">
        <f ca="1" t="shared" si="9"/>
        <v>0.0169783080269358</v>
      </c>
      <c r="Z70" s="10">
        <f ca="1" t="shared" si="9"/>
        <v>-0.0228627043040448</v>
      </c>
      <c r="AA70" s="10">
        <f ca="1" t="shared" si="9"/>
        <v>0.0046727127118126</v>
      </c>
      <c r="AB70" s="10">
        <f ca="1" t="shared" si="11"/>
        <v>-0.033777384474087</v>
      </c>
    </row>
    <row r="71" spans="1:28">
      <c r="A71" s="9" t="s">
        <v>186</v>
      </c>
      <c r="B71" s="10">
        <f ca="1" t="shared" si="10"/>
        <v>0.0187158436920669</v>
      </c>
      <c r="C71" s="10">
        <f ca="1" t="shared" si="9"/>
        <v>0.033052341833126</v>
      </c>
      <c r="D71" s="10">
        <f ca="1" t="shared" si="9"/>
        <v>0.00489141138028717</v>
      </c>
      <c r="E71" s="10">
        <f ca="1" t="shared" si="9"/>
        <v>0.0299982730371048</v>
      </c>
      <c r="F71" s="10">
        <f ca="1" t="shared" si="9"/>
        <v>-0.0139442961523599</v>
      </c>
      <c r="G71" s="10">
        <f ca="1" t="shared" si="9"/>
        <v>0.00676208755787649</v>
      </c>
      <c r="H71" s="10">
        <f ca="1" t="shared" si="9"/>
        <v>-0.0118358763054142</v>
      </c>
      <c r="I71" s="10">
        <f ca="1" t="shared" si="9"/>
        <v>-0.0181677679822777</v>
      </c>
      <c r="J71" s="10">
        <f ca="1" t="shared" si="9"/>
        <v>0.00879089484567989</v>
      </c>
      <c r="K71" s="10">
        <f ca="1" t="shared" si="9"/>
        <v>0.0646045885509352</v>
      </c>
      <c r="L71" s="10">
        <f ca="1" t="shared" si="9"/>
        <v>0.0108261654870665</v>
      </c>
      <c r="M71" s="10">
        <f ca="1" t="shared" si="9"/>
        <v>0.0586100499230112</v>
      </c>
      <c r="N71" s="10">
        <f ca="1" t="shared" si="9"/>
        <v>-0.0171613079071767</v>
      </c>
      <c r="O71" s="10">
        <f ca="1" t="shared" si="9"/>
        <v>0.000960009910736888</v>
      </c>
      <c r="P71" s="10">
        <f ca="1" t="shared" si="9"/>
        <v>-0.00555372250046177</v>
      </c>
      <c r="Q71" s="10">
        <f ca="1" t="shared" si="9"/>
        <v>0.0232943441755402</v>
      </c>
      <c r="R71" s="10">
        <f ca="1" t="shared" si="9"/>
        <v>0.0260147630091882</v>
      </c>
      <c r="S71" s="10">
        <f ca="1" t="shared" si="9"/>
        <v>0.018687819174991</v>
      </c>
      <c r="T71" s="10">
        <f ca="1" t="shared" si="9"/>
        <v>0.0201508192777904</v>
      </c>
      <c r="U71" s="10">
        <f ca="1" t="shared" si="9"/>
        <v>-0.0491626263570952</v>
      </c>
      <c r="V71" s="10">
        <f ca="1" t="shared" si="9"/>
        <v>-0.0298410328434476</v>
      </c>
      <c r="W71" s="10">
        <f ca="1" t="shared" si="9"/>
        <v>-0.0386340539203999</v>
      </c>
      <c r="X71" s="10">
        <f ca="1" t="shared" si="9"/>
        <v>0.00359277010746763</v>
      </c>
      <c r="Y71" s="10">
        <f ca="1" t="shared" si="9"/>
        <v>0.0805162924611395</v>
      </c>
      <c r="Z71" s="10">
        <f ca="1" t="shared" si="9"/>
        <v>-0.00469142364100711</v>
      </c>
      <c r="AA71" s="10">
        <f ca="1" t="shared" si="9"/>
        <v>0.0444878751440346</v>
      </c>
      <c r="AB71" s="10">
        <f ca="1" t="shared" si="11"/>
        <v>0.0120943706205573</v>
      </c>
    </row>
    <row r="72" spans="1:28">
      <c r="A72" s="9" t="s">
        <v>187</v>
      </c>
      <c r="B72" s="10">
        <f ca="1" t="shared" si="10"/>
        <v>-0.00313838070125271</v>
      </c>
      <c r="C72" s="10">
        <f ca="1" t="shared" si="9"/>
        <v>-0.00464679873892849</v>
      </c>
      <c r="D72" s="10">
        <f ca="1" t="shared" si="9"/>
        <v>-0.0396433023484005</v>
      </c>
      <c r="E72" s="10">
        <f ca="1" t="shared" si="9"/>
        <v>0.0431942184494015</v>
      </c>
      <c r="F72" s="10">
        <f ca="1" t="shared" si="9"/>
        <v>0.0772305415304054</v>
      </c>
      <c r="G72" s="10">
        <f ca="1" t="shared" si="9"/>
        <v>0.0250064427601659</v>
      </c>
      <c r="H72" s="10">
        <f ca="1" t="shared" si="9"/>
        <v>0.0195511194624168</v>
      </c>
      <c r="I72" s="10">
        <f ca="1" t="shared" si="9"/>
        <v>0.0313012801381987</v>
      </c>
      <c r="J72" s="10">
        <f ca="1" t="shared" si="9"/>
        <v>0.0125671954662815</v>
      </c>
      <c r="K72" s="10">
        <f ca="1" t="shared" si="9"/>
        <v>0.0174229882152432</v>
      </c>
      <c r="L72" s="10">
        <f ca="1" t="shared" si="9"/>
        <v>0.0155230981722644</v>
      </c>
      <c r="M72" s="10">
        <f ca="1" t="shared" si="9"/>
        <v>0.0638923037867662</v>
      </c>
      <c r="N72" s="10">
        <f ca="1" t="shared" si="9"/>
        <v>0.0465975380648504</v>
      </c>
      <c r="O72" s="10">
        <f ca="1" t="shared" si="9"/>
        <v>0.0311951542587056</v>
      </c>
      <c r="P72" s="10">
        <f ca="1" t="shared" si="9"/>
        <v>0.00162070316002149</v>
      </c>
      <c r="Q72" s="10">
        <f ca="1" t="shared" si="9"/>
        <v>-0.0437163456137906</v>
      </c>
      <c r="R72" s="10">
        <f ca="1" t="shared" si="9"/>
        <v>-0.0275292149815268</v>
      </c>
      <c r="S72" s="10">
        <f ca="1" t="shared" si="9"/>
        <v>-0.0418151829707301</v>
      </c>
      <c r="T72" s="10">
        <f ca="1" t="shared" si="9"/>
        <v>-0.0411999794047476</v>
      </c>
      <c r="U72" s="10">
        <f ca="1" t="shared" si="9"/>
        <v>0.0150462844054763</v>
      </c>
      <c r="V72" s="10">
        <f ca="1" t="shared" si="9"/>
        <v>0.0234676532143969</v>
      </c>
      <c r="W72" s="10">
        <f ca="1" t="shared" si="9"/>
        <v>-0.01274399712479</v>
      </c>
      <c r="X72" s="10">
        <f ca="1" t="shared" si="9"/>
        <v>0.0130300321577146</v>
      </c>
      <c r="Y72" s="10">
        <f ca="1" t="shared" si="9"/>
        <v>0.048748803884081</v>
      </c>
      <c r="Z72" s="10">
        <f ca="1" t="shared" si="9"/>
        <v>-0.00346251829506696</v>
      </c>
      <c r="AA72" s="10">
        <f ca="1" t="shared" si="9"/>
        <v>0.0654675981354021</v>
      </c>
      <c r="AB72" s="10">
        <f ca="1" t="shared" si="11"/>
        <v>0.000991029039932363</v>
      </c>
    </row>
    <row r="73" spans="1:28">
      <c r="A73" s="9" t="s">
        <v>188</v>
      </c>
      <c r="B73" s="10">
        <f ca="1" t="shared" si="10"/>
        <v>0.0555101120268543</v>
      </c>
      <c r="C73" s="10">
        <f ca="1" t="shared" si="9"/>
        <v>-0.0211095805290659</v>
      </c>
      <c r="D73" s="10">
        <f ca="1" t="shared" si="9"/>
        <v>0.015989118475364</v>
      </c>
      <c r="E73" s="10">
        <f ca="1" t="shared" si="9"/>
        <v>-0.0754145544120644</v>
      </c>
      <c r="F73" s="10">
        <f ca="1" t="shared" si="9"/>
        <v>-0.00352906117506876</v>
      </c>
      <c r="G73" s="10">
        <f ca="1" t="shared" si="9"/>
        <v>0.00568988904594595</v>
      </c>
      <c r="H73" s="10">
        <f ca="1" t="shared" si="9"/>
        <v>-0.012135790091281</v>
      </c>
      <c r="I73" s="10">
        <f ca="1" t="shared" si="9"/>
        <v>0.0619859301116318</v>
      </c>
      <c r="J73" s="10">
        <f ca="1" t="shared" si="9"/>
        <v>-0.0114612107465091</v>
      </c>
      <c r="K73" s="10">
        <f ca="1" t="shared" si="9"/>
        <v>0.0362237866174368</v>
      </c>
      <c r="L73" s="10">
        <f ca="1" t="shared" si="9"/>
        <v>0.0232554664175197</v>
      </c>
      <c r="M73" s="10">
        <f ca="1" t="shared" si="9"/>
        <v>0.0380464015190665</v>
      </c>
      <c r="N73" s="10">
        <f ca="1" t="shared" si="9"/>
        <v>0.0516675604946845</v>
      </c>
      <c r="O73" s="10">
        <f ca="1" t="shared" si="9"/>
        <v>0.0159205445656035</v>
      </c>
      <c r="P73" s="10">
        <f ca="1" t="shared" si="9"/>
        <v>-0.040206926056803</v>
      </c>
      <c r="Q73" s="10">
        <f ca="1" t="shared" si="9"/>
        <v>-0.025391079876061</v>
      </c>
      <c r="R73" s="10">
        <f ca="1" t="shared" si="9"/>
        <v>0.00715864947057743</v>
      </c>
      <c r="S73" s="10">
        <f ca="1" t="shared" si="9"/>
        <v>-0.0023925502913317</v>
      </c>
      <c r="T73" s="10">
        <f ca="1" t="shared" si="9"/>
        <v>-0.00190318804228463</v>
      </c>
      <c r="U73" s="10">
        <f ca="1" t="shared" si="9"/>
        <v>-0.072984081726173</v>
      </c>
      <c r="V73" s="10">
        <f ca="1" t="shared" si="9"/>
        <v>-0.0223663238852592</v>
      </c>
      <c r="W73" s="10">
        <f ca="1" t="shared" si="9"/>
        <v>0.0454382981275424</v>
      </c>
      <c r="X73" s="10">
        <f ca="1" t="shared" si="9"/>
        <v>0.0426032532142093</v>
      </c>
      <c r="Y73" s="10">
        <f ca="1" t="shared" si="9"/>
        <v>-0.0451799919614957</v>
      </c>
      <c r="Z73" s="10">
        <f ca="1" t="shared" si="9"/>
        <v>0.0188229597453698</v>
      </c>
      <c r="AA73" s="10">
        <f ca="1" t="shared" si="9"/>
        <v>-0.00188725285518161</v>
      </c>
      <c r="AB73" s="10">
        <f ca="1" t="shared" si="11"/>
        <v>0.0156985815403111</v>
      </c>
    </row>
    <row r="74" spans="1:28">
      <c r="A74" s="9" t="s">
        <v>189</v>
      </c>
      <c r="B74" s="10">
        <f ca="1" t="shared" si="10"/>
        <v>0.0488908107948773</v>
      </c>
      <c r="C74" s="10">
        <f ca="1" t="shared" si="9"/>
        <v>0.0311935775767433</v>
      </c>
      <c r="D74" s="10">
        <f ca="1" t="shared" si="9"/>
        <v>-0.00972481191162866</v>
      </c>
      <c r="E74" s="10">
        <f ca="1" t="shared" si="9"/>
        <v>-0.0744134573427732</v>
      </c>
      <c r="F74" s="10">
        <f ca="1" t="shared" si="9"/>
        <v>-0.0668090049468932</v>
      </c>
      <c r="G74" s="10">
        <f ca="1" t="shared" si="9"/>
        <v>0.00808848995499392</v>
      </c>
      <c r="H74" s="10">
        <f ca="1" t="shared" si="9"/>
        <v>0.0189606141286207</v>
      </c>
      <c r="I74" s="10">
        <f ca="1" t="shared" si="9"/>
        <v>-0.0261121287443056</v>
      </c>
      <c r="J74" s="10">
        <f ca="1" t="shared" si="9"/>
        <v>0.0511885792030942</v>
      </c>
      <c r="K74" s="10">
        <f ca="1" t="shared" si="9"/>
        <v>0.0108097426485789</v>
      </c>
      <c r="L74" s="10">
        <f ca="1" t="shared" si="9"/>
        <v>0.0264250302331978</v>
      </c>
      <c r="M74" s="10">
        <f ca="1" t="shared" si="9"/>
        <v>-0.00736338081836917</v>
      </c>
      <c r="N74" s="10">
        <f ca="1" t="shared" si="9"/>
        <v>0.0566726338553861</v>
      </c>
      <c r="O74" s="10">
        <f ca="1" t="shared" si="9"/>
        <v>0.00192890063568036</v>
      </c>
      <c r="P74" s="10">
        <f ca="1" t="shared" si="9"/>
        <v>0.0521115452364789</v>
      </c>
      <c r="Q74" s="10">
        <f ca="1" t="shared" si="9"/>
        <v>-0.0193776826881578</v>
      </c>
      <c r="R74" s="10">
        <f ca="1" t="shared" ref="C74:AA84" si="12">NORMINV(RAND(),0,$A$1)</f>
        <v>-0.0109054580439789</v>
      </c>
      <c r="S74" s="10">
        <f ca="1" t="shared" si="12"/>
        <v>0.00771352019710592</v>
      </c>
      <c r="T74" s="10">
        <f ca="1" t="shared" si="12"/>
        <v>0.0210171416337842</v>
      </c>
      <c r="U74" s="10">
        <f ca="1" t="shared" si="12"/>
        <v>0.0262618984873035</v>
      </c>
      <c r="V74" s="10">
        <f ca="1" t="shared" si="12"/>
        <v>0.0361361715089458</v>
      </c>
      <c r="W74" s="10">
        <f ca="1" t="shared" si="12"/>
        <v>0.0397102181433736</v>
      </c>
      <c r="X74" s="10">
        <f ca="1" t="shared" si="12"/>
        <v>0.0132341615257498</v>
      </c>
      <c r="Y74" s="10">
        <f ca="1" t="shared" si="12"/>
        <v>0.027540007007047</v>
      </c>
      <c r="Z74" s="10">
        <f ca="1" t="shared" si="12"/>
        <v>0.0177874101780326</v>
      </c>
      <c r="AA74" s="10">
        <f ca="1" t="shared" si="12"/>
        <v>0.000847851208365809</v>
      </c>
      <c r="AB74" s="10">
        <f ca="1" t="shared" si="11"/>
        <v>-0.0374718820026883</v>
      </c>
    </row>
    <row r="75" spans="1:28">
      <c r="A75" s="9" t="s">
        <v>190</v>
      </c>
      <c r="B75" s="10">
        <f ca="1" t="shared" si="10"/>
        <v>0.0115237917439588</v>
      </c>
      <c r="C75" s="10">
        <f ca="1" t="shared" si="12"/>
        <v>-0.0574979833516928</v>
      </c>
      <c r="D75" s="10">
        <f ca="1" t="shared" si="12"/>
        <v>-0.0264805862587005</v>
      </c>
      <c r="E75" s="10">
        <f ca="1" t="shared" si="12"/>
        <v>0.0195049473223959</v>
      </c>
      <c r="F75" s="10">
        <f ca="1" t="shared" si="12"/>
        <v>0.0333502270812791</v>
      </c>
      <c r="G75" s="10">
        <f ca="1" t="shared" si="12"/>
        <v>0.015644566427279</v>
      </c>
      <c r="H75" s="10">
        <f ca="1" t="shared" si="12"/>
        <v>0.0185570061333822</v>
      </c>
      <c r="I75" s="10">
        <f ca="1" t="shared" si="12"/>
        <v>-0.0225567580452247</v>
      </c>
      <c r="J75" s="10">
        <f ca="1" t="shared" si="12"/>
        <v>0.00912726972762248</v>
      </c>
      <c r="K75" s="10">
        <f ca="1" t="shared" si="12"/>
        <v>0.058942026759211</v>
      </c>
      <c r="L75" s="10">
        <f ca="1" t="shared" si="12"/>
        <v>-0.00365125493263897</v>
      </c>
      <c r="M75" s="10">
        <f ca="1" t="shared" si="12"/>
        <v>-0.0458270818854111</v>
      </c>
      <c r="N75" s="10">
        <f ca="1" t="shared" si="12"/>
        <v>-0.0324285728072578</v>
      </c>
      <c r="O75" s="10">
        <f ca="1" t="shared" si="12"/>
        <v>0.00518334964250749</v>
      </c>
      <c r="P75" s="10">
        <f ca="1" t="shared" si="12"/>
        <v>0.00719562541491125</v>
      </c>
      <c r="Q75" s="10">
        <f ca="1" t="shared" si="12"/>
        <v>0.0145627661800988</v>
      </c>
      <c r="R75" s="10">
        <f ca="1" t="shared" si="12"/>
        <v>-0.0368087508354182</v>
      </c>
      <c r="S75" s="10">
        <f ca="1" t="shared" si="12"/>
        <v>-0.0235435240303758</v>
      </c>
      <c r="T75" s="10">
        <f ca="1" t="shared" si="12"/>
        <v>0.090256708612406</v>
      </c>
      <c r="U75" s="10">
        <f ca="1" t="shared" si="12"/>
        <v>0.0126047313901891</v>
      </c>
      <c r="V75" s="10">
        <f ca="1" t="shared" si="12"/>
        <v>-0.048939404161274</v>
      </c>
      <c r="W75" s="10">
        <f ca="1" t="shared" si="12"/>
        <v>0.00116233489417562</v>
      </c>
      <c r="X75" s="10">
        <f ca="1" t="shared" si="12"/>
        <v>-0.0293458934009238</v>
      </c>
      <c r="Y75" s="10">
        <f ca="1" t="shared" si="12"/>
        <v>-0.0476889967618683</v>
      </c>
      <c r="Z75" s="10">
        <f ca="1" t="shared" si="12"/>
        <v>-0.0420048004152336</v>
      </c>
      <c r="AA75" s="10">
        <f ca="1" t="shared" si="12"/>
        <v>-0.00182516064659023</v>
      </c>
      <c r="AB75" s="10">
        <f ca="1" t="shared" si="11"/>
        <v>-0.0134549141903238</v>
      </c>
    </row>
    <row r="76" spans="1:28">
      <c r="A76" s="9" t="s">
        <v>191</v>
      </c>
      <c r="B76" s="10">
        <f ca="1" t="shared" si="10"/>
        <v>-0.0577191001986056</v>
      </c>
      <c r="C76" s="10">
        <f ca="1" t="shared" si="12"/>
        <v>-0.00327578304368025</v>
      </c>
      <c r="D76" s="10">
        <f ca="1" t="shared" si="12"/>
        <v>0.00277828021437483</v>
      </c>
      <c r="E76" s="10">
        <f ca="1" t="shared" si="12"/>
        <v>0.06070423187876</v>
      </c>
      <c r="F76" s="10">
        <f ca="1" t="shared" si="12"/>
        <v>0.00989539798600447</v>
      </c>
      <c r="G76" s="10">
        <f ca="1" t="shared" si="12"/>
        <v>-0.00891481264154497</v>
      </c>
      <c r="H76" s="10">
        <f ca="1" t="shared" si="12"/>
        <v>0.0511020580041541</v>
      </c>
      <c r="I76" s="10">
        <f ca="1" t="shared" si="12"/>
        <v>0.0135901721305363</v>
      </c>
      <c r="J76" s="10">
        <f ca="1" t="shared" si="12"/>
        <v>-0.0707460330516641</v>
      </c>
      <c r="K76" s="10">
        <f ca="1" t="shared" si="12"/>
        <v>0.0270989250695514</v>
      </c>
      <c r="L76" s="10">
        <f ca="1" t="shared" si="12"/>
        <v>-0.0158291115898852</v>
      </c>
      <c r="M76" s="10">
        <f ca="1" t="shared" si="12"/>
        <v>0.0297522480345111</v>
      </c>
      <c r="N76" s="10">
        <f ca="1" t="shared" si="12"/>
        <v>0.00647827331256329</v>
      </c>
      <c r="O76" s="10">
        <f ca="1" t="shared" si="12"/>
        <v>-0.0282126046849237</v>
      </c>
      <c r="P76" s="10">
        <f ca="1" t="shared" si="12"/>
        <v>0.0267294707329187</v>
      </c>
      <c r="Q76" s="10">
        <f ca="1" t="shared" si="12"/>
        <v>-0.0465714608614188</v>
      </c>
      <c r="R76" s="10">
        <f ca="1" t="shared" si="12"/>
        <v>0.0172385991862247</v>
      </c>
      <c r="S76" s="10">
        <f ca="1" t="shared" si="12"/>
        <v>0.0530523378784213</v>
      </c>
      <c r="T76" s="10">
        <f ca="1" t="shared" si="12"/>
        <v>-0.0187432401183503</v>
      </c>
      <c r="U76" s="10">
        <f ca="1" t="shared" si="12"/>
        <v>0.0429414092671715</v>
      </c>
      <c r="V76" s="10">
        <f ca="1" t="shared" si="12"/>
        <v>0.0188646050247739</v>
      </c>
      <c r="W76" s="10">
        <f ca="1" t="shared" si="12"/>
        <v>0.0538438412885825</v>
      </c>
      <c r="X76" s="10">
        <f ca="1" t="shared" si="12"/>
        <v>-0.00798170008695245</v>
      </c>
      <c r="Y76" s="10">
        <f ca="1" t="shared" si="12"/>
        <v>-0.0272948792983359</v>
      </c>
      <c r="Z76" s="10">
        <f ca="1" t="shared" si="12"/>
        <v>0.0380321717772671</v>
      </c>
      <c r="AA76" s="10">
        <f ca="1" t="shared" si="12"/>
        <v>-0.0136137341004847</v>
      </c>
      <c r="AB76" s="10">
        <f ca="1" t="shared" si="11"/>
        <v>0.0342406985178574</v>
      </c>
    </row>
    <row r="77" spans="1:28">
      <c r="A77" s="9" t="s">
        <v>192</v>
      </c>
      <c r="B77" s="10">
        <f ca="1" t="shared" si="10"/>
        <v>-0.0120516568813954</v>
      </c>
      <c r="C77" s="10">
        <f ca="1" t="shared" si="12"/>
        <v>0.0593432213410304</v>
      </c>
      <c r="D77" s="10">
        <f ca="1" t="shared" si="12"/>
        <v>-0.0386356775254233</v>
      </c>
      <c r="E77" s="10">
        <f ca="1" t="shared" si="12"/>
        <v>-0.0419008672805257</v>
      </c>
      <c r="F77" s="10">
        <f ca="1" t="shared" si="12"/>
        <v>-0.044121427328455</v>
      </c>
      <c r="G77" s="10">
        <f ca="1" t="shared" si="12"/>
        <v>0.0208512793624611</v>
      </c>
      <c r="H77" s="10">
        <f ca="1" t="shared" si="12"/>
        <v>-0.0238687929103849</v>
      </c>
      <c r="I77" s="10">
        <f ca="1" t="shared" si="12"/>
        <v>0.0174338601675629</v>
      </c>
      <c r="J77" s="10">
        <f ca="1" t="shared" si="12"/>
        <v>0.0167348570841574</v>
      </c>
      <c r="K77" s="10">
        <f ca="1" t="shared" si="12"/>
        <v>-0.036817380062027</v>
      </c>
      <c r="L77" s="10">
        <f ca="1" t="shared" si="12"/>
        <v>-0.0740962511348456</v>
      </c>
      <c r="M77" s="10">
        <f ca="1" t="shared" si="12"/>
        <v>0.0090087557516682</v>
      </c>
      <c r="N77" s="10">
        <f ca="1" t="shared" si="12"/>
        <v>-0.00132705221374056</v>
      </c>
      <c r="O77" s="10">
        <f ca="1" t="shared" si="12"/>
        <v>-0.0427118479267881</v>
      </c>
      <c r="P77" s="10">
        <f ca="1" t="shared" si="12"/>
        <v>-0.0451220838945582</v>
      </c>
      <c r="Q77" s="10">
        <f ca="1" t="shared" si="12"/>
        <v>-0.00961414386206318</v>
      </c>
      <c r="R77" s="10">
        <f ca="1" t="shared" si="12"/>
        <v>-0.0259596789924393</v>
      </c>
      <c r="S77" s="10">
        <f ca="1" t="shared" si="12"/>
        <v>0.0666284915084168</v>
      </c>
      <c r="T77" s="10">
        <f ca="1" t="shared" si="12"/>
        <v>0.00130656662906063</v>
      </c>
      <c r="U77" s="10">
        <f ca="1" t="shared" si="12"/>
        <v>-0.0337980597232302</v>
      </c>
      <c r="V77" s="10">
        <f ca="1" t="shared" si="12"/>
        <v>-0.0281343118480086</v>
      </c>
      <c r="W77" s="10">
        <f ca="1" t="shared" si="12"/>
        <v>0.0465451047048476</v>
      </c>
      <c r="X77" s="10">
        <f ca="1" t="shared" si="12"/>
        <v>0.0218092870931729</v>
      </c>
      <c r="Y77" s="10">
        <f ca="1" t="shared" si="12"/>
        <v>0.0143242804742063</v>
      </c>
      <c r="Z77" s="10">
        <f ca="1" t="shared" si="12"/>
        <v>0.0439396248436086</v>
      </c>
      <c r="AA77" s="10">
        <f ca="1" t="shared" si="12"/>
        <v>0.0801999947100223</v>
      </c>
      <c r="AB77" s="10">
        <f ca="1" t="shared" si="11"/>
        <v>-0.0120754043582446</v>
      </c>
    </row>
    <row r="78" spans="1:28">
      <c r="A78" s="9" t="s">
        <v>193</v>
      </c>
      <c r="B78" s="10">
        <f ca="1" t="shared" si="10"/>
        <v>-0.0325009490574843</v>
      </c>
      <c r="C78" s="10">
        <f ca="1" t="shared" si="12"/>
        <v>0.00262684060565114</v>
      </c>
      <c r="D78" s="10">
        <f ca="1" t="shared" si="12"/>
        <v>0.0438290232230943</v>
      </c>
      <c r="E78" s="10">
        <f ca="1" t="shared" si="12"/>
        <v>-0.00822998061912571</v>
      </c>
      <c r="F78" s="10">
        <f ca="1" t="shared" si="12"/>
        <v>-0.0946647958451662</v>
      </c>
      <c r="G78" s="10">
        <f ca="1" t="shared" si="12"/>
        <v>-0.0344382735680799</v>
      </c>
      <c r="H78" s="10">
        <f ca="1" t="shared" si="12"/>
        <v>0.0128591761138083</v>
      </c>
      <c r="I78" s="10">
        <f ca="1" t="shared" si="12"/>
        <v>-0.0547516071318327</v>
      </c>
      <c r="J78" s="10">
        <f ca="1" t="shared" si="12"/>
        <v>-0.0191468571434324</v>
      </c>
      <c r="K78" s="10">
        <f ca="1" t="shared" si="12"/>
        <v>0.0110260552200533</v>
      </c>
      <c r="L78" s="10">
        <f ca="1" t="shared" si="12"/>
        <v>0.00434549554079478</v>
      </c>
      <c r="M78" s="10">
        <f ca="1" t="shared" si="12"/>
        <v>-0.0280514021261365</v>
      </c>
      <c r="N78" s="10">
        <f ca="1" t="shared" si="12"/>
        <v>0.0326248814111332</v>
      </c>
      <c r="O78" s="10">
        <f ca="1" t="shared" si="12"/>
        <v>-0.0345663397543474</v>
      </c>
      <c r="P78" s="10">
        <f ca="1" t="shared" si="12"/>
        <v>-0.0132679460799449</v>
      </c>
      <c r="Q78" s="10">
        <f ca="1" t="shared" si="12"/>
        <v>0.0112353501382917</v>
      </c>
      <c r="R78" s="10">
        <f ca="1" t="shared" si="12"/>
        <v>0.00705517628393948</v>
      </c>
      <c r="S78" s="10">
        <f ca="1" t="shared" si="12"/>
        <v>-0.0075435930255657</v>
      </c>
      <c r="T78" s="10">
        <f ca="1" t="shared" si="12"/>
        <v>-0.0118662806960374</v>
      </c>
      <c r="U78" s="10">
        <f ca="1" t="shared" si="12"/>
        <v>0.0220230185885142</v>
      </c>
      <c r="V78" s="10">
        <f ca="1" t="shared" si="12"/>
        <v>-0.0189839460947779</v>
      </c>
      <c r="W78" s="10">
        <f ca="1" t="shared" si="12"/>
        <v>0.0330434056861881</v>
      </c>
      <c r="X78" s="10">
        <f ca="1" t="shared" si="12"/>
        <v>0.00385908955360677</v>
      </c>
      <c r="Y78" s="10">
        <f ca="1" t="shared" si="12"/>
        <v>-0.0365647092704795</v>
      </c>
      <c r="Z78" s="10">
        <f ca="1" t="shared" si="12"/>
        <v>0.0687472964038851</v>
      </c>
      <c r="AA78" s="10">
        <f ca="1" t="shared" si="12"/>
        <v>0.0642894954324818</v>
      </c>
      <c r="AB78" s="10">
        <f ca="1" t="shared" si="11"/>
        <v>0.0325595829119636</v>
      </c>
    </row>
    <row r="79" spans="1:28">
      <c r="A79" s="9" t="s">
        <v>194</v>
      </c>
      <c r="B79" s="10">
        <f ca="1" t="shared" si="10"/>
        <v>-0.00430642788340558</v>
      </c>
      <c r="C79" s="10">
        <f ca="1" t="shared" si="12"/>
        <v>0.0443291921831351</v>
      </c>
      <c r="D79" s="10">
        <f ca="1" t="shared" si="12"/>
        <v>0.0101283484167064</v>
      </c>
      <c r="E79" s="10">
        <f ca="1" t="shared" si="12"/>
        <v>0.0205807422454791</v>
      </c>
      <c r="F79" s="10">
        <f ca="1" t="shared" si="12"/>
        <v>0.0217446052724051</v>
      </c>
      <c r="G79" s="10">
        <f ca="1" t="shared" si="12"/>
        <v>-0.0306057620648094</v>
      </c>
      <c r="H79" s="10">
        <f ca="1" t="shared" si="12"/>
        <v>-0.0445785306118345</v>
      </c>
      <c r="I79" s="10">
        <f ca="1" t="shared" si="12"/>
        <v>-0.00200458487396349</v>
      </c>
      <c r="J79" s="10">
        <f ca="1" t="shared" si="12"/>
        <v>0.0290055224423204</v>
      </c>
      <c r="K79" s="10">
        <f ca="1" t="shared" si="12"/>
        <v>-0.0392110174918267</v>
      </c>
      <c r="L79" s="10">
        <f ca="1" t="shared" si="12"/>
        <v>0.0738485934981385</v>
      </c>
      <c r="M79" s="10">
        <f ca="1" t="shared" si="12"/>
        <v>0.0109989795844807</v>
      </c>
      <c r="N79" s="10">
        <f ca="1" t="shared" si="12"/>
        <v>-0.0445778962031102</v>
      </c>
      <c r="O79" s="10">
        <f ca="1" t="shared" si="12"/>
        <v>-0.00155018215881973</v>
      </c>
      <c r="P79" s="10">
        <f ca="1" t="shared" si="12"/>
        <v>0.0224043639229085</v>
      </c>
      <c r="Q79" s="10">
        <f ca="1" t="shared" si="12"/>
        <v>-0.0440400883484451</v>
      </c>
      <c r="R79" s="10">
        <f ca="1" t="shared" si="12"/>
        <v>-0.0175189986543514</v>
      </c>
      <c r="S79" s="10">
        <f ca="1" t="shared" si="12"/>
        <v>-0.0181462191286361</v>
      </c>
      <c r="T79" s="10">
        <f ca="1" t="shared" si="12"/>
        <v>-0.0064983836228706</v>
      </c>
      <c r="U79" s="10">
        <f ca="1" t="shared" si="12"/>
        <v>-0.0319527169447602</v>
      </c>
      <c r="V79" s="10">
        <f ca="1" t="shared" si="12"/>
        <v>-0.00993645075075413</v>
      </c>
      <c r="W79" s="10">
        <f ca="1" t="shared" si="12"/>
        <v>-0.00250257974341957</v>
      </c>
      <c r="X79" s="10">
        <f ca="1" t="shared" si="12"/>
        <v>0.0188054740309595</v>
      </c>
      <c r="Y79" s="10">
        <f ca="1" t="shared" si="12"/>
        <v>-0.0121013899292931</v>
      </c>
      <c r="Z79" s="10">
        <f ca="1" t="shared" si="12"/>
        <v>-0.0232272827337987</v>
      </c>
      <c r="AA79" s="10">
        <f ca="1" t="shared" si="12"/>
        <v>-0.00665264478211028</v>
      </c>
      <c r="AB79" s="10">
        <f ca="1" t="shared" si="11"/>
        <v>0.0643498036361972</v>
      </c>
    </row>
    <row r="80" spans="1:28">
      <c r="A80" s="9" t="s">
        <v>195</v>
      </c>
      <c r="B80" s="10">
        <f ca="1" t="shared" si="10"/>
        <v>0.0917570021486742</v>
      </c>
      <c r="C80" s="10">
        <f ca="1" t="shared" si="12"/>
        <v>-0.0685124874008027</v>
      </c>
      <c r="D80" s="10">
        <f ca="1" t="shared" si="12"/>
        <v>-0.0119388228267219</v>
      </c>
      <c r="E80" s="10">
        <f ca="1" t="shared" si="12"/>
        <v>-0.00612420399312907</v>
      </c>
      <c r="F80" s="10">
        <f ca="1" t="shared" si="12"/>
        <v>-0.0438501567630956</v>
      </c>
      <c r="G80" s="10">
        <f ca="1" t="shared" si="12"/>
        <v>0.00638250207108822</v>
      </c>
      <c r="H80" s="10">
        <f ca="1" t="shared" si="12"/>
        <v>-0.0229669153658101</v>
      </c>
      <c r="I80" s="10">
        <f ca="1" t="shared" si="12"/>
        <v>0.0206811303148068</v>
      </c>
      <c r="J80" s="10">
        <f ca="1" t="shared" si="12"/>
        <v>0.0206763673735041</v>
      </c>
      <c r="K80" s="10">
        <f ca="1" t="shared" si="12"/>
        <v>-0.0404450017173377</v>
      </c>
      <c r="L80" s="10">
        <f ca="1" t="shared" si="12"/>
        <v>0.00381702054447317</v>
      </c>
      <c r="M80" s="10">
        <f ca="1" t="shared" si="12"/>
        <v>0.0601870462959953</v>
      </c>
      <c r="N80" s="10">
        <f ca="1" t="shared" si="12"/>
        <v>-0.0223233360041766</v>
      </c>
      <c r="O80" s="10">
        <f ca="1" t="shared" si="12"/>
        <v>0.000103747261358222</v>
      </c>
      <c r="P80" s="10">
        <f ca="1" t="shared" si="12"/>
        <v>0.03456491999544</v>
      </c>
      <c r="Q80" s="10">
        <f ca="1" t="shared" si="12"/>
        <v>0.0234724388761518</v>
      </c>
      <c r="R80" s="10">
        <f ca="1" t="shared" si="12"/>
        <v>0.00672278570210134</v>
      </c>
      <c r="S80" s="10">
        <f ca="1" t="shared" si="12"/>
        <v>-0.0226119452947342</v>
      </c>
      <c r="T80" s="10">
        <f ca="1" t="shared" si="12"/>
        <v>0.068126778448324</v>
      </c>
      <c r="U80" s="10">
        <f ca="1" t="shared" si="12"/>
        <v>-0.0382758184483156</v>
      </c>
      <c r="V80" s="10">
        <f ca="1" t="shared" si="12"/>
        <v>0.0784135094382123</v>
      </c>
      <c r="W80" s="10">
        <f ca="1" t="shared" si="12"/>
        <v>0.0352384297321707</v>
      </c>
      <c r="X80" s="10">
        <f ca="1" t="shared" si="12"/>
        <v>0.0366460518082786</v>
      </c>
      <c r="Y80" s="10">
        <f ca="1" t="shared" si="12"/>
        <v>0.0275460690702639</v>
      </c>
      <c r="Z80" s="10">
        <f ca="1" t="shared" si="12"/>
        <v>-0.0235891695937041</v>
      </c>
      <c r="AA80" s="10">
        <f ca="1" t="shared" si="12"/>
        <v>-0.0968601835996232</v>
      </c>
      <c r="AB80" s="10">
        <f ca="1" t="shared" si="11"/>
        <v>0.019250675853835</v>
      </c>
    </row>
    <row r="81" spans="1:28">
      <c r="A81" s="9" t="s">
        <v>196</v>
      </c>
      <c r="B81" s="10">
        <f ca="1" t="shared" si="10"/>
        <v>0.00640929418655684</v>
      </c>
      <c r="C81" s="10">
        <f ca="1" t="shared" si="12"/>
        <v>-0.0153122349669821</v>
      </c>
      <c r="D81" s="10">
        <f ca="1" t="shared" si="12"/>
        <v>0.0210524333594549</v>
      </c>
      <c r="E81" s="10">
        <f ca="1" t="shared" si="12"/>
        <v>-0.0183537260067956</v>
      </c>
      <c r="F81" s="10">
        <f ca="1" t="shared" si="12"/>
        <v>-0.044675082380664</v>
      </c>
      <c r="G81" s="10">
        <f ca="1" t="shared" si="12"/>
        <v>-0.0801418425326371</v>
      </c>
      <c r="H81" s="10">
        <f ca="1" t="shared" si="12"/>
        <v>0.0172424788717252</v>
      </c>
      <c r="I81" s="10">
        <f ca="1" t="shared" si="12"/>
        <v>-0.0219430409830161</v>
      </c>
      <c r="J81" s="10">
        <f ca="1" t="shared" si="12"/>
        <v>0.06537247149385</v>
      </c>
      <c r="K81" s="10">
        <f ca="1" t="shared" si="12"/>
        <v>0.000880632033173744</v>
      </c>
      <c r="L81" s="10">
        <f ca="1" t="shared" si="12"/>
        <v>0.0256727933093289</v>
      </c>
      <c r="M81" s="10">
        <f ca="1" t="shared" si="12"/>
        <v>-0.0342666223656921</v>
      </c>
      <c r="N81" s="10">
        <f ca="1" t="shared" si="12"/>
        <v>-0.0243524887496364</v>
      </c>
      <c r="O81" s="10">
        <f ca="1" t="shared" si="12"/>
        <v>0.00300663387400882</v>
      </c>
      <c r="P81" s="10">
        <f ca="1" t="shared" si="12"/>
        <v>-0.0233811977630964</v>
      </c>
      <c r="Q81" s="10">
        <f ca="1" t="shared" si="12"/>
        <v>0.00351567575839738</v>
      </c>
      <c r="R81" s="10">
        <f ca="1" t="shared" si="12"/>
        <v>0.0279239486593467</v>
      </c>
      <c r="S81" s="10">
        <f ca="1" t="shared" si="12"/>
        <v>0.0350161422043476</v>
      </c>
      <c r="T81" s="10">
        <f ca="1" t="shared" si="12"/>
        <v>-0.00164141992987043</v>
      </c>
      <c r="U81" s="10">
        <f ca="1" t="shared" si="12"/>
        <v>-0.00303069597541902</v>
      </c>
      <c r="V81" s="10">
        <f ca="1" t="shared" si="12"/>
        <v>0.00691219895498354</v>
      </c>
      <c r="W81" s="10">
        <f ca="1" t="shared" si="12"/>
        <v>0.0109050577450599</v>
      </c>
      <c r="X81" s="10">
        <f ca="1" t="shared" si="12"/>
        <v>0.0200917981126732</v>
      </c>
      <c r="Y81" s="10">
        <f ca="1" t="shared" si="12"/>
        <v>0.00353330356285019</v>
      </c>
      <c r="Z81" s="10">
        <f ca="1" t="shared" si="12"/>
        <v>-0.00980614650098413</v>
      </c>
      <c r="AA81" s="10">
        <f ca="1" t="shared" si="12"/>
        <v>-0.000930604089932937</v>
      </c>
      <c r="AB81" s="10">
        <f ca="1" t="shared" si="11"/>
        <v>0.0342105492050675</v>
      </c>
    </row>
    <row r="82" spans="1:28">
      <c r="A82" s="9" t="s">
        <v>197</v>
      </c>
      <c r="B82" s="10">
        <f ca="1" t="shared" si="10"/>
        <v>0.00333968350638842</v>
      </c>
      <c r="C82" s="10">
        <f ca="1" t="shared" si="12"/>
        <v>0.0606144564038195</v>
      </c>
      <c r="D82" s="10">
        <f ca="1" t="shared" si="12"/>
        <v>-0.0371103504437269</v>
      </c>
      <c r="E82" s="10">
        <f ca="1" t="shared" si="12"/>
        <v>0.0123346467407564</v>
      </c>
      <c r="F82" s="10">
        <f ca="1" t="shared" si="12"/>
        <v>0.0598267404367473</v>
      </c>
      <c r="G82" s="10">
        <f ca="1" t="shared" si="12"/>
        <v>0.0433380569439532</v>
      </c>
      <c r="H82" s="10">
        <f ca="1" t="shared" si="12"/>
        <v>-0.0282448555161131</v>
      </c>
      <c r="I82" s="10">
        <f ca="1" t="shared" si="12"/>
        <v>0.00380174107089857</v>
      </c>
      <c r="J82" s="10">
        <f ca="1" t="shared" si="12"/>
        <v>0.00216228481859822</v>
      </c>
      <c r="K82" s="10">
        <f ca="1" t="shared" si="12"/>
        <v>0.061958242924003</v>
      </c>
      <c r="L82" s="10">
        <f ca="1" t="shared" si="12"/>
        <v>-0.0143277206498675</v>
      </c>
      <c r="M82" s="10">
        <f ca="1" t="shared" si="12"/>
        <v>0.0198268113290854</v>
      </c>
      <c r="N82" s="10">
        <f ca="1" t="shared" si="12"/>
        <v>0.0136924332944152</v>
      </c>
      <c r="O82" s="10">
        <f ca="1" t="shared" si="12"/>
        <v>0.0474590136538815</v>
      </c>
      <c r="P82" s="10">
        <f ca="1" t="shared" si="12"/>
        <v>-0.0644391715681221</v>
      </c>
      <c r="Q82" s="10">
        <f ca="1" t="shared" si="12"/>
        <v>-0.00245057977233708</v>
      </c>
      <c r="R82" s="10">
        <f ca="1" t="shared" si="12"/>
        <v>0.0085282550186178</v>
      </c>
      <c r="S82" s="10">
        <f ca="1" t="shared" si="12"/>
        <v>-0.00708782927221037</v>
      </c>
      <c r="T82" s="10">
        <f ca="1" t="shared" si="12"/>
        <v>0.024208259620975</v>
      </c>
      <c r="U82" s="10">
        <f ca="1" t="shared" si="12"/>
        <v>0.023235014242769</v>
      </c>
      <c r="V82" s="10">
        <f ca="1" t="shared" si="12"/>
        <v>-0.0315511167097809</v>
      </c>
      <c r="W82" s="10">
        <f ca="1" t="shared" si="12"/>
        <v>-0.0823758310972145</v>
      </c>
      <c r="X82" s="10">
        <f ca="1" t="shared" si="12"/>
        <v>-0.00924186108341059</v>
      </c>
      <c r="Y82" s="10">
        <f ca="1" t="shared" si="12"/>
        <v>0.0329956898242026</v>
      </c>
      <c r="Z82" s="10">
        <f ca="1" t="shared" si="12"/>
        <v>0.00653954670369642</v>
      </c>
      <c r="AA82" s="10">
        <f ca="1" t="shared" si="12"/>
        <v>0.056432878907132</v>
      </c>
      <c r="AB82" s="10">
        <f ca="1" t="shared" si="11"/>
        <v>0.0500267288728096</v>
      </c>
    </row>
    <row r="83" spans="1:28">
      <c r="A83" s="9" t="s">
        <v>198</v>
      </c>
      <c r="B83" s="10">
        <f ca="1" t="shared" si="10"/>
        <v>-0.0539394059860254</v>
      </c>
      <c r="C83" s="10">
        <f ca="1" t="shared" si="12"/>
        <v>0.0525102617089079</v>
      </c>
      <c r="D83" s="10">
        <f ca="1" t="shared" si="12"/>
        <v>0.00297163675447135</v>
      </c>
      <c r="E83" s="10">
        <f ca="1" t="shared" si="12"/>
        <v>-0.0575895031848814</v>
      </c>
      <c r="F83" s="10">
        <f ca="1" t="shared" si="12"/>
        <v>0.00394954354732098</v>
      </c>
      <c r="G83" s="10">
        <f ca="1" t="shared" si="12"/>
        <v>-0.0354110588825536</v>
      </c>
      <c r="H83" s="10">
        <f ca="1" t="shared" si="12"/>
        <v>-0.0196262502025942</v>
      </c>
      <c r="I83" s="10">
        <f ca="1" t="shared" si="12"/>
        <v>-0.0166831518160663</v>
      </c>
      <c r="J83" s="10">
        <f ca="1" t="shared" si="12"/>
        <v>0.0454027000438835</v>
      </c>
      <c r="K83" s="10">
        <f ca="1" t="shared" si="12"/>
        <v>0.0218771880188966</v>
      </c>
      <c r="L83" s="10">
        <f ca="1" t="shared" si="12"/>
        <v>0.060414474021879</v>
      </c>
      <c r="M83" s="10">
        <f ca="1" t="shared" si="12"/>
        <v>-0.0418209396285482</v>
      </c>
      <c r="N83" s="10">
        <f ca="1" t="shared" si="12"/>
        <v>-0.0427453964369307</v>
      </c>
      <c r="O83" s="10">
        <f ca="1" t="shared" si="12"/>
        <v>-0.00843520944497275</v>
      </c>
      <c r="P83" s="10">
        <f ca="1" t="shared" si="12"/>
        <v>-0.0192303853000261</v>
      </c>
      <c r="Q83" s="10">
        <f ca="1" t="shared" si="12"/>
        <v>0.0326174989890079</v>
      </c>
      <c r="R83" s="10">
        <f ca="1" t="shared" si="12"/>
        <v>-0.0407017622198188</v>
      </c>
      <c r="S83" s="10">
        <f ca="1" t="shared" si="12"/>
        <v>-0.00127813295847928</v>
      </c>
      <c r="T83" s="10">
        <f ca="1" t="shared" si="12"/>
        <v>-0.0454613651094727</v>
      </c>
      <c r="U83" s="10">
        <f ca="1" t="shared" si="12"/>
        <v>0.0492426240929354</v>
      </c>
      <c r="V83" s="10">
        <f ca="1" t="shared" si="12"/>
        <v>0.076803997419524</v>
      </c>
      <c r="W83" s="10">
        <f ca="1" t="shared" si="12"/>
        <v>-0.00231873422535438</v>
      </c>
      <c r="X83" s="10">
        <f ca="1" t="shared" si="12"/>
        <v>0.0496616246808484</v>
      </c>
      <c r="Y83" s="10">
        <f ca="1" t="shared" si="12"/>
        <v>-0.0189177929725388</v>
      </c>
      <c r="Z83" s="10">
        <f ca="1" t="shared" si="12"/>
        <v>0.0207847739444967</v>
      </c>
      <c r="AA83" s="10">
        <f ca="1" t="shared" si="12"/>
        <v>0.0484045673440623</v>
      </c>
      <c r="AB83" s="10">
        <f ca="1" t="shared" si="11"/>
        <v>0.0134044789771785</v>
      </c>
    </row>
    <row r="84" spans="1:28">
      <c r="A84" s="9" t="s">
        <v>199</v>
      </c>
      <c r="B84" s="10">
        <f ca="1" t="shared" si="10"/>
        <v>-0.0676797373831319</v>
      </c>
      <c r="C84" s="10">
        <f ca="1" t="shared" si="12"/>
        <v>-0.0290930145774095</v>
      </c>
      <c r="D84" s="10">
        <f ca="1" t="shared" si="12"/>
        <v>0.0352501031914106</v>
      </c>
      <c r="E84" s="10">
        <f ca="1" t="shared" si="12"/>
        <v>0.0224800012975378</v>
      </c>
      <c r="F84" s="10">
        <f ca="1" t="shared" si="12"/>
        <v>0.00426824844268718</v>
      </c>
      <c r="G84" s="10">
        <f ca="1" t="shared" si="12"/>
        <v>-0.040339026676462</v>
      </c>
      <c r="H84" s="10">
        <f ca="1" t="shared" si="12"/>
        <v>-0.0111460026463932</v>
      </c>
      <c r="I84" s="10">
        <f ca="1" t="shared" si="12"/>
        <v>-0.0175338868057559</v>
      </c>
      <c r="J84" s="10">
        <f ca="1" t="shared" si="12"/>
        <v>-0.0387139868738598</v>
      </c>
      <c r="K84" s="10">
        <f ca="1" t="shared" si="12"/>
        <v>-0.0715109814087004</v>
      </c>
      <c r="L84" s="10">
        <f ca="1" t="shared" si="12"/>
        <v>-0.0427333646298424</v>
      </c>
      <c r="M84" s="10">
        <f ca="1" t="shared" si="12"/>
        <v>0.0123721609856392</v>
      </c>
      <c r="N84" s="10">
        <f ca="1" t="shared" si="12"/>
        <v>0.0428413145082282</v>
      </c>
      <c r="O84" s="10">
        <f ca="1" t="shared" si="12"/>
        <v>0.0373405747227198</v>
      </c>
      <c r="P84" s="10">
        <f ca="1" t="shared" si="12"/>
        <v>0.0248056372692635</v>
      </c>
      <c r="Q84" s="10">
        <f ca="1" t="shared" si="12"/>
        <v>0.062743300484799</v>
      </c>
      <c r="R84" s="10">
        <f ca="1" t="shared" si="12"/>
        <v>-0.0311851695032412</v>
      </c>
      <c r="S84" s="10">
        <f ca="1" t="shared" si="12"/>
        <v>0.00940303662452651</v>
      </c>
      <c r="T84" s="10">
        <f ca="1" t="shared" si="12"/>
        <v>0.0156287709335366</v>
      </c>
      <c r="U84" s="10">
        <f ca="1" t="shared" si="12"/>
        <v>-0.0279882351830503</v>
      </c>
      <c r="V84" s="10">
        <f ca="1" t="shared" si="12"/>
        <v>-0.0372896954548365</v>
      </c>
      <c r="W84" s="10">
        <f ca="1" t="shared" ref="C84:AA94" si="13">NORMINV(RAND(),0,$A$1)</f>
        <v>-0.0160462742912162</v>
      </c>
      <c r="X84" s="10">
        <f ca="1" t="shared" si="13"/>
        <v>-0.00732827415425576</v>
      </c>
      <c r="Y84" s="10">
        <f ca="1" t="shared" si="13"/>
        <v>0.0419223564847936</v>
      </c>
      <c r="Z84" s="10">
        <f ca="1" t="shared" si="13"/>
        <v>0.00686886095062099</v>
      </c>
      <c r="AA84" s="10">
        <f ca="1" t="shared" si="13"/>
        <v>0.0341605772620559</v>
      </c>
      <c r="AB84" s="10">
        <f ca="1" t="shared" si="11"/>
        <v>-0.0433226847310722</v>
      </c>
    </row>
    <row r="85" spans="1:28">
      <c r="A85" s="9" t="s">
        <v>200</v>
      </c>
      <c r="B85" s="10">
        <f ca="1" t="shared" si="10"/>
        <v>0.0139701247715817</v>
      </c>
      <c r="C85" s="10">
        <f ca="1" t="shared" si="13"/>
        <v>0.0452753104908577</v>
      </c>
      <c r="D85" s="10">
        <f ca="1" t="shared" si="13"/>
        <v>0.00645326258291157</v>
      </c>
      <c r="E85" s="10">
        <f ca="1" t="shared" si="13"/>
        <v>0.0266561320599631</v>
      </c>
      <c r="F85" s="10">
        <f ca="1" t="shared" si="13"/>
        <v>-0.0900160970705289</v>
      </c>
      <c r="G85" s="10">
        <f ca="1" t="shared" si="13"/>
        <v>-0.0206222333659617</v>
      </c>
      <c r="H85" s="10">
        <f ca="1" t="shared" si="13"/>
        <v>-0.0160248481906662</v>
      </c>
      <c r="I85" s="10">
        <f ca="1" t="shared" si="13"/>
        <v>0.00455606728963048</v>
      </c>
      <c r="J85" s="10">
        <f ca="1" t="shared" si="13"/>
        <v>0.0269844544090851</v>
      </c>
      <c r="K85" s="10">
        <f ca="1" t="shared" si="13"/>
        <v>-0.0590074032815393</v>
      </c>
      <c r="L85" s="10">
        <f ca="1" t="shared" si="13"/>
        <v>-0.0439552455929041</v>
      </c>
      <c r="M85" s="10">
        <f ca="1" t="shared" si="13"/>
        <v>-0.0515439075769774</v>
      </c>
      <c r="N85" s="10">
        <f ca="1" t="shared" si="13"/>
        <v>0.00508181117129232</v>
      </c>
      <c r="O85" s="10">
        <f ca="1" t="shared" si="13"/>
        <v>0.0334081302444453</v>
      </c>
      <c r="P85" s="10">
        <f ca="1" t="shared" si="13"/>
        <v>-0.0390359583313755</v>
      </c>
      <c r="Q85" s="10">
        <f ca="1" t="shared" si="13"/>
        <v>-0.0218083801095253</v>
      </c>
      <c r="R85" s="10">
        <f ca="1" t="shared" si="13"/>
        <v>0.00746478755773352</v>
      </c>
      <c r="S85" s="10">
        <f ca="1" t="shared" si="13"/>
        <v>0.013212790220293</v>
      </c>
      <c r="T85" s="10">
        <f ca="1" t="shared" si="13"/>
        <v>-0.018135952425403</v>
      </c>
      <c r="U85" s="10">
        <f ca="1" t="shared" si="13"/>
        <v>0.0284463772395553</v>
      </c>
      <c r="V85" s="10">
        <f ca="1" t="shared" si="13"/>
        <v>0.0980237121262956</v>
      </c>
      <c r="W85" s="10">
        <f ca="1" t="shared" si="13"/>
        <v>-0.00378488176964675</v>
      </c>
      <c r="X85" s="10">
        <f ca="1" t="shared" si="13"/>
        <v>0.00621169974819965</v>
      </c>
      <c r="Y85" s="10">
        <f ca="1" t="shared" si="13"/>
        <v>-0.0109545933245861</v>
      </c>
      <c r="Z85" s="10">
        <f ca="1" t="shared" si="13"/>
        <v>-0.0568230278879338</v>
      </c>
      <c r="AA85" s="10">
        <f ca="1" t="shared" si="13"/>
        <v>0.000880866834922671</v>
      </c>
      <c r="AB85" s="10">
        <f ca="1" t="shared" si="11"/>
        <v>-0.0763769097551189</v>
      </c>
    </row>
    <row r="86" spans="1:28">
      <c r="A86" s="9" t="s">
        <v>201</v>
      </c>
      <c r="B86" s="10">
        <f ca="1" t="shared" si="10"/>
        <v>-0.0754134244411958</v>
      </c>
      <c r="C86" s="10">
        <f ca="1" t="shared" si="13"/>
        <v>0.0478848045526988</v>
      </c>
      <c r="D86" s="10">
        <f ca="1" t="shared" si="13"/>
        <v>0.00498492042158902</v>
      </c>
      <c r="E86" s="10">
        <f ca="1" t="shared" si="13"/>
        <v>-0.00745514029836569</v>
      </c>
      <c r="F86" s="10">
        <f ca="1" t="shared" si="13"/>
        <v>0.0356090769419819</v>
      </c>
      <c r="G86" s="10">
        <f ca="1" t="shared" si="13"/>
        <v>-0.0205130567841274</v>
      </c>
      <c r="H86" s="10">
        <f ca="1" t="shared" si="13"/>
        <v>-0.0206613131482728</v>
      </c>
      <c r="I86" s="10">
        <f ca="1" t="shared" si="13"/>
        <v>-0.00170394789203966</v>
      </c>
      <c r="J86" s="10">
        <f ca="1" t="shared" si="13"/>
        <v>-0.0432974745499829</v>
      </c>
      <c r="K86" s="10">
        <f ca="1" t="shared" si="13"/>
        <v>-0.0248736103466664</v>
      </c>
      <c r="L86" s="10">
        <f ca="1" t="shared" si="13"/>
        <v>-0.0309140405405981</v>
      </c>
      <c r="M86" s="10">
        <f ca="1" t="shared" si="13"/>
        <v>0.00997586821355016</v>
      </c>
      <c r="N86" s="10">
        <f ca="1" t="shared" si="13"/>
        <v>-0.00406915219018425</v>
      </c>
      <c r="O86" s="10">
        <f ca="1" t="shared" si="13"/>
        <v>0.00937860042200779</v>
      </c>
      <c r="P86" s="10">
        <f ca="1" t="shared" si="13"/>
        <v>-0.0108424648195021</v>
      </c>
      <c r="Q86" s="10">
        <f ca="1" t="shared" si="13"/>
        <v>-0.0197654578844376</v>
      </c>
      <c r="R86" s="10">
        <f ca="1" t="shared" si="13"/>
        <v>-0.0514264309512519</v>
      </c>
      <c r="S86" s="10">
        <f ca="1" t="shared" si="13"/>
        <v>0.0159047289281912</v>
      </c>
      <c r="T86" s="10">
        <f ca="1" t="shared" si="13"/>
        <v>-0.011587336500311</v>
      </c>
      <c r="U86" s="10">
        <f ca="1" t="shared" si="13"/>
        <v>-0.0206984842307976</v>
      </c>
      <c r="V86" s="10">
        <f ca="1" t="shared" si="13"/>
        <v>-0.00962447009089303</v>
      </c>
      <c r="W86" s="10">
        <f ca="1" t="shared" si="13"/>
        <v>-0.0232606548944022</v>
      </c>
      <c r="X86" s="10">
        <f ca="1" t="shared" si="13"/>
        <v>0.00806864483210495</v>
      </c>
      <c r="Y86" s="10">
        <f ca="1" t="shared" si="13"/>
        <v>0.00553592985467823</v>
      </c>
      <c r="Z86" s="10">
        <f ca="1" t="shared" si="13"/>
        <v>-0.0455847737602505</v>
      </c>
      <c r="AA86" s="10">
        <f ca="1" t="shared" si="13"/>
        <v>-0.0844631181240629</v>
      </c>
      <c r="AB86" s="10">
        <f ca="1" t="shared" si="11"/>
        <v>-0.0229463373193778</v>
      </c>
    </row>
    <row r="87" spans="1:28">
      <c r="A87" s="9" t="s">
        <v>202</v>
      </c>
      <c r="B87" s="10">
        <f ca="1" t="shared" si="10"/>
        <v>0.00906607162381034</v>
      </c>
      <c r="C87" s="10">
        <f ca="1" t="shared" si="13"/>
        <v>-0.0278463050410893</v>
      </c>
      <c r="D87" s="10">
        <f ca="1" t="shared" si="13"/>
        <v>-0.0556845849251704</v>
      </c>
      <c r="E87" s="10">
        <f ca="1" t="shared" si="13"/>
        <v>-0.0437651572152657</v>
      </c>
      <c r="F87" s="10">
        <f ca="1" t="shared" si="13"/>
        <v>0.0442498602431671</v>
      </c>
      <c r="G87" s="10">
        <f ca="1" t="shared" si="13"/>
        <v>-0.0181441860264033</v>
      </c>
      <c r="H87" s="10">
        <f ca="1" t="shared" si="13"/>
        <v>0.058547539449899</v>
      </c>
      <c r="I87" s="10">
        <f ca="1" t="shared" si="13"/>
        <v>0.01139899926286</v>
      </c>
      <c r="J87" s="10">
        <f ca="1" t="shared" si="13"/>
        <v>0.0119841425910367</v>
      </c>
      <c r="K87" s="10">
        <f ca="1" t="shared" si="13"/>
        <v>-0.00301015899577519</v>
      </c>
      <c r="L87" s="10">
        <f ca="1" t="shared" si="13"/>
        <v>0.000633666704467365</v>
      </c>
      <c r="M87" s="10">
        <f ca="1" t="shared" si="13"/>
        <v>0.018632440227158</v>
      </c>
      <c r="N87" s="10">
        <f ca="1" t="shared" si="13"/>
        <v>-0.0332355985785236</v>
      </c>
      <c r="O87" s="10">
        <f ca="1" t="shared" si="13"/>
        <v>-0.0110728593210949</v>
      </c>
      <c r="P87" s="10">
        <f ca="1" t="shared" si="13"/>
        <v>0.0012652681021153</v>
      </c>
      <c r="Q87" s="10">
        <f ca="1" t="shared" si="13"/>
        <v>0.0502706963876698</v>
      </c>
      <c r="R87" s="10">
        <f ca="1" t="shared" si="13"/>
        <v>0.0101944688871284</v>
      </c>
      <c r="S87" s="10">
        <f ca="1" t="shared" si="13"/>
        <v>0.0540232617356561</v>
      </c>
      <c r="T87" s="10">
        <f ca="1" t="shared" si="13"/>
        <v>-0.0833325530792415</v>
      </c>
      <c r="U87" s="10">
        <f ca="1" t="shared" si="13"/>
        <v>0.0900504113395447</v>
      </c>
      <c r="V87" s="10">
        <f ca="1" t="shared" si="13"/>
        <v>0.0285819623069968</v>
      </c>
      <c r="W87" s="10">
        <f ca="1" t="shared" si="13"/>
        <v>0.0233527905034461</v>
      </c>
      <c r="X87" s="10">
        <f ca="1" t="shared" si="13"/>
        <v>-0.0587170315522337</v>
      </c>
      <c r="Y87" s="10">
        <f ca="1" t="shared" si="13"/>
        <v>-0.0285879926593083</v>
      </c>
      <c r="Z87" s="10">
        <f ca="1" t="shared" si="13"/>
        <v>-0.00543825904926555</v>
      </c>
      <c r="AA87" s="10">
        <f ca="1" t="shared" si="13"/>
        <v>-0.0395281902998774</v>
      </c>
      <c r="AB87" s="10">
        <f ca="1" t="shared" si="11"/>
        <v>-0.0167641550556147</v>
      </c>
    </row>
    <row r="88" spans="1:28">
      <c r="A88" s="9" t="s">
        <v>203</v>
      </c>
      <c r="B88" s="10">
        <f ca="1" t="shared" si="10"/>
        <v>-0.0349468784780329</v>
      </c>
      <c r="C88" s="10">
        <f ca="1" t="shared" si="13"/>
        <v>0.021009931897962</v>
      </c>
      <c r="D88" s="10">
        <f ca="1" t="shared" si="13"/>
        <v>-0.0346847388478678</v>
      </c>
      <c r="E88" s="10">
        <f ca="1" t="shared" si="13"/>
        <v>0.0603301933197688</v>
      </c>
      <c r="F88" s="10">
        <f ca="1" t="shared" si="13"/>
        <v>-0.00738072673258872</v>
      </c>
      <c r="G88" s="10">
        <f ca="1" t="shared" si="13"/>
        <v>-0.0117677460177834</v>
      </c>
      <c r="H88" s="10">
        <f ca="1" t="shared" si="13"/>
        <v>0.0095454717661748</v>
      </c>
      <c r="I88" s="10">
        <f ca="1" t="shared" si="13"/>
        <v>0.0273931880585648</v>
      </c>
      <c r="J88" s="10">
        <f ca="1" t="shared" si="13"/>
        <v>0.0263338683862149</v>
      </c>
      <c r="K88" s="10">
        <f ca="1" t="shared" si="13"/>
        <v>0.00328646852649391</v>
      </c>
      <c r="L88" s="10">
        <f ca="1" t="shared" si="13"/>
        <v>-0.00118361537379444</v>
      </c>
      <c r="M88" s="10">
        <f ca="1" t="shared" si="13"/>
        <v>0.0123890459931704</v>
      </c>
      <c r="N88" s="10">
        <f ca="1" t="shared" si="13"/>
        <v>0.0561383274291274</v>
      </c>
      <c r="O88" s="10">
        <f ca="1" t="shared" si="13"/>
        <v>-0.0271065304069898</v>
      </c>
      <c r="P88" s="10">
        <f ca="1" t="shared" si="13"/>
        <v>0.0357265290578236</v>
      </c>
      <c r="Q88" s="10">
        <f ca="1" t="shared" si="13"/>
        <v>-0.00056388044792061</v>
      </c>
      <c r="R88" s="10">
        <f ca="1" t="shared" si="13"/>
        <v>-0.0356426802823455</v>
      </c>
      <c r="S88" s="10">
        <f ca="1" t="shared" si="13"/>
        <v>0.0675503589202567</v>
      </c>
      <c r="T88" s="10">
        <f ca="1" t="shared" si="13"/>
        <v>-0.0495080397888504</v>
      </c>
      <c r="U88" s="10">
        <f ca="1" t="shared" si="13"/>
        <v>0.0387610583554159</v>
      </c>
      <c r="V88" s="10">
        <f ca="1" t="shared" si="13"/>
        <v>0.0218681687265122</v>
      </c>
      <c r="W88" s="10">
        <f ca="1" t="shared" si="13"/>
        <v>-0.00385545098415656</v>
      </c>
      <c r="X88" s="10">
        <f ca="1" t="shared" si="13"/>
        <v>0.0165071334408108</v>
      </c>
      <c r="Y88" s="10">
        <f ca="1" t="shared" si="13"/>
        <v>-0.0116743198825835</v>
      </c>
      <c r="Z88" s="10">
        <f ca="1" t="shared" si="13"/>
        <v>0.0117351515226096</v>
      </c>
      <c r="AA88" s="10">
        <f ca="1" t="shared" si="13"/>
        <v>-0.00495528414518157</v>
      </c>
      <c r="AB88" s="10">
        <f ca="1" t="shared" si="11"/>
        <v>0.0238211855744091</v>
      </c>
    </row>
    <row r="89" spans="1:28">
      <c r="A89" s="9" t="s">
        <v>204</v>
      </c>
      <c r="B89" s="10">
        <f ca="1" t="shared" si="10"/>
        <v>-0.0582735535072703</v>
      </c>
      <c r="C89" s="10">
        <f ca="1" t="shared" si="13"/>
        <v>0.0215805358936076</v>
      </c>
      <c r="D89" s="10">
        <f ca="1" t="shared" si="13"/>
        <v>0.0645844317708181</v>
      </c>
      <c r="E89" s="10">
        <f ca="1" t="shared" si="13"/>
        <v>0.0945791184484009</v>
      </c>
      <c r="F89" s="10">
        <f ca="1" t="shared" si="13"/>
        <v>-0.0123614787985505</v>
      </c>
      <c r="G89" s="10">
        <f ca="1" t="shared" si="13"/>
        <v>-0.0218396651337587</v>
      </c>
      <c r="H89" s="10">
        <f ca="1" t="shared" si="13"/>
        <v>-0.0434968177130933</v>
      </c>
      <c r="I89" s="10">
        <f ca="1" t="shared" si="13"/>
        <v>-0.0326558004452252</v>
      </c>
      <c r="J89" s="10">
        <f ca="1" t="shared" si="13"/>
        <v>0.0169116500911775</v>
      </c>
      <c r="K89" s="10">
        <f ca="1" t="shared" si="13"/>
        <v>0.00155224315354699</v>
      </c>
      <c r="L89" s="10">
        <f ca="1" t="shared" si="13"/>
        <v>-0.025642111088069</v>
      </c>
      <c r="M89" s="10">
        <f ca="1" t="shared" si="13"/>
        <v>0.0158799414676193</v>
      </c>
      <c r="N89" s="10">
        <f ca="1" t="shared" si="13"/>
        <v>-0.0460759557723978</v>
      </c>
      <c r="O89" s="10">
        <f ca="1" t="shared" si="13"/>
        <v>0.0230521075765819</v>
      </c>
      <c r="P89" s="10">
        <f ca="1" t="shared" si="13"/>
        <v>-0.0141212664572161</v>
      </c>
      <c r="Q89" s="10">
        <f ca="1" t="shared" si="13"/>
        <v>0.00299654675187739</v>
      </c>
      <c r="R89" s="10">
        <f ca="1" t="shared" si="13"/>
        <v>0.0168534083166024</v>
      </c>
      <c r="S89" s="10">
        <f ca="1" t="shared" si="13"/>
        <v>0.0175982285054199</v>
      </c>
      <c r="T89" s="10">
        <f ca="1" t="shared" si="13"/>
        <v>0.00696355055746029</v>
      </c>
      <c r="U89" s="10">
        <f ca="1" t="shared" si="13"/>
        <v>0.0134870825689235</v>
      </c>
      <c r="V89" s="10">
        <f ca="1" t="shared" si="13"/>
        <v>-0.0303372194429734</v>
      </c>
      <c r="W89" s="10">
        <f ca="1" t="shared" si="13"/>
        <v>0.0231727501006288</v>
      </c>
      <c r="X89" s="10">
        <f ca="1" t="shared" si="13"/>
        <v>-0.000716444026163647</v>
      </c>
      <c r="Y89" s="10">
        <f ca="1" t="shared" si="13"/>
        <v>0.0027786215413117</v>
      </c>
      <c r="Z89" s="10">
        <f ca="1" t="shared" si="13"/>
        <v>0.00622587868629018</v>
      </c>
      <c r="AA89" s="10">
        <f ca="1" t="shared" si="13"/>
        <v>0.0428294449622504</v>
      </c>
      <c r="AB89" s="10">
        <f ca="1" t="shared" si="11"/>
        <v>-0.0072178399579892</v>
      </c>
    </row>
    <row r="90" spans="1:28">
      <c r="A90" s="9" t="s">
        <v>205</v>
      </c>
      <c r="B90" s="10">
        <f ca="1" t="shared" si="10"/>
        <v>-0.017196456762863</v>
      </c>
      <c r="C90" s="10">
        <f ca="1" t="shared" si="13"/>
        <v>-0.0107006990341172</v>
      </c>
      <c r="D90" s="10">
        <f ca="1" t="shared" si="13"/>
        <v>-0.0141076484552831</v>
      </c>
      <c r="E90" s="10">
        <f ca="1" t="shared" si="13"/>
        <v>-0.0431605278663399</v>
      </c>
      <c r="F90" s="10">
        <f ca="1" t="shared" si="13"/>
        <v>-0.0354500869928264</v>
      </c>
      <c r="G90" s="10">
        <f ca="1" t="shared" si="13"/>
        <v>-0.0401847792600724</v>
      </c>
      <c r="H90" s="10">
        <f ca="1" t="shared" si="13"/>
        <v>-0.00500865921409093</v>
      </c>
      <c r="I90" s="10">
        <f ca="1" t="shared" si="13"/>
        <v>0.0756461898695475</v>
      </c>
      <c r="J90" s="10">
        <f ca="1" t="shared" si="13"/>
        <v>-0.0080156419852049</v>
      </c>
      <c r="K90" s="10">
        <f ca="1" t="shared" si="13"/>
        <v>-0.0142973793684395</v>
      </c>
      <c r="L90" s="10">
        <f ca="1" t="shared" si="13"/>
        <v>-0.0313155721361654</v>
      </c>
      <c r="M90" s="10">
        <f ca="1" t="shared" si="13"/>
        <v>0.0481406464066707</v>
      </c>
      <c r="N90" s="10">
        <f ca="1" t="shared" si="13"/>
        <v>-0.00747997492618141</v>
      </c>
      <c r="O90" s="10">
        <f ca="1" t="shared" si="13"/>
        <v>-0.0420552795608394</v>
      </c>
      <c r="P90" s="10">
        <f ca="1" t="shared" si="13"/>
        <v>0.0394396589282201</v>
      </c>
      <c r="Q90" s="10">
        <f ca="1" t="shared" si="13"/>
        <v>-0.0245049293223579</v>
      </c>
      <c r="R90" s="10">
        <f ca="1" t="shared" si="13"/>
        <v>0.0978586804515984</v>
      </c>
      <c r="S90" s="10">
        <f ca="1" t="shared" si="13"/>
        <v>0.0349435379908364</v>
      </c>
      <c r="T90" s="10">
        <f ca="1" t="shared" si="13"/>
        <v>-0.0484670506747155</v>
      </c>
      <c r="U90" s="10">
        <f ca="1" t="shared" si="13"/>
        <v>0.0451003753027945</v>
      </c>
      <c r="V90" s="10">
        <f ca="1" t="shared" si="13"/>
        <v>0.0352084290400689</v>
      </c>
      <c r="W90" s="10">
        <f ca="1" t="shared" si="13"/>
        <v>-0.00661269965951863</v>
      </c>
      <c r="X90" s="10">
        <f ca="1" t="shared" si="13"/>
        <v>0.0438343393771049</v>
      </c>
      <c r="Y90" s="10">
        <f ca="1" t="shared" si="13"/>
        <v>0.0335215378287632</v>
      </c>
      <c r="Z90" s="10">
        <f ca="1" t="shared" si="13"/>
        <v>0.0505196061843241</v>
      </c>
      <c r="AA90" s="10">
        <f ca="1" t="shared" si="13"/>
        <v>-0.00675408393287934</v>
      </c>
      <c r="AB90" s="10">
        <f ca="1" t="shared" si="11"/>
        <v>0.0423242290930913</v>
      </c>
    </row>
    <row r="91" spans="1:28">
      <c r="A91" s="9" t="s">
        <v>206</v>
      </c>
      <c r="B91" s="10">
        <f ca="1" t="shared" si="10"/>
        <v>0.0610891189725327</v>
      </c>
      <c r="C91" s="10">
        <f ca="1" t="shared" si="13"/>
        <v>-0.0313253994338383</v>
      </c>
      <c r="D91" s="10">
        <f ca="1" t="shared" si="13"/>
        <v>-0.0129487553752688</v>
      </c>
      <c r="E91" s="10">
        <f ca="1" t="shared" si="13"/>
        <v>-0.0790136195715493</v>
      </c>
      <c r="F91" s="10">
        <f ca="1" t="shared" si="13"/>
        <v>0.0231974151074878</v>
      </c>
      <c r="G91" s="10">
        <f ca="1" t="shared" si="13"/>
        <v>-0.0132210635433635</v>
      </c>
      <c r="H91" s="10">
        <f ca="1" t="shared" si="13"/>
        <v>-0.0279920009792696</v>
      </c>
      <c r="I91" s="10">
        <f ca="1" t="shared" si="13"/>
        <v>-0.0371657292797472</v>
      </c>
      <c r="J91" s="10">
        <f ca="1" t="shared" si="13"/>
        <v>-0.0521850845997429</v>
      </c>
      <c r="K91" s="10">
        <f ca="1" t="shared" si="13"/>
        <v>0.0563335608126067</v>
      </c>
      <c r="L91" s="10">
        <f ca="1" t="shared" si="13"/>
        <v>0.0121419505722525</v>
      </c>
      <c r="M91" s="10">
        <f ca="1" t="shared" si="13"/>
        <v>0.00433185553346804</v>
      </c>
      <c r="N91" s="10">
        <f ca="1" t="shared" si="13"/>
        <v>-0.0345361829705863</v>
      </c>
      <c r="O91" s="10">
        <f ca="1" t="shared" si="13"/>
        <v>0.00681231628319917</v>
      </c>
      <c r="P91" s="10">
        <f ca="1" t="shared" si="13"/>
        <v>-0.0180391099217091</v>
      </c>
      <c r="Q91" s="10">
        <f ca="1" t="shared" si="13"/>
        <v>-0.0177568697610592</v>
      </c>
      <c r="R91" s="10">
        <f ca="1" t="shared" si="13"/>
        <v>0.00638893291056622</v>
      </c>
      <c r="S91" s="10">
        <f ca="1" t="shared" si="13"/>
        <v>-0.0505046728742435</v>
      </c>
      <c r="T91" s="10">
        <f ca="1" t="shared" si="13"/>
        <v>0.0119958637006755</v>
      </c>
      <c r="U91" s="10">
        <f ca="1" t="shared" si="13"/>
        <v>0.0223073984748749</v>
      </c>
      <c r="V91" s="10">
        <f ca="1" t="shared" si="13"/>
        <v>0.0371059841164267</v>
      </c>
      <c r="W91" s="10">
        <f ca="1" t="shared" si="13"/>
        <v>-0.00745687930538111</v>
      </c>
      <c r="X91" s="10">
        <f ca="1" t="shared" si="13"/>
        <v>-0.054736094890827</v>
      </c>
      <c r="Y91" s="10">
        <f ca="1" t="shared" si="13"/>
        <v>-0.0595011072580829</v>
      </c>
      <c r="Z91" s="10">
        <f ca="1" t="shared" si="13"/>
        <v>0.0671749974326672</v>
      </c>
      <c r="AA91" s="10">
        <f ca="1" t="shared" si="13"/>
        <v>0.0172576850013015</v>
      </c>
      <c r="AB91" s="10">
        <f ca="1" t="shared" si="11"/>
        <v>0.0138858622685308</v>
      </c>
    </row>
    <row r="92" spans="1:28">
      <c r="A92" s="9" t="s">
        <v>207</v>
      </c>
      <c r="B92" s="10">
        <f ca="1" t="shared" si="10"/>
        <v>0.0246118183674792</v>
      </c>
      <c r="C92" s="10">
        <f ca="1" t="shared" si="13"/>
        <v>0.0255370446003301</v>
      </c>
      <c r="D92" s="10">
        <f ca="1" t="shared" si="13"/>
        <v>-0.0339387794014911</v>
      </c>
      <c r="E92" s="10">
        <f ca="1" t="shared" si="13"/>
        <v>0.00826800007865913</v>
      </c>
      <c r="F92" s="10">
        <f ca="1" t="shared" si="13"/>
        <v>0.0462467147712524</v>
      </c>
      <c r="G92" s="10">
        <f ca="1" t="shared" si="13"/>
        <v>-0.0532517862829783</v>
      </c>
      <c r="H92" s="10">
        <f ca="1" t="shared" si="13"/>
        <v>-0.106205582271983</v>
      </c>
      <c r="I92" s="10">
        <f ca="1" t="shared" si="13"/>
        <v>0.0582987931740459</v>
      </c>
      <c r="J92" s="10">
        <f ca="1" t="shared" si="13"/>
        <v>0.0164885780761332</v>
      </c>
      <c r="K92" s="10">
        <f ca="1" t="shared" si="13"/>
        <v>0.0331950247230956</v>
      </c>
      <c r="L92" s="10">
        <f ca="1" t="shared" si="13"/>
        <v>-0.0247285008964009</v>
      </c>
      <c r="M92" s="10">
        <f ca="1" t="shared" si="13"/>
        <v>-0.0909553727311437</v>
      </c>
      <c r="N92" s="10">
        <f ca="1" t="shared" si="13"/>
        <v>0.0223459296335249</v>
      </c>
      <c r="O92" s="10">
        <f ca="1" t="shared" si="13"/>
        <v>-0.04761891729292</v>
      </c>
      <c r="P92" s="10">
        <f ca="1" t="shared" si="13"/>
        <v>-0.0554410462814014</v>
      </c>
      <c r="Q92" s="10">
        <f ca="1" t="shared" si="13"/>
        <v>0.00815775422250401</v>
      </c>
      <c r="R92" s="10">
        <f ca="1" t="shared" si="13"/>
        <v>-0.02405341891291</v>
      </c>
      <c r="S92" s="10">
        <f ca="1" t="shared" si="13"/>
        <v>0.0338196730500373</v>
      </c>
      <c r="T92" s="10">
        <f ca="1" t="shared" si="13"/>
        <v>-0.0391351921508759</v>
      </c>
      <c r="U92" s="10">
        <f ca="1" t="shared" si="13"/>
        <v>-0.0320204480660959</v>
      </c>
      <c r="V92" s="10">
        <f ca="1" t="shared" si="13"/>
        <v>-0.0365039021299696</v>
      </c>
      <c r="W92" s="10">
        <f ca="1" t="shared" si="13"/>
        <v>-0.0274690187708186</v>
      </c>
      <c r="X92" s="10">
        <f ca="1" t="shared" si="13"/>
        <v>0.0595999155330486</v>
      </c>
      <c r="Y92" s="10">
        <f ca="1" t="shared" si="13"/>
        <v>0.0106774010360283</v>
      </c>
      <c r="Z92" s="10">
        <f ca="1" t="shared" si="13"/>
        <v>-0.00702827712707293</v>
      </c>
      <c r="AA92" s="10">
        <f ca="1" t="shared" si="13"/>
        <v>0.0091580457961259</v>
      </c>
      <c r="AB92" s="10">
        <f ca="1" t="shared" si="11"/>
        <v>0.00763150563596327</v>
      </c>
    </row>
    <row r="93" spans="1:28">
      <c r="A93" s="9" t="s">
        <v>208</v>
      </c>
      <c r="B93" s="10">
        <f ca="1" t="shared" si="10"/>
        <v>0.0183054385339444</v>
      </c>
      <c r="C93" s="10">
        <f ca="1" t="shared" si="13"/>
        <v>0.00705574437050049</v>
      </c>
      <c r="D93" s="10">
        <f ca="1" t="shared" si="13"/>
        <v>0.0133751890670315</v>
      </c>
      <c r="E93" s="10">
        <f ca="1" t="shared" si="13"/>
        <v>0.0125757873986992</v>
      </c>
      <c r="F93" s="10">
        <f ca="1" t="shared" si="13"/>
        <v>-0.0347194575957993</v>
      </c>
      <c r="G93" s="10">
        <f ca="1" t="shared" si="13"/>
        <v>-0.0382678080257317</v>
      </c>
      <c r="H93" s="10">
        <f ca="1" t="shared" si="13"/>
        <v>-0.0447745966400491</v>
      </c>
      <c r="I93" s="10">
        <f ca="1" t="shared" si="13"/>
        <v>-0.0700664705590409</v>
      </c>
      <c r="J93" s="10">
        <f ca="1" t="shared" si="13"/>
        <v>0.0317197987367009</v>
      </c>
      <c r="K93" s="10">
        <f ca="1" t="shared" si="13"/>
        <v>-0.0230004336099255</v>
      </c>
      <c r="L93" s="10">
        <f ca="1" t="shared" si="13"/>
        <v>-0.0187381691922026</v>
      </c>
      <c r="M93" s="10">
        <f ca="1" t="shared" si="13"/>
        <v>-0.0131154462505275</v>
      </c>
      <c r="N93" s="10">
        <f ca="1" t="shared" si="13"/>
        <v>0.00429752314673294</v>
      </c>
      <c r="O93" s="10">
        <f ca="1" t="shared" si="13"/>
        <v>0.0161990015350415</v>
      </c>
      <c r="P93" s="10">
        <f ca="1" t="shared" si="13"/>
        <v>0.0296022292739399</v>
      </c>
      <c r="Q93" s="10">
        <f ca="1" t="shared" si="13"/>
        <v>0.0232017559138498</v>
      </c>
      <c r="R93" s="10">
        <f ca="1" t="shared" si="13"/>
        <v>-0.0493316814102154</v>
      </c>
      <c r="S93" s="10">
        <f ca="1" t="shared" si="13"/>
        <v>0.00115390727152853</v>
      </c>
      <c r="T93" s="10">
        <f ca="1" t="shared" si="13"/>
        <v>-0.0473821348266452</v>
      </c>
      <c r="U93" s="10">
        <f ca="1" t="shared" si="13"/>
        <v>-0.0311244154954683</v>
      </c>
      <c r="V93" s="10">
        <f ca="1" t="shared" si="13"/>
        <v>0.0519911811945847</v>
      </c>
      <c r="W93" s="10">
        <f ca="1" t="shared" si="13"/>
        <v>0.0598807228701117</v>
      </c>
      <c r="X93" s="10">
        <f ca="1" t="shared" si="13"/>
        <v>-0.0123552961057803</v>
      </c>
      <c r="Y93" s="10">
        <f ca="1" t="shared" si="13"/>
        <v>0.00157414045726389</v>
      </c>
      <c r="Z93" s="10">
        <f ca="1" t="shared" si="13"/>
        <v>-0.0662692278071997</v>
      </c>
      <c r="AA93" s="10">
        <f ca="1" t="shared" si="13"/>
        <v>-0.00401637142032486</v>
      </c>
      <c r="AB93" s="10">
        <f ca="1" t="shared" si="11"/>
        <v>0.0469023528088448</v>
      </c>
    </row>
    <row r="94" spans="1:28">
      <c r="A94" s="9" t="s">
        <v>209</v>
      </c>
      <c r="B94" s="10">
        <f ca="1" t="shared" si="10"/>
        <v>-0.0244883794250764</v>
      </c>
      <c r="C94" s="10">
        <f ca="1" t="shared" si="13"/>
        <v>0.0445802938467673</v>
      </c>
      <c r="D94" s="10">
        <f ca="1" t="shared" si="13"/>
        <v>0.00447709637499995</v>
      </c>
      <c r="E94" s="10">
        <f ca="1" t="shared" si="13"/>
        <v>0.0447526796988397</v>
      </c>
      <c r="F94" s="10">
        <f ca="1" t="shared" si="13"/>
        <v>0.0566052550062087</v>
      </c>
      <c r="G94" s="10">
        <f ca="1" t="shared" si="13"/>
        <v>0.0249388406527699</v>
      </c>
      <c r="H94" s="10">
        <f ca="1" t="shared" si="13"/>
        <v>-0.0429567188975114</v>
      </c>
      <c r="I94" s="10">
        <f ca="1" t="shared" si="13"/>
        <v>-0.0204140744444129</v>
      </c>
      <c r="J94" s="10">
        <f ca="1" t="shared" si="13"/>
        <v>0.0127949107587979</v>
      </c>
      <c r="K94" s="10">
        <f ca="1" t="shared" si="13"/>
        <v>-0.108634372491281</v>
      </c>
      <c r="L94" s="10">
        <f ca="1" t="shared" si="13"/>
        <v>-0.0534282025246218</v>
      </c>
      <c r="M94" s="10">
        <f ca="1" t="shared" si="13"/>
        <v>0.0892180999047305</v>
      </c>
      <c r="N94" s="10">
        <f ca="1" t="shared" si="13"/>
        <v>0.00564854701149553</v>
      </c>
      <c r="O94" s="10">
        <f ca="1" t="shared" si="13"/>
        <v>0.0241925655020873</v>
      </c>
      <c r="P94" s="10">
        <f ca="1" t="shared" si="13"/>
        <v>-0.0621148849528979</v>
      </c>
      <c r="Q94" s="10">
        <f ca="1" t="shared" si="13"/>
        <v>-0.0228900906293093</v>
      </c>
      <c r="R94" s="10">
        <f ca="1" t="shared" si="13"/>
        <v>0.0111697734348006</v>
      </c>
      <c r="S94" s="10">
        <f ca="1" t="shared" si="13"/>
        <v>0.00637496494798312</v>
      </c>
      <c r="T94" s="10">
        <f ca="1" t="shared" si="13"/>
        <v>-0.0200124898132152</v>
      </c>
      <c r="U94" s="10">
        <f ca="1" t="shared" si="13"/>
        <v>0.0168450457167965</v>
      </c>
      <c r="V94" s="10">
        <f ca="1" t="shared" si="13"/>
        <v>-0.0081400254977951</v>
      </c>
      <c r="W94" s="10">
        <f ca="1" t="shared" si="13"/>
        <v>-0.0894815325500863</v>
      </c>
      <c r="X94" s="10">
        <f ca="1" t="shared" si="13"/>
        <v>-0.0284740896697224</v>
      </c>
      <c r="Y94" s="10">
        <f ca="1" t="shared" si="13"/>
        <v>0.00393345247501276</v>
      </c>
      <c r="Z94" s="10">
        <f ca="1" t="shared" si="13"/>
        <v>-0.0711521796341252</v>
      </c>
      <c r="AA94" s="10">
        <f ca="1" t="shared" si="13"/>
        <v>-0.0447759215274537</v>
      </c>
      <c r="AB94" s="10">
        <f ca="1" t="shared" si="11"/>
        <v>0.0283528726003336</v>
      </c>
    </row>
    <row r="95" spans="1:28">
      <c r="A95" s="9" t="s">
        <v>210</v>
      </c>
      <c r="B95" s="10">
        <f ca="1" t="shared" si="10"/>
        <v>0.0547195156547909</v>
      </c>
      <c r="C95" s="10">
        <f ca="1" t="shared" ref="C95:AA105" si="14">NORMINV(RAND(),0,$A$1)</f>
        <v>0.043480797612428</v>
      </c>
      <c r="D95" s="10">
        <f ca="1" t="shared" si="14"/>
        <v>-0.0747417014661679</v>
      </c>
      <c r="E95" s="10">
        <f ca="1" t="shared" si="14"/>
        <v>-0.0534914393563192</v>
      </c>
      <c r="F95" s="10">
        <f ca="1" t="shared" si="14"/>
        <v>0.0766722528500244</v>
      </c>
      <c r="G95" s="10">
        <f ca="1" t="shared" si="14"/>
        <v>0.0226815639661591</v>
      </c>
      <c r="H95" s="10">
        <f ca="1" t="shared" si="14"/>
        <v>-0.0357461693908249</v>
      </c>
      <c r="I95" s="10">
        <f ca="1" t="shared" si="14"/>
        <v>0.0578354872379885</v>
      </c>
      <c r="J95" s="10">
        <f ca="1" t="shared" si="14"/>
        <v>-0.0324331839984165</v>
      </c>
      <c r="K95" s="10">
        <f ca="1" t="shared" si="14"/>
        <v>-0.00926651650249151</v>
      </c>
      <c r="L95" s="10">
        <f ca="1" t="shared" si="14"/>
        <v>-0.0454361258996081</v>
      </c>
      <c r="M95" s="10">
        <f ca="1" t="shared" si="14"/>
        <v>-0.0193119960409032</v>
      </c>
      <c r="N95" s="10">
        <f ca="1" t="shared" si="14"/>
        <v>0.0384776315744581</v>
      </c>
      <c r="O95" s="10">
        <f ca="1" t="shared" si="14"/>
        <v>-0.0150360956745643</v>
      </c>
      <c r="P95" s="10">
        <f ca="1" t="shared" si="14"/>
        <v>-0.00105290651008947</v>
      </c>
      <c r="Q95" s="10">
        <f ca="1" t="shared" si="14"/>
        <v>0.00106678367026936</v>
      </c>
      <c r="R95" s="10">
        <f ca="1" t="shared" si="14"/>
        <v>0.0143816667230926</v>
      </c>
      <c r="S95" s="10">
        <f ca="1" t="shared" si="14"/>
        <v>0.0537180963352545</v>
      </c>
      <c r="T95" s="10">
        <f ca="1" t="shared" si="14"/>
        <v>0.0591251854580605</v>
      </c>
      <c r="U95" s="10">
        <f ca="1" t="shared" si="14"/>
        <v>-0.00364530943924976</v>
      </c>
      <c r="V95" s="10">
        <f ca="1" t="shared" si="14"/>
        <v>0.010915180036542</v>
      </c>
      <c r="W95" s="10">
        <f ca="1" t="shared" si="14"/>
        <v>0.0939112261428947</v>
      </c>
      <c r="X95" s="10">
        <f ca="1" t="shared" si="14"/>
        <v>-0.0135311300761499</v>
      </c>
      <c r="Y95" s="10">
        <f ca="1" t="shared" si="14"/>
        <v>0.0294856153981115</v>
      </c>
      <c r="Z95" s="10">
        <f ca="1" t="shared" si="14"/>
        <v>-0.0306774450528794</v>
      </c>
      <c r="AA95" s="10">
        <f ca="1" t="shared" si="14"/>
        <v>-0.0455594928599896</v>
      </c>
      <c r="AB95" s="10">
        <f ca="1" t="shared" si="11"/>
        <v>0.0225379920005936</v>
      </c>
    </row>
    <row r="96" spans="1:28">
      <c r="A96" s="9" t="s">
        <v>211</v>
      </c>
      <c r="B96" s="10">
        <f ca="1" t="shared" si="10"/>
        <v>0.0150034440822719</v>
      </c>
      <c r="C96" s="10">
        <f ca="1" t="shared" si="14"/>
        <v>-0.00594795225050187</v>
      </c>
      <c r="D96" s="10">
        <f ca="1" t="shared" si="14"/>
        <v>0.0314918074854839</v>
      </c>
      <c r="E96" s="10">
        <f ca="1" t="shared" si="14"/>
        <v>0.0276834167363344</v>
      </c>
      <c r="F96" s="10">
        <f ca="1" t="shared" si="14"/>
        <v>0.022446165040222</v>
      </c>
      <c r="G96" s="10">
        <f ca="1" t="shared" si="14"/>
        <v>-0.0154545512348277</v>
      </c>
      <c r="H96" s="10">
        <f ca="1" t="shared" si="14"/>
        <v>-0.051513198607241</v>
      </c>
      <c r="I96" s="10">
        <f ca="1" t="shared" si="14"/>
        <v>-0.055812908289</v>
      </c>
      <c r="J96" s="10">
        <f ca="1" t="shared" si="14"/>
        <v>0.0218825344901471</v>
      </c>
      <c r="K96" s="10">
        <f ca="1" t="shared" si="14"/>
        <v>0.0331165232618038</v>
      </c>
      <c r="L96" s="10">
        <f ca="1" t="shared" si="14"/>
        <v>-0.0167637506364825</v>
      </c>
      <c r="M96" s="10">
        <f ca="1" t="shared" si="14"/>
        <v>-0.094608946001591</v>
      </c>
      <c r="N96" s="10">
        <f ca="1" t="shared" si="14"/>
        <v>0.0279748736843117</v>
      </c>
      <c r="O96" s="10">
        <f ca="1" t="shared" si="14"/>
        <v>-0.0543863345391342</v>
      </c>
      <c r="P96" s="10">
        <f ca="1" t="shared" si="14"/>
        <v>-0.0265914840404508</v>
      </c>
      <c r="Q96" s="10">
        <f ca="1" t="shared" si="14"/>
        <v>0.0440789749413991</v>
      </c>
      <c r="R96" s="10">
        <f ca="1" t="shared" si="14"/>
        <v>-0.0557444262354227</v>
      </c>
      <c r="S96" s="10">
        <f ca="1" t="shared" si="14"/>
        <v>0.0427982202525184</v>
      </c>
      <c r="T96" s="10">
        <f ca="1" t="shared" si="14"/>
        <v>-0.0200545317368848</v>
      </c>
      <c r="U96" s="10">
        <f ca="1" t="shared" si="14"/>
        <v>0.0591536176486726</v>
      </c>
      <c r="V96" s="10">
        <f ca="1" t="shared" si="14"/>
        <v>-0.010508381961673</v>
      </c>
      <c r="W96" s="10">
        <f ca="1" t="shared" si="14"/>
        <v>-0.048977152908278</v>
      </c>
      <c r="X96" s="10">
        <f ca="1" t="shared" si="14"/>
        <v>0.0186710387272599</v>
      </c>
      <c r="Y96" s="10">
        <f ca="1" t="shared" si="14"/>
        <v>-0.0119809042958113</v>
      </c>
      <c r="Z96" s="10">
        <f ca="1" t="shared" si="14"/>
        <v>0.0672604286281399</v>
      </c>
      <c r="AA96" s="10">
        <f ca="1" t="shared" si="14"/>
        <v>0.0430433840910501</v>
      </c>
      <c r="AB96" s="10">
        <f ca="1" t="shared" si="11"/>
        <v>0.03215539791889</v>
      </c>
    </row>
    <row r="97" spans="1:28">
      <c r="A97" s="9" t="s">
        <v>212</v>
      </c>
      <c r="B97" s="10">
        <f ca="1" t="shared" si="10"/>
        <v>-0.00977219307593721</v>
      </c>
      <c r="C97" s="10">
        <f ca="1" t="shared" si="14"/>
        <v>-0.00195362387044385</v>
      </c>
      <c r="D97" s="10">
        <f ca="1" t="shared" si="14"/>
        <v>-0.0205572765710391</v>
      </c>
      <c r="E97" s="10">
        <f ca="1" t="shared" si="14"/>
        <v>-0.0112718451016939</v>
      </c>
      <c r="F97" s="10">
        <f ca="1" t="shared" si="14"/>
        <v>-0.0138004092629855</v>
      </c>
      <c r="G97" s="10">
        <f ca="1" t="shared" si="14"/>
        <v>-0.00175493972954489</v>
      </c>
      <c r="H97" s="10">
        <f ca="1" t="shared" si="14"/>
        <v>-0.00478500208684607</v>
      </c>
      <c r="I97" s="10">
        <f ca="1" t="shared" si="14"/>
        <v>0.00128808859447615</v>
      </c>
      <c r="J97" s="10">
        <f ca="1" t="shared" si="14"/>
        <v>0.00774134746250585</v>
      </c>
      <c r="K97" s="10">
        <f ca="1" t="shared" si="14"/>
        <v>0.0119685963129935</v>
      </c>
      <c r="L97" s="10">
        <f ca="1" t="shared" si="14"/>
        <v>-0.0206382554252022</v>
      </c>
      <c r="M97" s="10">
        <f ca="1" t="shared" si="14"/>
        <v>-0.00586071898474083</v>
      </c>
      <c r="N97" s="10">
        <f ca="1" t="shared" si="14"/>
        <v>0.0231834070036103</v>
      </c>
      <c r="O97" s="10">
        <f ca="1" t="shared" si="14"/>
        <v>0.0408556055059041</v>
      </c>
      <c r="P97" s="10">
        <f ca="1" t="shared" si="14"/>
        <v>0.02398326731195</v>
      </c>
      <c r="Q97" s="10">
        <f ca="1" t="shared" si="14"/>
        <v>0.04423146994848</v>
      </c>
      <c r="R97" s="10">
        <f ca="1" t="shared" si="14"/>
        <v>0.0529378082390735</v>
      </c>
      <c r="S97" s="10">
        <f ca="1" t="shared" si="14"/>
        <v>0.047932300332817</v>
      </c>
      <c r="T97" s="10">
        <f ca="1" t="shared" si="14"/>
        <v>0.000321024673742365</v>
      </c>
      <c r="U97" s="10">
        <f ca="1" t="shared" si="14"/>
        <v>0.0449197247255245</v>
      </c>
      <c r="V97" s="10">
        <f ca="1" t="shared" si="14"/>
        <v>0.0162356142161364</v>
      </c>
      <c r="W97" s="10">
        <f ca="1" t="shared" si="14"/>
        <v>-0.0957437318117581</v>
      </c>
      <c r="X97" s="10">
        <f ca="1" t="shared" si="14"/>
        <v>0.0104824659636639</v>
      </c>
      <c r="Y97" s="10">
        <f ca="1" t="shared" si="14"/>
        <v>-0.0865812592791316</v>
      </c>
      <c r="Z97" s="10">
        <f ca="1" t="shared" si="14"/>
        <v>0.0198393769661019</v>
      </c>
      <c r="AA97" s="10">
        <f ca="1" t="shared" si="14"/>
        <v>0.0403634497430479</v>
      </c>
      <c r="AB97" s="10">
        <f ca="1" t="shared" si="11"/>
        <v>-0.014803448784046</v>
      </c>
    </row>
    <row r="98" spans="1:28">
      <c r="A98" s="9" t="s">
        <v>213</v>
      </c>
      <c r="B98" s="10">
        <f ca="1" t="shared" si="10"/>
        <v>-0.0475684968796167</v>
      </c>
      <c r="C98" s="10">
        <f ca="1" t="shared" si="14"/>
        <v>-0.00250852967778031</v>
      </c>
      <c r="D98" s="10">
        <f ca="1" t="shared" si="14"/>
        <v>0.0509609131249974</v>
      </c>
      <c r="E98" s="10">
        <f ca="1" t="shared" si="14"/>
        <v>0.057449850922277</v>
      </c>
      <c r="F98" s="10">
        <f ca="1" t="shared" si="14"/>
        <v>-0.0198418006082988</v>
      </c>
      <c r="G98" s="10">
        <f ca="1" t="shared" si="14"/>
        <v>0.0195546856494377</v>
      </c>
      <c r="H98" s="10">
        <f ca="1" t="shared" si="14"/>
        <v>0.00534505490531515</v>
      </c>
      <c r="I98" s="10">
        <f ca="1" t="shared" si="14"/>
        <v>-0.0185151605375848</v>
      </c>
      <c r="J98" s="10">
        <f ca="1" t="shared" si="14"/>
        <v>-0.0163873445796129</v>
      </c>
      <c r="K98" s="10">
        <f ca="1" t="shared" si="14"/>
        <v>-0.0398556358682594</v>
      </c>
      <c r="L98" s="10">
        <f ca="1" t="shared" si="14"/>
        <v>-0.0115053851807671</v>
      </c>
      <c r="M98" s="10">
        <f ca="1" t="shared" si="14"/>
        <v>0.0202630068820282</v>
      </c>
      <c r="N98" s="10">
        <f ca="1" t="shared" si="14"/>
        <v>-0.0235721671057459</v>
      </c>
      <c r="O98" s="10">
        <f ca="1" t="shared" si="14"/>
        <v>0.0543149841587785</v>
      </c>
      <c r="P98" s="10">
        <f ca="1" t="shared" si="14"/>
        <v>0.0399743737018417</v>
      </c>
      <c r="Q98" s="10">
        <f ca="1" t="shared" si="14"/>
        <v>0.0519482561783618</v>
      </c>
      <c r="R98" s="10">
        <f ca="1" t="shared" si="14"/>
        <v>-0.00655306797235369</v>
      </c>
      <c r="S98" s="10">
        <f ca="1" t="shared" si="14"/>
        <v>0.00796436177199936</v>
      </c>
      <c r="T98" s="10">
        <f ca="1" t="shared" si="14"/>
        <v>-0.0145156713082435</v>
      </c>
      <c r="U98" s="10">
        <f ca="1" t="shared" si="14"/>
        <v>0.00116944821426886</v>
      </c>
      <c r="V98" s="10">
        <f ca="1" t="shared" si="14"/>
        <v>-0.0314900132750815</v>
      </c>
      <c r="W98" s="10">
        <f ca="1" t="shared" si="14"/>
        <v>-0.0753535807156227</v>
      </c>
      <c r="X98" s="10">
        <f ca="1" t="shared" si="14"/>
        <v>0.00412465182288747</v>
      </c>
      <c r="Y98" s="10">
        <f ca="1" t="shared" si="14"/>
        <v>-0.0257580046954865</v>
      </c>
      <c r="Z98" s="10">
        <f ca="1" t="shared" si="14"/>
        <v>-0.0933047431136421</v>
      </c>
      <c r="AA98" s="10">
        <f ca="1" t="shared" si="14"/>
        <v>-0.048346830187091</v>
      </c>
      <c r="AB98" s="10">
        <f ca="1" t="shared" si="11"/>
        <v>0.0377307199063783</v>
      </c>
    </row>
    <row r="99" spans="1:28">
      <c r="A99" s="9" t="s">
        <v>214</v>
      </c>
      <c r="B99" s="10">
        <f ca="1" t="shared" si="10"/>
        <v>0.0481004102606483</v>
      </c>
      <c r="C99" s="10">
        <f ca="1" t="shared" si="14"/>
        <v>0.00210874583854198</v>
      </c>
      <c r="D99" s="10">
        <f ca="1" t="shared" si="14"/>
        <v>-0.00517439120274762</v>
      </c>
      <c r="E99" s="10">
        <f ca="1" t="shared" si="14"/>
        <v>0.0760899101034109</v>
      </c>
      <c r="F99" s="10">
        <f ca="1" t="shared" si="14"/>
        <v>0.00273729290331978</v>
      </c>
      <c r="G99" s="10">
        <f ca="1" t="shared" si="14"/>
        <v>-0.0492387233289727</v>
      </c>
      <c r="H99" s="10">
        <f ca="1" t="shared" si="14"/>
        <v>0.016939868129872</v>
      </c>
      <c r="I99" s="10">
        <f ca="1" t="shared" si="14"/>
        <v>-0.0363014594717419</v>
      </c>
      <c r="J99" s="10">
        <f ca="1" t="shared" si="14"/>
        <v>0.0264972857184694</v>
      </c>
      <c r="K99" s="10">
        <f ca="1" t="shared" si="14"/>
        <v>0.0368517827435407</v>
      </c>
      <c r="L99" s="10">
        <f ca="1" t="shared" si="14"/>
        <v>-0.0472226386683386</v>
      </c>
      <c r="M99" s="10">
        <f ca="1" t="shared" si="14"/>
        <v>-0.0391066435880803</v>
      </c>
      <c r="N99" s="10">
        <f ca="1" t="shared" si="14"/>
        <v>0.0179978506169284</v>
      </c>
      <c r="O99" s="10">
        <f ca="1" t="shared" si="14"/>
        <v>-0.00273082306054447</v>
      </c>
      <c r="P99" s="10">
        <f ca="1" t="shared" si="14"/>
        <v>-0.0338604972709486</v>
      </c>
      <c r="Q99" s="10">
        <f ca="1" t="shared" si="14"/>
        <v>0.0180520242366001</v>
      </c>
      <c r="R99" s="10">
        <f ca="1" t="shared" si="14"/>
        <v>-0.013102324997647</v>
      </c>
      <c r="S99" s="10">
        <f ca="1" t="shared" si="14"/>
        <v>0.0130945788343837</v>
      </c>
      <c r="T99" s="10">
        <f ca="1" t="shared" si="14"/>
        <v>-0.0268976201942431</v>
      </c>
      <c r="U99" s="10">
        <f ca="1" t="shared" si="14"/>
        <v>0.00317165596601358</v>
      </c>
      <c r="V99" s="10">
        <f ca="1" t="shared" si="14"/>
        <v>-0.00707768775632018</v>
      </c>
      <c r="W99" s="10">
        <f ca="1" t="shared" si="14"/>
        <v>-0.0237321428082038</v>
      </c>
      <c r="X99" s="10">
        <f ca="1" t="shared" si="14"/>
        <v>-0.0517237989616976</v>
      </c>
      <c r="Y99" s="10">
        <f ca="1" t="shared" si="14"/>
        <v>-0.0425039991152327</v>
      </c>
      <c r="Z99" s="10">
        <f ca="1" t="shared" si="14"/>
        <v>0.0189429280285351</v>
      </c>
      <c r="AA99" s="10">
        <f ca="1" t="shared" si="14"/>
        <v>0.0189657618073561</v>
      </c>
      <c r="AB99" s="10">
        <f ca="1" t="shared" si="11"/>
        <v>0.0344122868023767</v>
      </c>
    </row>
    <row r="100" spans="1:28">
      <c r="A100" s="9" t="s">
        <v>215</v>
      </c>
      <c r="B100" s="10">
        <f ca="1" t="shared" si="10"/>
        <v>-0.0207527749026584</v>
      </c>
      <c r="C100" s="10">
        <f ca="1" t="shared" si="14"/>
        <v>-0.0114146525228982</v>
      </c>
      <c r="D100" s="10">
        <f ca="1" t="shared" si="14"/>
        <v>-0.0373179513123167</v>
      </c>
      <c r="E100" s="10">
        <f ca="1" t="shared" si="14"/>
        <v>-0.00952585889447384</v>
      </c>
      <c r="F100" s="10">
        <f ca="1" t="shared" si="14"/>
        <v>-0.0123355407171559</v>
      </c>
      <c r="G100" s="10">
        <f ca="1" t="shared" si="14"/>
        <v>0.0104123418593679</v>
      </c>
      <c r="H100" s="10">
        <f ca="1" t="shared" si="14"/>
        <v>0.0306647508370666</v>
      </c>
      <c r="I100" s="10">
        <f ca="1" t="shared" si="14"/>
        <v>-0.0679158270904505</v>
      </c>
      <c r="J100" s="10">
        <f ca="1" t="shared" si="14"/>
        <v>0.0371033208062988</v>
      </c>
      <c r="K100" s="10">
        <f ca="1" t="shared" si="14"/>
        <v>-0.0609849683504256</v>
      </c>
      <c r="L100" s="10">
        <f ca="1" t="shared" si="14"/>
        <v>0.0139931397994108</v>
      </c>
      <c r="M100" s="10">
        <f ca="1" t="shared" si="14"/>
        <v>0.0221355468172175</v>
      </c>
      <c r="N100" s="10">
        <f ca="1" t="shared" si="14"/>
        <v>0.00288434765812088</v>
      </c>
      <c r="O100" s="10">
        <f ca="1" t="shared" si="14"/>
        <v>-0.0444424484821554</v>
      </c>
      <c r="P100" s="10">
        <f ca="1" t="shared" si="14"/>
        <v>-0.0106724067489413</v>
      </c>
      <c r="Q100" s="10">
        <f ca="1" t="shared" si="14"/>
        <v>-0.0136639460031889</v>
      </c>
      <c r="R100" s="10">
        <f ca="1" t="shared" si="14"/>
        <v>-0.0229917630920041</v>
      </c>
      <c r="S100" s="10">
        <f ca="1" t="shared" si="14"/>
        <v>-0.023140896623551</v>
      </c>
      <c r="T100" s="10">
        <f ca="1" t="shared" si="14"/>
        <v>-0.0468022760599152</v>
      </c>
      <c r="U100" s="10">
        <f ca="1" t="shared" si="14"/>
        <v>-0.0518712658362793</v>
      </c>
      <c r="V100" s="10">
        <f ca="1" t="shared" si="14"/>
        <v>-0.100393973686657</v>
      </c>
      <c r="W100" s="10">
        <f ca="1" t="shared" si="14"/>
        <v>0.0113493126394148</v>
      </c>
      <c r="X100" s="10">
        <f ca="1" t="shared" si="14"/>
        <v>-0.00587432034431378</v>
      </c>
      <c r="Y100" s="10">
        <f ca="1" t="shared" si="14"/>
        <v>-0.0373641519707408</v>
      </c>
      <c r="Z100" s="10">
        <f ca="1" t="shared" si="14"/>
        <v>0.00111387018310837</v>
      </c>
      <c r="AA100" s="10">
        <f ca="1" t="shared" si="14"/>
        <v>0.0208173199685467</v>
      </c>
      <c r="AB100" s="10">
        <f ca="1" t="shared" si="11"/>
        <v>8.17419962653011e-5</v>
      </c>
    </row>
    <row r="101" spans="1:28">
      <c r="A101" s="9" t="s">
        <v>216</v>
      </c>
      <c r="B101" s="10">
        <f ca="1" t="shared" si="10"/>
        <v>0.0153781435235406</v>
      </c>
      <c r="C101" s="10">
        <f ca="1" t="shared" si="14"/>
        <v>-0.0289576072882903</v>
      </c>
      <c r="D101" s="10">
        <f ca="1" t="shared" si="14"/>
        <v>-0.0438169747282824</v>
      </c>
      <c r="E101" s="10">
        <f ca="1" t="shared" si="14"/>
        <v>0.00846181114057349</v>
      </c>
      <c r="F101" s="10">
        <f ca="1" t="shared" si="14"/>
        <v>-0.0241753945021779</v>
      </c>
      <c r="G101" s="10">
        <f ca="1" t="shared" si="14"/>
        <v>0.0465269022456222</v>
      </c>
      <c r="H101" s="10">
        <f ca="1" t="shared" si="14"/>
        <v>-0.0260144047342014</v>
      </c>
      <c r="I101" s="10">
        <f ca="1" t="shared" si="14"/>
        <v>0.0237280608130275</v>
      </c>
      <c r="J101" s="10">
        <f ca="1" t="shared" si="14"/>
        <v>-0.0523005147764283</v>
      </c>
      <c r="K101" s="10">
        <f ca="1" t="shared" si="14"/>
        <v>-0.0154786399490184</v>
      </c>
      <c r="L101" s="10">
        <f ca="1" t="shared" si="14"/>
        <v>-0.0322586520783707</v>
      </c>
      <c r="M101" s="10">
        <f ca="1" t="shared" si="14"/>
        <v>0.0314428551085569</v>
      </c>
      <c r="N101" s="10">
        <f ca="1" t="shared" si="14"/>
        <v>0.0412731881983503</v>
      </c>
      <c r="O101" s="10">
        <f ca="1" t="shared" si="14"/>
        <v>-0.0352891526112045</v>
      </c>
      <c r="P101" s="10">
        <f ca="1" t="shared" si="14"/>
        <v>-0.0198566272899945</v>
      </c>
      <c r="Q101" s="10">
        <f ca="1" t="shared" si="14"/>
        <v>-0.0234977193719626</v>
      </c>
      <c r="R101" s="10">
        <f ca="1" t="shared" si="14"/>
        <v>0.0163052239401688</v>
      </c>
      <c r="S101" s="10">
        <f ca="1" t="shared" si="14"/>
        <v>0.0169556584824281</v>
      </c>
      <c r="T101" s="10">
        <f ca="1" t="shared" si="14"/>
        <v>-0.0390819892100586</v>
      </c>
      <c r="U101" s="10">
        <f ca="1" t="shared" si="14"/>
        <v>-0.0253438770904259</v>
      </c>
      <c r="V101" s="10">
        <f ca="1" t="shared" si="14"/>
        <v>-0.0242539194528997</v>
      </c>
      <c r="W101" s="10">
        <f ca="1" t="shared" si="14"/>
        <v>0.00769299464753553</v>
      </c>
      <c r="X101" s="10">
        <f ca="1" t="shared" si="14"/>
        <v>0.028380982397109</v>
      </c>
      <c r="Y101" s="10">
        <f ca="1" t="shared" si="14"/>
        <v>-0.00696457699810672</v>
      </c>
      <c r="Z101" s="10">
        <f ca="1" t="shared" si="14"/>
        <v>-0.0251978228565249</v>
      </c>
      <c r="AA101" s="10">
        <f ca="1" t="shared" si="14"/>
        <v>-0.0240842768560112</v>
      </c>
      <c r="AB101" s="10">
        <f ca="1" t="shared" si="11"/>
        <v>0.0239168770341009</v>
      </c>
    </row>
    <row r="102" spans="1:28">
      <c r="A102" s="9" t="s">
        <v>217</v>
      </c>
      <c r="B102" s="10">
        <f ca="1" t="shared" si="10"/>
        <v>0.0487780003341914</v>
      </c>
      <c r="C102" s="10">
        <f ca="1" t="shared" si="14"/>
        <v>-0.0651686197587737</v>
      </c>
      <c r="D102" s="10">
        <f ca="1" t="shared" si="14"/>
        <v>0.0225142278752571</v>
      </c>
      <c r="E102" s="10">
        <f ca="1" t="shared" si="14"/>
        <v>-0.0293815945498034</v>
      </c>
      <c r="F102" s="10">
        <f ca="1" t="shared" si="14"/>
        <v>0.0759764353989294</v>
      </c>
      <c r="G102" s="10">
        <f ca="1" t="shared" si="14"/>
        <v>-0.00439827313246923</v>
      </c>
      <c r="H102" s="10">
        <f ca="1" t="shared" si="14"/>
        <v>0.0102574953598974</v>
      </c>
      <c r="I102" s="10">
        <f ca="1" t="shared" si="14"/>
        <v>-0.0583702248384773</v>
      </c>
      <c r="J102" s="10">
        <f ca="1" t="shared" si="14"/>
        <v>0.0289855891471652</v>
      </c>
      <c r="K102" s="10">
        <f ca="1" t="shared" si="14"/>
        <v>-0.00556201675774795</v>
      </c>
      <c r="L102" s="10">
        <f ca="1" t="shared" si="14"/>
        <v>-0.0112019978931894</v>
      </c>
      <c r="M102" s="10">
        <f ca="1" t="shared" si="14"/>
        <v>-0.0181735775871821</v>
      </c>
      <c r="N102" s="10">
        <f ca="1" t="shared" si="14"/>
        <v>-0.0544624879997127</v>
      </c>
      <c r="O102" s="10">
        <f ca="1" t="shared" si="14"/>
        <v>-0.0179189854490244</v>
      </c>
      <c r="P102" s="10">
        <f ca="1" t="shared" si="14"/>
        <v>-0.00508389800055587</v>
      </c>
      <c r="Q102" s="10">
        <f ca="1" t="shared" si="14"/>
        <v>-0.0338682361289431</v>
      </c>
      <c r="R102" s="10">
        <f ca="1" t="shared" si="14"/>
        <v>-0.0500871243907427</v>
      </c>
      <c r="S102" s="10">
        <f ca="1" t="shared" si="14"/>
        <v>-0.0228488602961517</v>
      </c>
      <c r="T102" s="10">
        <f ca="1" t="shared" si="14"/>
        <v>0.0509826307788319</v>
      </c>
      <c r="U102" s="10">
        <f ca="1" t="shared" si="14"/>
        <v>0.00375306908864184</v>
      </c>
      <c r="V102" s="10">
        <f ca="1" t="shared" si="14"/>
        <v>0.00704248178271645</v>
      </c>
      <c r="W102" s="10">
        <f ca="1" t="shared" si="14"/>
        <v>0.0197525418644494</v>
      </c>
      <c r="X102" s="10">
        <f ca="1" t="shared" si="14"/>
        <v>0.0292813534077961</v>
      </c>
      <c r="Y102" s="10">
        <f ca="1" t="shared" si="14"/>
        <v>0.0488719966340456</v>
      </c>
      <c r="Z102" s="10">
        <f ca="1" t="shared" si="14"/>
        <v>-0.0307284256158986</v>
      </c>
      <c r="AA102" s="10">
        <f ca="1" t="shared" si="14"/>
        <v>0.0525593791072335</v>
      </c>
      <c r="AB102" s="10">
        <f ca="1" t="shared" si="11"/>
        <v>0.021877562086993</v>
      </c>
    </row>
    <row r="103" spans="1:28">
      <c r="A103" s="9" t="s">
        <v>218</v>
      </c>
      <c r="B103" s="10">
        <f ca="1" t="shared" si="10"/>
        <v>-0.0297410374512682</v>
      </c>
      <c r="C103" s="10">
        <f ca="1" t="shared" si="14"/>
        <v>-0.0352182521689592</v>
      </c>
      <c r="D103" s="10">
        <f ca="1" t="shared" si="14"/>
        <v>-0.00786992970587968</v>
      </c>
      <c r="E103" s="10">
        <f ca="1" t="shared" si="14"/>
        <v>-0.0751675544976453</v>
      </c>
      <c r="F103" s="10">
        <f ca="1" t="shared" si="14"/>
        <v>-0.0120907778703132</v>
      </c>
      <c r="G103" s="10">
        <f ca="1" t="shared" si="14"/>
        <v>0.0054443656446345</v>
      </c>
      <c r="H103" s="10">
        <f ca="1" t="shared" si="14"/>
        <v>-0.0351783208169136</v>
      </c>
      <c r="I103" s="10">
        <f ca="1" t="shared" si="14"/>
        <v>0.0283346022812969</v>
      </c>
      <c r="J103" s="10">
        <f ca="1" t="shared" si="14"/>
        <v>0.0194956559332509</v>
      </c>
      <c r="K103" s="10">
        <f ca="1" t="shared" si="14"/>
        <v>0.00354548936119589</v>
      </c>
      <c r="L103" s="10">
        <f ca="1" t="shared" si="14"/>
        <v>-0.0128934760688842</v>
      </c>
      <c r="M103" s="10">
        <f ca="1" t="shared" si="14"/>
        <v>0.031093309445478</v>
      </c>
      <c r="N103" s="10">
        <f ca="1" t="shared" si="14"/>
        <v>-0.0535292838683781</v>
      </c>
      <c r="O103" s="10">
        <f ca="1" t="shared" si="14"/>
        <v>0.0365329677902467</v>
      </c>
      <c r="P103" s="10">
        <f ca="1" t="shared" si="14"/>
        <v>-0.0140506649649946</v>
      </c>
      <c r="Q103" s="10">
        <f ca="1" t="shared" si="14"/>
        <v>-0.0150091863240518</v>
      </c>
      <c r="R103" s="10">
        <f ca="1" t="shared" si="14"/>
        <v>0.0262860057342801</v>
      </c>
      <c r="S103" s="10">
        <f ca="1" t="shared" si="14"/>
        <v>-0.0309969049739556</v>
      </c>
      <c r="T103" s="10">
        <f ca="1" t="shared" si="14"/>
        <v>0.0435611922365678</v>
      </c>
      <c r="U103" s="10">
        <f ca="1" t="shared" si="14"/>
        <v>0.0198434066831162</v>
      </c>
      <c r="V103" s="10">
        <f ca="1" t="shared" si="14"/>
        <v>0.0672525649017441</v>
      </c>
      <c r="W103" s="10">
        <f ca="1" t="shared" si="14"/>
        <v>0.0156655519033928</v>
      </c>
      <c r="X103" s="10">
        <f ca="1" t="shared" si="14"/>
        <v>-0.0302756623208645</v>
      </c>
      <c r="Y103" s="10">
        <f ca="1" t="shared" si="14"/>
        <v>-0.0576054248915576</v>
      </c>
      <c r="Z103" s="10">
        <f ca="1" t="shared" si="14"/>
        <v>-0.0444297110063042</v>
      </c>
      <c r="AA103" s="10">
        <f ca="1" t="shared" si="14"/>
        <v>-0.0247200679244009</v>
      </c>
      <c r="AB103" s="10">
        <f ca="1" t="shared" si="11"/>
        <v>-0.0397202279880702</v>
      </c>
    </row>
    <row r="104" spans="1:28">
      <c r="A104" s="9" t="s">
        <v>219</v>
      </c>
      <c r="B104" s="10">
        <f ca="1" t="shared" si="10"/>
        <v>-0.0498214974120317</v>
      </c>
      <c r="C104" s="10">
        <f ca="1" t="shared" si="14"/>
        <v>0.0186930800506292</v>
      </c>
      <c r="D104" s="10">
        <f ca="1" t="shared" si="14"/>
        <v>-0.0639474353829899</v>
      </c>
      <c r="E104" s="10">
        <f ca="1" t="shared" si="14"/>
        <v>0.0311755650858959</v>
      </c>
      <c r="F104" s="10">
        <f ca="1" t="shared" si="14"/>
        <v>0.0265726115334922</v>
      </c>
      <c r="G104" s="10">
        <f ca="1" t="shared" si="14"/>
        <v>0.00551108059527205</v>
      </c>
      <c r="H104" s="10">
        <f ca="1" t="shared" si="14"/>
        <v>-0.0274587884396849</v>
      </c>
      <c r="I104" s="10">
        <f ca="1" t="shared" si="14"/>
        <v>-0.0845553675895718</v>
      </c>
      <c r="J104" s="10">
        <f ca="1" t="shared" si="14"/>
        <v>-0.0594295584046405</v>
      </c>
      <c r="K104" s="10">
        <f ca="1" t="shared" si="14"/>
        <v>0.0397943253781562</v>
      </c>
      <c r="L104" s="10">
        <f ca="1" t="shared" si="14"/>
        <v>-0.00286964817990067</v>
      </c>
      <c r="M104" s="10">
        <f ca="1" t="shared" si="14"/>
        <v>-0.040088040174985</v>
      </c>
      <c r="N104" s="10">
        <f ca="1" t="shared" si="14"/>
        <v>0.00937498368675163</v>
      </c>
      <c r="O104" s="10">
        <f ca="1" t="shared" si="14"/>
        <v>0.0449799996241053</v>
      </c>
      <c r="P104" s="10">
        <f ca="1" t="shared" si="14"/>
        <v>-0.0276284520462634</v>
      </c>
      <c r="Q104" s="10">
        <f ca="1" t="shared" si="14"/>
        <v>-0.0114106053066348</v>
      </c>
      <c r="R104" s="10">
        <f ca="1" t="shared" si="14"/>
        <v>0.0343707941856259</v>
      </c>
      <c r="S104" s="10">
        <f ca="1" t="shared" si="14"/>
        <v>0.00617743432184732</v>
      </c>
      <c r="T104" s="10">
        <f ca="1" t="shared" si="14"/>
        <v>0.0173978738563763</v>
      </c>
      <c r="U104" s="10">
        <f ca="1" t="shared" si="14"/>
        <v>-0.00746841043286826</v>
      </c>
      <c r="V104" s="10">
        <f ca="1" t="shared" si="14"/>
        <v>0.00154124202863292</v>
      </c>
      <c r="W104" s="10">
        <f ca="1" t="shared" si="14"/>
        <v>-8.156953295872e-5</v>
      </c>
      <c r="X104" s="10">
        <f ca="1" t="shared" si="14"/>
        <v>0.0115545842697767</v>
      </c>
      <c r="Y104" s="10">
        <f ca="1" t="shared" si="14"/>
        <v>0.0282731672857206</v>
      </c>
      <c r="Z104" s="10">
        <f ca="1" t="shared" si="14"/>
        <v>0.0064842495580669</v>
      </c>
      <c r="AA104" s="10">
        <f ca="1" t="shared" si="14"/>
        <v>0.00562744069571497</v>
      </c>
      <c r="AB104" s="10">
        <f ca="1" t="shared" si="11"/>
        <v>-0.00143779508904853</v>
      </c>
    </row>
    <row r="105" spans="1:28">
      <c r="A105" s="9" t="s">
        <v>220</v>
      </c>
      <c r="B105" s="10">
        <f ca="1" t="shared" si="10"/>
        <v>-0.0161767427637035</v>
      </c>
      <c r="C105" s="10">
        <f ca="1" t="shared" si="14"/>
        <v>-0.0286798241474871</v>
      </c>
      <c r="D105" s="10">
        <f ca="1" t="shared" si="14"/>
        <v>-0.00129829757761765</v>
      </c>
      <c r="E105" s="10">
        <f ca="1" t="shared" si="14"/>
        <v>-0.00757605766056833</v>
      </c>
      <c r="F105" s="10">
        <f ca="1" t="shared" si="14"/>
        <v>0.0566487616868401</v>
      </c>
      <c r="G105" s="10">
        <f ca="1" t="shared" si="14"/>
        <v>0.00050696309678763</v>
      </c>
      <c r="H105" s="10">
        <f ca="1" t="shared" ref="C105:AA115" si="15">NORMINV(RAND(),0,$A$1)</f>
        <v>0.0117622264507557</v>
      </c>
      <c r="I105" s="10">
        <f ca="1" t="shared" si="15"/>
        <v>-0.00158261277833453</v>
      </c>
      <c r="J105" s="10">
        <f ca="1" t="shared" si="15"/>
        <v>-0.0224469907104368</v>
      </c>
      <c r="K105" s="10">
        <f ca="1" t="shared" si="15"/>
        <v>-0.00452246448146069</v>
      </c>
      <c r="L105" s="10">
        <f ca="1" t="shared" si="15"/>
        <v>0.0150545693011902</v>
      </c>
      <c r="M105" s="10">
        <f ca="1" t="shared" si="15"/>
        <v>-0.0123638572827456</v>
      </c>
      <c r="N105" s="10">
        <f ca="1" t="shared" si="15"/>
        <v>0.03907375515834</v>
      </c>
      <c r="O105" s="10">
        <f ca="1" t="shared" si="15"/>
        <v>0.0183586189947077</v>
      </c>
      <c r="P105" s="10">
        <f ca="1" t="shared" si="15"/>
        <v>0.020726897594096</v>
      </c>
      <c r="Q105" s="10">
        <f ca="1" t="shared" si="15"/>
        <v>-0.0099049439519144</v>
      </c>
      <c r="R105" s="10">
        <f ca="1" t="shared" si="15"/>
        <v>-0.0619184510193377</v>
      </c>
      <c r="S105" s="10">
        <f ca="1" t="shared" si="15"/>
        <v>-0.0108490767085863</v>
      </c>
      <c r="T105" s="10">
        <f ca="1" t="shared" si="15"/>
        <v>0.0122881924210158</v>
      </c>
      <c r="U105" s="10">
        <f ca="1" t="shared" si="15"/>
        <v>-0.0113658837189314</v>
      </c>
      <c r="V105" s="10">
        <f ca="1" t="shared" si="15"/>
        <v>0.00937053364335453</v>
      </c>
      <c r="W105" s="10">
        <f ca="1" t="shared" si="15"/>
        <v>-0.0416519484066453</v>
      </c>
      <c r="X105" s="10">
        <f ca="1" t="shared" si="15"/>
        <v>-0.00673248206815132</v>
      </c>
      <c r="Y105" s="10">
        <f ca="1" t="shared" si="15"/>
        <v>0.0255391348747255</v>
      </c>
      <c r="Z105" s="10">
        <f ca="1" t="shared" si="15"/>
        <v>-0.0278854603645145</v>
      </c>
      <c r="AA105" s="10">
        <f ca="1" t="shared" si="15"/>
        <v>-0.0217513690886596</v>
      </c>
      <c r="AB105" s="10">
        <f ca="1" t="shared" si="11"/>
        <v>-0.0329449141059911</v>
      </c>
    </row>
    <row r="106" spans="1:28">
      <c r="A106" s="9" t="s">
        <v>221</v>
      </c>
      <c r="B106" s="10">
        <f ca="1" t="shared" si="10"/>
        <v>0.00507943365386946</v>
      </c>
      <c r="C106" s="10">
        <f ca="1" t="shared" si="15"/>
        <v>0.0418909803834334</v>
      </c>
      <c r="D106" s="10">
        <f ca="1" t="shared" si="15"/>
        <v>0.0412889444073687</v>
      </c>
      <c r="E106" s="10">
        <f ca="1" t="shared" si="15"/>
        <v>0.00640950417949369</v>
      </c>
      <c r="F106" s="10">
        <f ca="1" t="shared" si="15"/>
        <v>0.0446911934378842</v>
      </c>
      <c r="G106" s="10">
        <f ca="1" t="shared" si="15"/>
        <v>0.0323059068353244</v>
      </c>
      <c r="H106" s="10">
        <f ca="1" t="shared" si="15"/>
        <v>-0.00159269761100022</v>
      </c>
      <c r="I106" s="10">
        <f ca="1" t="shared" si="15"/>
        <v>0.0243811388934038</v>
      </c>
      <c r="J106" s="10">
        <f ca="1" t="shared" si="15"/>
        <v>0.0234524182508812</v>
      </c>
      <c r="K106" s="10">
        <f ca="1" t="shared" si="15"/>
        <v>0.0407155625157203</v>
      </c>
      <c r="L106" s="10">
        <f ca="1" t="shared" si="15"/>
        <v>-0.0113899876883667</v>
      </c>
      <c r="M106" s="10">
        <f ca="1" t="shared" si="15"/>
        <v>0.0242283797293668</v>
      </c>
      <c r="N106" s="10">
        <f ca="1" t="shared" si="15"/>
        <v>0.0133908842940485</v>
      </c>
      <c r="O106" s="10">
        <f ca="1" t="shared" si="15"/>
        <v>-0.00127508210313811</v>
      </c>
      <c r="P106" s="10">
        <f ca="1" t="shared" si="15"/>
        <v>-0.034060415860576</v>
      </c>
      <c r="Q106" s="10">
        <f ca="1" t="shared" si="15"/>
        <v>0.00340899557232085</v>
      </c>
      <c r="R106" s="10">
        <f ca="1" t="shared" si="15"/>
        <v>0.0263956429544588</v>
      </c>
      <c r="S106" s="10">
        <f ca="1" t="shared" si="15"/>
        <v>0.0375284855499695</v>
      </c>
      <c r="T106" s="10">
        <f ca="1" t="shared" si="15"/>
        <v>-0.00686502952437067</v>
      </c>
      <c r="U106" s="10">
        <f ca="1" t="shared" si="15"/>
        <v>-0.00694743559929548</v>
      </c>
      <c r="V106" s="10">
        <f ca="1" t="shared" si="15"/>
        <v>-0.0452550455360418</v>
      </c>
      <c r="W106" s="10">
        <f ca="1" t="shared" si="15"/>
        <v>0.00444493544077892</v>
      </c>
      <c r="X106" s="10">
        <f ca="1" t="shared" si="15"/>
        <v>-0.0355776680538785</v>
      </c>
      <c r="Y106" s="10">
        <f ca="1" t="shared" si="15"/>
        <v>-0.0233868603991041</v>
      </c>
      <c r="Z106" s="10">
        <f ca="1" t="shared" si="15"/>
        <v>0.00169174516859269</v>
      </c>
      <c r="AA106" s="10">
        <f ca="1" t="shared" si="15"/>
        <v>-0.0584360775204259</v>
      </c>
      <c r="AB106" s="10">
        <f ca="1" t="shared" si="11"/>
        <v>0.0187472315820339</v>
      </c>
    </row>
    <row r="107" spans="1:28">
      <c r="A107" s="9" t="s">
        <v>222</v>
      </c>
      <c r="B107" s="10">
        <f ca="1" t="shared" si="10"/>
        <v>-0.0370200964969533</v>
      </c>
      <c r="C107" s="10">
        <f ca="1" t="shared" si="15"/>
        <v>-0.0086851674439982</v>
      </c>
      <c r="D107" s="10">
        <f ca="1" t="shared" si="15"/>
        <v>-0.00281454433468145</v>
      </c>
      <c r="E107" s="10">
        <f ca="1" t="shared" si="15"/>
        <v>-0.0644423217191119</v>
      </c>
      <c r="F107" s="10">
        <f ca="1" t="shared" si="15"/>
        <v>-0.0166895200214537</v>
      </c>
      <c r="G107" s="10">
        <f ca="1" t="shared" si="15"/>
        <v>0.0142171910473836</v>
      </c>
      <c r="H107" s="10">
        <f ca="1" t="shared" si="15"/>
        <v>0.0130355849062737</v>
      </c>
      <c r="I107" s="10">
        <f ca="1" t="shared" si="15"/>
        <v>0.0612917837815547</v>
      </c>
      <c r="J107" s="10">
        <f ca="1" t="shared" si="15"/>
        <v>0.0336783247968582</v>
      </c>
      <c r="K107" s="10">
        <f ca="1" t="shared" si="15"/>
        <v>-0.0341526888767761</v>
      </c>
      <c r="L107" s="10">
        <f ca="1" t="shared" si="15"/>
        <v>0.0470387141796473</v>
      </c>
      <c r="M107" s="10">
        <f ca="1" t="shared" si="15"/>
        <v>0.00419671080308121</v>
      </c>
      <c r="N107" s="10">
        <f ca="1" t="shared" si="15"/>
        <v>-0.0178876189564311</v>
      </c>
      <c r="O107" s="10">
        <f ca="1" t="shared" si="15"/>
        <v>-0.0735828284659199</v>
      </c>
      <c r="P107" s="10">
        <f ca="1" t="shared" si="15"/>
        <v>-0.0385125669702632</v>
      </c>
      <c r="Q107" s="10">
        <f ca="1" t="shared" si="15"/>
        <v>0.0229969313171065</v>
      </c>
      <c r="R107" s="10">
        <f ca="1" t="shared" si="15"/>
        <v>0.0175582062093491</v>
      </c>
      <c r="S107" s="10">
        <f ca="1" t="shared" si="15"/>
        <v>0.0239629243026079</v>
      </c>
      <c r="T107" s="10">
        <f ca="1" t="shared" si="15"/>
        <v>0.0455237989577945</v>
      </c>
      <c r="U107" s="10">
        <f ca="1" t="shared" si="15"/>
        <v>-0.00225545135572663</v>
      </c>
      <c r="V107" s="10">
        <f ca="1" t="shared" si="15"/>
        <v>-0.00563970664803595</v>
      </c>
      <c r="W107" s="10">
        <f ca="1" t="shared" si="15"/>
        <v>0.00945094668098405</v>
      </c>
      <c r="X107" s="10">
        <f ca="1" t="shared" si="15"/>
        <v>0.0485362022944582</v>
      </c>
      <c r="Y107" s="10">
        <f ca="1" t="shared" si="15"/>
        <v>-0.0470498683520651</v>
      </c>
      <c r="Z107" s="10">
        <f ca="1" t="shared" si="15"/>
        <v>0.0243425336403787</v>
      </c>
      <c r="AA107" s="10">
        <f ca="1" t="shared" si="15"/>
        <v>0.0287524958351272</v>
      </c>
      <c r="AB107" s="10">
        <f ca="1" t="shared" si="11"/>
        <v>0.0223258531376666</v>
      </c>
    </row>
    <row r="108" spans="1:28">
      <c r="A108" s="9" t="s">
        <v>223</v>
      </c>
      <c r="B108" s="10">
        <f ca="1" t="shared" si="10"/>
        <v>0.0214080324617414</v>
      </c>
      <c r="C108" s="10">
        <f ca="1" t="shared" si="15"/>
        <v>0.0451187021012173</v>
      </c>
      <c r="D108" s="10">
        <f ca="1" t="shared" si="15"/>
        <v>-0.0302779143371823</v>
      </c>
      <c r="E108" s="10">
        <f ca="1" t="shared" si="15"/>
        <v>0.0117725117885258</v>
      </c>
      <c r="F108" s="10">
        <f ca="1" t="shared" si="15"/>
        <v>0.0237687275729098</v>
      </c>
      <c r="G108" s="10">
        <f ca="1" t="shared" si="15"/>
        <v>-0.0186508820138549</v>
      </c>
      <c r="H108" s="10">
        <f ca="1" t="shared" si="15"/>
        <v>-0.0439798030633925</v>
      </c>
      <c r="I108" s="10">
        <f ca="1" t="shared" si="15"/>
        <v>0.0140398852503787</v>
      </c>
      <c r="J108" s="10">
        <f ca="1" t="shared" si="15"/>
        <v>-0.00888577530066061</v>
      </c>
      <c r="K108" s="10">
        <f ca="1" t="shared" si="15"/>
        <v>-0.00817201535723243</v>
      </c>
      <c r="L108" s="10">
        <f ca="1" t="shared" si="15"/>
        <v>0.0524927989344116</v>
      </c>
      <c r="M108" s="10">
        <f ca="1" t="shared" si="15"/>
        <v>-0.00246365765555691</v>
      </c>
      <c r="N108" s="10">
        <f ca="1" t="shared" si="15"/>
        <v>0.0447409009139216</v>
      </c>
      <c r="O108" s="10">
        <f ca="1" t="shared" si="15"/>
        <v>0.0249777495028563</v>
      </c>
      <c r="P108" s="10">
        <f ca="1" t="shared" si="15"/>
        <v>0.0118599092296184</v>
      </c>
      <c r="Q108" s="10">
        <f ca="1" t="shared" si="15"/>
        <v>-0.0246375745210703</v>
      </c>
      <c r="R108" s="10">
        <f ca="1" t="shared" si="15"/>
        <v>-0.0307434564882013</v>
      </c>
      <c r="S108" s="10">
        <f ca="1" t="shared" si="15"/>
        <v>0.048168679327434</v>
      </c>
      <c r="T108" s="10">
        <f ca="1" t="shared" si="15"/>
        <v>-0.0300864235247346</v>
      </c>
      <c r="U108" s="10">
        <f ca="1" t="shared" si="15"/>
        <v>0.041150217043825</v>
      </c>
      <c r="V108" s="10">
        <f ca="1" t="shared" si="15"/>
        <v>0.0455920214542863</v>
      </c>
      <c r="W108" s="10">
        <f ca="1" t="shared" si="15"/>
        <v>0.0230815940673862</v>
      </c>
      <c r="X108" s="10">
        <f ca="1" t="shared" si="15"/>
        <v>0.0444755614268802</v>
      </c>
      <c r="Y108" s="10">
        <f ca="1" t="shared" si="15"/>
        <v>0.0207109461175724</v>
      </c>
      <c r="Z108" s="10">
        <f ca="1" t="shared" si="15"/>
        <v>-0.0197128727934024</v>
      </c>
      <c r="AA108" s="10">
        <f ca="1" t="shared" si="15"/>
        <v>-0.0226281320522251</v>
      </c>
      <c r="AB108" s="10">
        <f ca="1" t="shared" si="11"/>
        <v>-0.0246365540527487</v>
      </c>
    </row>
    <row r="109" spans="1:28">
      <c r="A109" s="9" t="s">
        <v>224</v>
      </c>
      <c r="B109" s="10">
        <f ca="1" t="shared" si="10"/>
        <v>0.0148963138949106</v>
      </c>
      <c r="C109" s="10">
        <f ca="1" t="shared" si="15"/>
        <v>0.0150503158826158</v>
      </c>
      <c r="D109" s="10">
        <f ca="1" t="shared" si="15"/>
        <v>0.0290689428346741</v>
      </c>
      <c r="E109" s="10">
        <f ca="1" t="shared" si="15"/>
        <v>-0.0527472524304034</v>
      </c>
      <c r="F109" s="10">
        <f ca="1" t="shared" si="15"/>
        <v>-0.000349270120588191</v>
      </c>
      <c r="G109" s="10">
        <f ca="1" t="shared" si="15"/>
        <v>-0.0287459274617037</v>
      </c>
      <c r="H109" s="10">
        <f ca="1" t="shared" si="15"/>
        <v>0.0600615576810156</v>
      </c>
      <c r="I109" s="10">
        <f ca="1" t="shared" si="15"/>
        <v>0.0207933794356876</v>
      </c>
      <c r="J109" s="10">
        <f ca="1" t="shared" si="15"/>
        <v>0.00492050338623048</v>
      </c>
      <c r="K109" s="10">
        <f ca="1" t="shared" si="15"/>
        <v>-0.0409386547769708</v>
      </c>
      <c r="L109" s="10">
        <f ca="1" t="shared" si="15"/>
        <v>0.0364329726836866</v>
      </c>
      <c r="M109" s="10">
        <f ca="1" t="shared" si="15"/>
        <v>-0.0540539204966208</v>
      </c>
      <c r="N109" s="10">
        <f ca="1" t="shared" si="15"/>
        <v>0.0145620624475831</v>
      </c>
      <c r="O109" s="10">
        <f ca="1" t="shared" si="15"/>
        <v>0.0129089170337864</v>
      </c>
      <c r="P109" s="10">
        <f ca="1" t="shared" si="15"/>
        <v>0.0906562287350122</v>
      </c>
      <c r="Q109" s="10">
        <f ca="1" t="shared" si="15"/>
        <v>-0.00124533196180618</v>
      </c>
      <c r="R109" s="10">
        <f ca="1" t="shared" si="15"/>
        <v>-0.000778977123874497</v>
      </c>
      <c r="S109" s="10">
        <f ca="1" t="shared" si="15"/>
        <v>0.0572403306355073</v>
      </c>
      <c r="T109" s="10">
        <f ca="1" t="shared" si="15"/>
        <v>0.0060793058630969</v>
      </c>
      <c r="U109" s="10">
        <f ca="1" t="shared" si="15"/>
        <v>0.0302193538379881</v>
      </c>
      <c r="V109" s="10">
        <f ca="1" t="shared" si="15"/>
        <v>-0.0335603117631038</v>
      </c>
      <c r="W109" s="10">
        <f ca="1" t="shared" si="15"/>
        <v>-0.0827846362064513</v>
      </c>
      <c r="X109" s="10">
        <f ca="1" t="shared" si="15"/>
        <v>-0.0153401614109528</v>
      </c>
      <c r="Y109" s="10">
        <f ca="1" t="shared" si="15"/>
        <v>0.0146496376546707</v>
      </c>
      <c r="Z109" s="10">
        <f ca="1" t="shared" si="15"/>
        <v>0.0668148180762711</v>
      </c>
      <c r="AA109" s="10">
        <f ca="1" t="shared" si="15"/>
        <v>-0.0320306188740081</v>
      </c>
      <c r="AB109" s="10">
        <f ca="1" t="shared" si="11"/>
        <v>0.00469801289513597</v>
      </c>
    </row>
    <row r="110" spans="1:28">
      <c r="A110" s="9" t="s">
        <v>225</v>
      </c>
      <c r="B110" s="10">
        <f ca="1" t="shared" si="10"/>
        <v>0.0329969931910784</v>
      </c>
      <c r="C110" s="10">
        <f ca="1" t="shared" si="15"/>
        <v>-0.0346047630783542</v>
      </c>
      <c r="D110" s="10">
        <f ca="1" t="shared" si="15"/>
        <v>-0.0211169388854215</v>
      </c>
      <c r="E110" s="10">
        <f ca="1" t="shared" si="15"/>
        <v>0.0381139013020577</v>
      </c>
      <c r="F110" s="10">
        <f ca="1" t="shared" si="15"/>
        <v>0.0674384904173048</v>
      </c>
      <c r="G110" s="10">
        <f ca="1" t="shared" si="15"/>
        <v>-0.0205969928358568</v>
      </c>
      <c r="H110" s="10">
        <f ca="1" t="shared" si="15"/>
        <v>0.0110656101396797</v>
      </c>
      <c r="I110" s="10">
        <f ca="1" t="shared" si="15"/>
        <v>0.0163612662346505</v>
      </c>
      <c r="J110" s="10">
        <f ca="1" t="shared" si="15"/>
        <v>-0.0132411092068285</v>
      </c>
      <c r="K110" s="10">
        <f ca="1" t="shared" si="15"/>
        <v>-0.0355252724013597</v>
      </c>
      <c r="L110" s="10">
        <f ca="1" t="shared" si="15"/>
        <v>-0.000136853119549209</v>
      </c>
      <c r="M110" s="10">
        <f ca="1" t="shared" si="15"/>
        <v>0.0586645636941371</v>
      </c>
      <c r="N110" s="10">
        <f ca="1" t="shared" si="15"/>
        <v>-0.0272030935790137</v>
      </c>
      <c r="O110" s="10">
        <f ca="1" t="shared" si="15"/>
        <v>-0.0118350874229393</v>
      </c>
      <c r="P110" s="10">
        <f ca="1" t="shared" si="15"/>
        <v>0.000898426696357</v>
      </c>
      <c r="Q110" s="10">
        <f ca="1" t="shared" si="15"/>
        <v>-0.0367180220961607</v>
      </c>
      <c r="R110" s="10">
        <f ca="1" t="shared" si="15"/>
        <v>-0.0127314017454823</v>
      </c>
      <c r="S110" s="10">
        <f ca="1" t="shared" si="15"/>
        <v>0.0581597511322608</v>
      </c>
      <c r="T110" s="10">
        <f ca="1" t="shared" si="15"/>
        <v>-0.0696250970153155</v>
      </c>
      <c r="U110" s="10">
        <f ca="1" t="shared" si="15"/>
        <v>0.00936367518648609</v>
      </c>
      <c r="V110" s="10">
        <f ca="1" t="shared" si="15"/>
        <v>-0.0427157743806987</v>
      </c>
      <c r="W110" s="10">
        <f ca="1" t="shared" si="15"/>
        <v>-0.0122066775412767</v>
      </c>
      <c r="X110" s="10">
        <f ca="1" t="shared" si="15"/>
        <v>0.0229111342122839</v>
      </c>
      <c r="Y110" s="10">
        <f ca="1" t="shared" si="15"/>
        <v>-0.035853932803831</v>
      </c>
      <c r="Z110" s="10">
        <f ca="1" t="shared" si="15"/>
        <v>-0.00458201518767504</v>
      </c>
      <c r="AA110" s="10">
        <f ca="1" t="shared" si="15"/>
        <v>-0.0370002680172661</v>
      </c>
      <c r="AB110" s="10">
        <f ca="1" t="shared" si="11"/>
        <v>-0.0117735015067551</v>
      </c>
    </row>
    <row r="111" spans="1:28">
      <c r="A111" s="9" t="s">
        <v>226</v>
      </c>
      <c r="B111" s="10">
        <f ca="1" t="shared" si="10"/>
        <v>-0.0968657177937313</v>
      </c>
      <c r="C111" s="10">
        <f ca="1" t="shared" si="15"/>
        <v>-0.00896969969011868</v>
      </c>
      <c r="D111" s="10">
        <f ca="1" t="shared" si="15"/>
        <v>0.026475653771531</v>
      </c>
      <c r="E111" s="10">
        <f ca="1" t="shared" si="15"/>
        <v>0.0261272502235199</v>
      </c>
      <c r="F111" s="10">
        <f ca="1" t="shared" si="15"/>
        <v>-0.0688492354335509</v>
      </c>
      <c r="G111" s="10">
        <f ca="1" t="shared" si="15"/>
        <v>-0.0975888091216806</v>
      </c>
      <c r="H111" s="10">
        <f ca="1" t="shared" si="15"/>
        <v>-0.0664236108074789</v>
      </c>
      <c r="I111" s="10">
        <f ca="1" t="shared" si="15"/>
        <v>-0.00508671948199618</v>
      </c>
      <c r="J111" s="10">
        <f ca="1" t="shared" si="15"/>
        <v>-0.0305759947369626</v>
      </c>
      <c r="K111" s="10">
        <f ca="1" t="shared" si="15"/>
        <v>0.0210919360700606</v>
      </c>
      <c r="L111" s="10">
        <f ca="1" t="shared" si="15"/>
        <v>0.0367908475862967</v>
      </c>
      <c r="M111" s="10">
        <f ca="1" t="shared" si="15"/>
        <v>0.0394911025785037</v>
      </c>
      <c r="N111" s="10">
        <f ca="1" t="shared" si="15"/>
        <v>-0.0280443303147735</v>
      </c>
      <c r="O111" s="10">
        <f ca="1" t="shared" si="15"/>
        <v>0.0705778330920526</v>
      </c>
      <c r="P111" s="10">
        <f ca="1" t="shared" si="15"/>
        <v>-0.0271642198442535</v>
      </c>
      <c r="Q111" s="10">
        <f ca="1" t="shared" si="15"/>
        <v>-0.0102874753119592</v>
      </c>
      <c r="R111" s="10">
        <f ca="1" t="shared" si="15"/>
        <v>0.00617919986880587</v>
      </c>
      <c r="S111" s="10">
        <f ca="1" t="shared" si="15"/>
        <v>-0.0345301535183817</v>
      </c>
      <c r="T111" s="10">
        <f ca="1" t="shared" si="15"/>
        <v>0.004687849763977</v>
      </c>
      <c r="U111" s="10">
        <f ca="1" t="shared" si="15"/>
        <v>-0.00800877856249981</v>
      </c>
      <c r="V111" s="10">
        <f ca="1" t="shared" si="15"/>
        <v>0.0324103399519858</v>
      </c>
      <c r="W111" s="10">
        <f ca="1" t="shared" si="15"/>
        <v>0.0270323460203807</v>
      </c>
      <c r="X111" s="10">
        <f ca="1" t="shared" si="15"/>
        <v>-0.0561259673456019</v>
      </c>
      <c r="Y111" s="10">
        <f ca="1" t="shared" si="15"/>
        <v>0.0146068581259088</v>
      </c>
      <c r="Z111" s="10">
        <f ca="1" t="shared" si="15"/>
        <v>-0.00875311563092713</v>
      </c>
      <c r="AA111" s="10">
        <f ca="1" t="shared" si="15"/>
        <v>-0.0386757022709874</v>
      </c>
      <c r="AB111" s="10">
        <f ca="1" t="shared" si="11"/>
        <v>-0.0732022022925545</v>
      </c>
    </row>
    <row r="112" spans="1:28">
      <c r="A112" s="9" t="s">
        <v>227</v>
      </c>
      <c r="B112" s="10">
        <f ca="1" t="shared" si="10"/>
        <v>0.0693111225704394</v>
      </c>
      <c r="C112" s="10">
        <f ca="1" t="shared" si="15"/>
        <v>-0.0195713405863478</v>
      </c>
      <c r="D112" s="10">
        <f ca="1" t="shared" si="15"/>
        <v>-0.0838699635895142</v>
      </c>
      <c r="E112" s="10">
        <f ca="1" t="shared" si="15"/>
        <v>-0.00867303135010908</v>
      </c>
      <c r="F112" s="10">
        <f ca="1" t="shared" si="15"/>
        <v>0.0441650373634833</v>
      </c>
      <c r="G112" s="10">
        <f ca="1" t="shared" si="15"/>
        <v>-0.0154263412500559</v>
      </c>
      <c r="H112" s="10">
        <f ca="1" t="shared" si="15"/>
        <v>-0.00621524006752397</v>
      </c>
      <c r="I112" s="10">
        <f ca="1" t="shared" si="15"/>
        <v>-0.00318136147055478</v>
      </c>
      <c r="J112" s="10">
        <f ca="1" t="shared" si="15"/>
        <v>-0.045341401686183</v>
      </c>
      <c r="K112" s="10">
        <f ca="1" t="shared" si="15"/>
        <v>0.00381055155150496</v>
      </c>
      <c r="L112" s="10">
        <f ca="1" t="shared" si="15"/>
        <v>-0.00095231618461144</v>
      </c>
      <c r="M112" s="10">
        <f ca="1" t="shared" si="15"/>
        <v>0.0200189571720092</v>
      </c>
      <c r="N112" s="10">
        <f ca="1" t="shared" si="15"/>
        <v>0.0305141203945551</v>
      </c>
      <c r="O112" s="10">
        <f ca="1" t="shared" si="15"/>
        <v>0.0627467641629163</v>
      </c>
      <c r="P112" s="10">
        <f ca="1" t="shared" si="15"/>
        <v>0.00309100786714398</v>
      </c>
      <c r="Q112" s="10">
        <f ca="1" t="shared" si="15"/>
        <v>-0.0277370996667047</v>
      </c>
      <c r="R112" s="10">
        <f ca="1" t="shared" si="15"/>
        <v>-0.00949408206682896</v>
      </c>
      <c r="S112" s="10">
        <f ca="1" t="shared" si="15"/>
        <v>-0.0117120602856525</v>
      </c>
      <c r="T112" s="10">
        <f ca="1" t="shared" si="15"/>
        <v>0.0148910463656585</v>
      </c>
      <c r="U112" s="10">
        <f ca="1" t="shared" si="15"/>
        <v>0.0400345592928078</v>
      </c>
      <c r="V112" s="10">
        <f ca="1" t="shared" si="15"/>
        <v>0.0313393542554503</v>
      </c>
      <c r="W112" s="10">
        <f ca="1" t="shared" si="15"/>
        <v>-0.0260789793967967</v>
      </c>
      <c r="X112" s="10">
        <f ca="1" t="shared" si="15"/>
        <v>0.0458064593973599</v>
      </c>
      <c r="Y112" s="10">
        <f ca="1" t="shared" si="15"/>
        <v>-0.0182586412480473</v>
      </c>
      <c r="Z112" s="10">
        <f ca="1" t="shared" si="15"/>
        <v>-0.0446029714848932</v>
      </c>
      <c r="AA112" s="10">
        <f ca="1" t="shared" si="15"/>
        <v>-0.0202927820821018</v>
      </c>
      <c r="AB112" s="10">
        <f ca="1" t="shared" si="11"/>
        <v>-0.0209471627752713</v>
      </c>
    </row>
    <row r="113" spans="1:28">
      <c r="A113" s="9" t="s">
        <v>228</v>
      </c>
      <c r="B113" s="10">
        <f ca="1" t="shared" si="10"/>
        <v>-2.19107300215833e-5</v>
      </c>
      <c r="C113" s="10">
        <f ca="1" t="shared" si="15"/>
        <v>-0.0689617905098988</v>
      </c>
      <c r="D113" s="10">
        <f ca="1" t="shared" si="15"/>
        <v>0.00028189643871007</v>
      </c>
      <c r="E113" s="10">
        <f ca="1" t="shared" si="15"/>
        <v>0.0304754103677101</v>
      </c>
      <c r="F113" s="10">
        <f ca="1" t="shared" si="15"/>
        <v>-0.00535506041217506</v>
      </c>
      <c r="G113" s="10">
        <f ca="1" t="shared" si="15"/>
        <v>0.0778450318337229</v>
      </c>
      <c r="H113" s="10">
        <f ca="1" t="shared" si="15"/>
        <v>-0.0140983472529636</v>
      </c>
      <c r="I113" s="10">
        <f ca="1" t="shared" si="15"/>
        <v>0.0408474888926725</v>
      </c>
      <c r="J113" s="10">
        <f ca="1" t="shared" si="15"/>
        <v>-0.0402259513156331</v>
      </c>
      <c r="K113" s="10">
        <f ca="1" t="shared" si="15"/>
        <v>0.0362389120682704</v>
      </c>
      <c r="L113" s="10">
        <f ca="1" t="shared" si="15"/>
        <v>-0.00243632440266868</v>
      </c>
      <c r="M113" s="10">
        <f ca="1" t="shared" si="15"/>
        <v>-0.024900832877924</v>
      </c>
      <c r="N113" s="10">
        <f ca="1" t="shared" si="15"/>
        <v>0.0477831188364343</v>
      </c>
      <c r="O113" s="10">
        <f ca="1" t="shared" si="15"/>
        <v>0.0126516090842177</v>
      </c>
      <c r="P113" s="10">
        <f ca="1" t="shared" si="15"/>
        <v>0.0594679618493845</v>
      </c>
      <c r="Q113" s="10">
        <f ca="1" t="shared" si="15"/>
        <v>0.0417017974745271</v>
      </c>
      <c r="R113" s="10">
        <f ca="1" t="shared" si="15"/>
        <v>0.013590419081578</v>
      </c>
      <c r="S113" s="10">
        <f ca="1" t="shared" si="15"/>
        <v>-0.0300458174452692</v>
      </c>
      <c r="T113" s="10">
        <f ca="1" t="shared" si="15"/>
        <v>-0.0115475147177898</v>
      </c>
      <c r="U113" s="10">
        <f ca="1" t="shared" si="15"/>
        <v>-0.0633486219633848</v>
      </c>
      <c r="V113" s="10">
        <f ca="1" t="shared" si="15"/>
        <v>-0.00930959891930301</v>
      </c>
      <c r="W113" s="10">
        <f ca="1" t="shared" si="15"/>
        <v>-0.0574158963918818</v>
      </c>
      <c r="X113" s="10">
        <f ca="1" t="shared" si="15"/>
        <v>-0.00852041691378886</v>
      </c>
      <c r="Y113" s="10">
        <f ca="1" t="shared" si="15"/>
        <v>0.0021246833088712</v>
      </c>
      <c r="Z113" s="10">
        <f ca="1" t="shared" si="15"/>
        <v>-0.0184011040789535</v>
      </c>
      <c r="AA113" s="10">
        <f ca="1" t="shared" si="15"/>
        <v>0.0105754810736627</v>
      </c>
      <c r="AB113" s="10">
        <f ca="1" t="shared" si="11"/>
        <v>-0.0920202458801595</v>
      </c>
    </row>
    <row r="114" spans="1:28">
      <c r="A114" s="9" t="s">
        <v>229</v>
      </c>
      <c r="B114" s="10">
        <f ca="1" t="shared" si="10"/>
        <v>0.0295427528898586</v>
      </c>
      <c r="C114" s="10">
        <f ca="1" t="shared" si="15"/>
        <v>0.015911782798199</v>
      </c>
      <c r="D114" s="10">
        <f ca="1" t="shared" si="15"/>
        <v>0.0115735333877495</v>
      </c>
      <c r="E114" s="10">
        <f ca="1" t="shared" si="15"/>
        <v>-0.0309218310796419</v>
      </c>
      <c r="F114" s="10">
        <f ca="1" t="shared" si="15"/>
        <v>0.0403548563646892</v>
      </c>
      <c r="G114" s="10">
        <f ca="1" t="shared" si="15"/>
        <v>-0.0448387250187181</v>
      </c>
      <c r="H114" s="10">
        <f ca="1" t="shared" si="15"/>
        <v>-0.0393668600420104</v>
      </c>
      <c r="I114" s="10">
        <f ca="1" t="shared" si="15"/>
        <v>-0.0268481459342219</v>
      </c>
      <c r="J114" s="10">
        <f ca="1" t="shared" si="15"/>
        <v>-0.0313808853625919</v>
      </c>
      <c r="K114" s="10">
        <f ca="1" t="shared" si="15"/>
        <v>0.0643182648717119</v>
      </c>
      <c r="L114" s="10">
        <f ca="1" t="shared" si="15"/>
        <v>0.0432118659452502</v>
      </c>
      <c r="M114" s="10">
        <f ca="1" t="shared" si="15"/>
        <v>0.0355219340039086</v>
      </c>
      <c r="N114" s="10">
        <f ca="1" t="shared" si="15"/>
        <v>-0.019907554837977</v>
      </c>
      <c r="O114" s="10">
        <f ca="1" t="shared" si="15"/>
        <v>-0.053869733166103</v>
      </c>
      <c r="P114" s="10">
        <f ca="1" t="shared" si="15"/>
        <v>0.0462880560663574</v>
      </c>
      <c r="Q114" s="10">
        <f ca="1" t="shared" si="15"/>
        <v>0.0231528903880055</v>
      </c>
      <c r="R114" s="10">
        <f ca="1" t="shared" si="15"/>
        <v>-0.0585555845331311</v>
      </c>
      <c r="S114" s="10">
        <f ca="1" t="shared" si="15"/>
        <v>0.00837117636588508</v>
      </c>
      <c r="T114" s="10">
        <f ca="1" t="shared" si="15"/>
        <v>0.0260449067715227</v>
      </c>
      <c r="U114" s="10">
        <f ca="1" t="shared" si="15"/>
        <v>-0.0142247854683235</v>
      </c>
      <c r="V114" s="10">
        <f ca="1" t="shared" si="15"/>
        <v>0.00249628192283625</v>
      </c>
      <c r="W114" s="10">
        <f ca="1" t="shared" si="15"/>
        <v>-0.0108183447070485</v>
      </c>
      <c r="X114" s="10">
        <f ca="1" t="shared" si="15"/>
        <v>-0.00996667146398883</v>
      </c>
      <c r="Y114" s="10">
        <f ca="1" t="shared" si="15"/>
        <v>0.00531475419273793</v>
      </c>
      <c r="Z114" s="10">
        <f ca="1" t="shared" si="15"/>
        <v>0.00739536478418143</v>
      </c>
      <c r="AA114" s="10">
        <f ca="1" t="shared" si="15"/>
        <v>0.0112800730964685</v>
      </c>
      <c r="AB114" s="10">
        <f ca="1" t="shared" si="11"/>
        <v>-0.00492224174351036</v>
      </c>
    </row>
    <row r="115" spans="1:28">
      <c r="A115" s="9" t="s">
        <v>230</v>
      </c>
      <c r="B115" s="10">
        <f ca="1" t="shared" si="10"/>
        <v>0.0828583295040959</v>
      </c>
      <c r="C115" s="10">
        <f ca="1" t="shared" si="15"/>
        <v>-0.047706263947041</v>
      </c>
      <c r="D115" s="10">
        <f ca="1" t="shared" si="15"/>
        <v>0.05807531989008</v>
      </c>
      <c r="E115" s="10">
        <f ca="1" t="shared" si="15"/>
        <v>0.0483900123568833</v>
      </c>
      <c r="F115" s="10">
        <f ca="1" t="shared" si="15"/>
        <v>0.0267028018955269</v>
      </c>
      <c r="G115" s="10">
        <f ca="1" t="shared" si="15"/>
        <v>0.0158736810301071</v>
      </c>
      <c r="H115" s="10">
        <f ca="1" t="shared" si="15"/>
        <v>0.00730934262556045</v>
      </c>
      <c r="I115" s="10">
        <f ca="1" t="shared" si="15"/>
        <v>0.0298484585924388</v>
      </c>
      <c r="J115" s="10">
        <f ca="1" t="shared" si="15"/>
        <v>-0.059958570111421</v>
      </c>
      <c r="K115" s="10">
        <f ca="1" t="shared" si="15"/>
        <v>-0.0226929339857515</v>
      </c>
      <c r="L115" s="10">
        <f ca="1" t="shared" si="15"/>
        <v>0.00912402840130115</v>
      </c>
      <c r="M115" s="10">
        <f ca="1" t="shared" ref="C115:AA125" si="16">NORMINV(RAND(),0,$A$1)</f>
        <v>0.0101174208598897</v>
      </c>
      <c r="N115" s="10">
        <f ca="1" t="shared" si="16"/>
        <v>-0.018868314896606</v>
      </c>
      <c r="O115" s="10">
        <f ca="1" t="shared" si="16"/>
        <v>0.00956110997996395</v>
      </c>
      <c r="P115" s="10">
        <f ca="1" t="shared" si="16"/>
        <v>0.000700009664994898</v>
      </c>
      <c r="Q115" s="10">
        <f ca="1" t="shared" si="16"/>
        <v>0.0063031159918304</v>
      </c>
      <c r="R115" s="10">
        <f ca="1" t="shared" si="16"/>
        <v>-0.0102447038534316</v>
      </c>
      <c r="S115" s="10">
        <f ca="1" t="shared" si="16"/>
        <v>0.0057834173256853</v>
      </c>
      <c r="T115" s="10">
        <f ca="1" t="shared" si="16"/>
        <v>-0.00435013830625331</v>
      </c>
      <c r="U115" s="10">
        <f ca="1" t="shared" si="16"/>
        <v>-0.0678105950441281</v>
      </c>
      <c r="V115" s="10">
        <f ca="1" t="shared" si="16"/>
        <v>0.00571404308643301</v>
      </c>
      <c r="W115" s="10">
        <f ca="1" t="shared" si="16"/>
        <v>0.0643290115546555</v>
      </c>
      <c r="X115" s="10">
        <f ca="1" t="shared" si="16"/>
        <v>-0.00987445892435155</v>
      </c>
      <c r="Y115" s="10">
        <f ca="1" t="shared" si="16"/>
        <v>0.0298991893107584</v>
      </c>
      <c r="Z115" s="10">
        <f ca="1" t="shared" si="16"/>
        <v>-0.0466177143208127</v>
      </c>
      <c r="AA115" s="10">
        <f ca="1" t="shared" si="16"/>
        <v>0.0395861003593148</v>
      </c>
      <c r="AB115" s="10">
        <f ca="1" t="shared" si="11"/>
        <v>-0.0170819200608551</v>
      </c>
    </row>
    <row r="116" spans="1:28">
      <c r="A116" s="9" t="s">
        <v>231</v>
      </c>
      <c r="B116" s="10">
        <f ca="1" t="shared" si="10"/>
        <v>0.0522944933702865</v>
      </c>
      <c r="C116" s="10">
        <f ca="1" t="shared" si="16"/>
        <v>-0.0230911794782965</v>
      </c>
      <c r="D116" s="10">
        <f ca="1" t="shared" si="16"/>
        <v>-0.00335036826777906</v>
      </c>
      <c r="E116" s="10">
        <f ca="1" t="shared" si="16"/>
        <v>-0.00103814099860802</v>
      </c>
      <c r="F116" s="10">
        <f ca="1" t="shared" si="16"/>
        <v>-0.0163574776360495</v>
      </c>
      <c r="G116" s="10">
        <f ca="1" t="shared" si="16"/>
        <v>0.0612200181204708</v>
      </c>
      <c r="H116" s="10">
        <f ca="1" t="shared" si="16"/>
        <v>0.00509039321360717</v>
      </c>
      <c r="I116" s="10">
        <f ca="1" t="shared" si="16"/>
        <v>-0.056546513034386</v>
      </c>
      <c r="J116" s="10">
        <f ca="1" t="shared" si="16"/>
        <v>-0.000956548533358441</v>
      </c>
      <c r="K116" s="10">
        <f ca="1" t="shared" si="16"/>
        <v>0.029607428656736</v>
      </c>
      <c r="L116" s="10">
        <f ca="1" t="shared" si="16"/>
        <v>-0.00394067660844428</v>
      </c>
      <c r="M116" s="10">
        <f ca="1" t="shared" si="16"/>
        <v>-0.00549615723781974</v>
      </c>
      <c r="N116" s="10">
        <f ca="1" t="shared" si="16"/>
        <v>-0.0216351017678537</v>
      </c>
      <c r="O116" s="10">
        <f ca="1" t="shared" si="16"/>
        <v>-0.0324097244633325</v>
      </c>
      <c r="P116" s="10">
        <f ca="1" t="shared" si="16"/>
        <v>0.0161654274070792</v>
      </c>
      <c r="Q116" s="10">
        <f ca="1" t="shared" si="16"/>
        <v>-0.0337136067966783</v>
      </c>
      <c r="R116" s="10">
        <f ca="1" t="shared" si="16"/>
        <v>0.0395355201204525</v>
      </c>
      <c r="S116" s="10">
        <f ca="1" t="shared" si="16"/>
        <v>0.020488069613193</v>
      </c>
      <c r="T116" s="10">
        <f ca="1" t="shared" si="16"/>
        <v>-0.00120650667805881</v>
      </c>
      <c r="U116" s="10">
        <f ca="1" t="shared" si="16"/>
        <v>0.00336269764190656</v>
      </c>
      <c r="V116" s="10">
        <f ca="1" t="shared" si="16"/>
        <v>0.00921364024896788</v>
      </c>
      <c r="W116" s="10">
        <f ca="1" t="shared" si="16"/>
        <v>0.0651370435256256</v>
      </c>
      <c r="X116" s="10">
        <f ca="1" t="shared" si="16"/>
        <v>-0.0259916864652633</v>
      </c>
      <c r="Y116" s="10">
        <f ca="1" t="shared" si="16"/>
        <v>0.00205447796921137</v>
      </c>
      <c r="Z116" s="10">
        <f ca="1" t="shared" si="16"/>
        <v>0.00378278508181022</v>
      </c>
      <c r="AA116" s="10">
        <f ca="1" t="shared" si="16"/>
        <v>0.0204666989351443</v>
      </c>
      <c r="AB116" s="10">
        <f ca="1" t="shared" si="11"/>
        <v>-0.046056192567508</v>
      </c>
    </row>
    <row r="117" spans="1:28">
      <c r="A117" s="9" t="s">
        <v>232</v>
      </c>
      <c r="B117" s="10">
        <f ca="1" t="shared" si="10"/>
        <v>0.0172906743331332</v>
      </c>
      <c r="C117" s="10">
        <f ca="1" t="shared" si="16"/>
        <v>-0.0204199531230223</v>
      </c>
      <c r="D117" s="10">
        <f ca="1" t="shared" si="16"/>
        <v>0.0606697513123641</v>
      </c>
      <c r="E117" s="10">
        <f ca="1" t="shared" si="16"/>
        <v>-0.0131344724880128</v>
      </c>
      <c r="F117" s="10">
        <f ca="1" t="shared" si="16"/>
        <v>0.0504169396849121</v>
      </c>
      <c r="G117" s="10">
        <f ca="1" t="shared" si="16"/>
        <v>0.0178847918749542</v>
      </c>
      <c r="H117" s="10">
        <f ca="1" t="shared" si="16"/>
        <v>0.0679574261710224</v>
      </c>
      <c r="I117" s="10">
        <f ca="1" t="shared" si="16"/>
        <v>-0.0789711819601835</v>
      </c>
      <c r="J117" s="10">
        <f ca="1" t="shared" si="16"/>
        <v>0.017999217992154</v>
      </c>
      <c r="K117" s="10">
        <f ca="1" t="shared" si="16"/>
        <v>0.00250201479285273</v>
      </c>
      <c r="L117" s="10">
        <f ca="1" t="shared" si="16"/>
        <v>0.0136467281652552</v>
      </c>
      <c r="M117" s="10">
        <f ca="1" t="shared" si="16"/>
        <v>0.00121615363439929</v>
      </c>
      <c r="N117" s="10">
        <f ca="1" t="shared" si="16"/>
        <v>0.053879962977428</v>
      </c>
      <c r="O117" s="10">
        <f ca="1" t="shared" si="16"/>
        <v>-0.0737567904667027</v>
      </c>
      <c r="P117" s="10">
        <f ca="1" t="shared" si="16"/>
        <v>-0.0164503383123793</v>
      </c>
      <c r="Q117" s="10">
        <f ca="1" t="shared" si="16"/>
        <v>0.0530120942883068</v>
      </c>
      <c r="R117" s="10">
        <f ca="1" t="shared" si="16"/>
        <v>0.0168434361815765</v>
      </c>
      <c r="S117" s="10">
        <f ca="1" t="shared" si="16"/>
        <v>-0.0292878937659526</v>
      </c>
      <c r="T117" s="10">
        <f ca="1" t="shared" si="16"/>
        <v>-0.0530660527801466</v>
      </c>
      <c r="U117" s="10">
        <f ca="1" t="shared" si="16"/>
        <v>0.0574226123582543</v>
      </c>
      <c r="V117" s="10">
        <f ca="1" t="shared" si="16"/>
        <v>0.0407687345175468</v>
      </c>
      <c r="W117" s="10">
        <f ca="1" t="shared" si="16"/>
        <v>0.0456241685256797</v>
      </c>
      <c r="X117" s="10">
        <f ca="1" t="shared" si="16"/>
        <v>-0.069345818587086</v>
      </c>
      <c r="Y117" s="10">
        <f ca="1" t="shared" si="16"/>
        <v>-0.0414676703097711</v>
      </c>
      <c r="Z117" s="10">
        <f ca="1" t="shared" si="16"/>
        <v>-0.0538527937734755</v>
      </c>
      <c r="AA117" s="10">
        <f ca="1" t="shared" si="16"/>
        <v>0.000165298090696539</v>
      </c>
      <c r="AB117" s="10">
        <f ca="1" t="shared" si="11"/>
        <v>-0.00818388806035002</v>
      </c>
    </row>
    <row r="118" spans="1:28">
      <c r="A118" s="9" t="s">
        <v>233</v>
      </c>
      <c r="B118" s="10">
        <f ca="1" t="shared" si="10"/>
        <v>0.0623775256891553</v>
      </c>
      <c r="C118" s="10">
        <f ca="1" t="shared" si="16"/>
        <v>-0.0135096255742348</v>
      </c>
      <c r="D118" s="10">
        <f ca="1" t="shared" si="16"/>
        <v>-0.0522451331366564</v>
      </c>
      <c r="E118" s="10">
        <f ca="1" t="shared" si="16"/>
        <v>-0.00998887006932975</v>
      </c>
      <c r="F118" s="10">
        <f ca="1" t="shared" si="16"/>
        <v>-0.0529166363386487</v>
      </c>
      <c r="G118" s="10">
        <f ca="1" t="shared" si="16"/>
        <v>-0.0404983085011425</v>
      </c>
      <c r="H118" s="10">
        <f ca="1" t="shared" si="16"/>
        <v>0.0256552063141333</v>
      </c>
      <c r="I118" s="10">
        <f ca="1" t="shared" si="16"/>
        <v>0.0141479334181077</v>
      </c>
      <c r="J118" s="10">
        <f ca="1" t="shared" si="16"/>
        <v>-0.0108641138277408</v>
      </c>
      <c r="K118" s="10">
        <f ca="1" t="shared" si="16"/>
        <v>-0.00224231338963461</v>
      </c>
      <c r="L118" s="10">
        <f ca="1" t="shared" si="16"/>
        <v>-0.0393229273443998</v>
      </c>
      <c r="M118" s="10">
        <f ca="1" t="shared" si="16"/>
        <v>-0.0802143437665327</v>
      </c>
      <c r="N118" s="10">
        <f ca="1" t="shared" si="16"/>
        <v>-0.0279215679196043</v>
      </c>
      <c r="O118" s="10">
        <f ca="1" t="shared" si="16"/>
        <v>-0.0448826101596079</v>
      </c>
      <c r="P118" s="10">
        <f ca="1" t="shared" si="16"/>
        <v>-0.0301897910768803</v>
      </c>
      <c r="Q118" s="10">
        <f ca="1" t="shared" si="16"/>
        <v>-0.0161208584512829</v>
      </c>
      <c r="R118" s="10">
        <f ca="1" t="shared" si="16"/>
        <v>0.0144792249802576</v>
      </c>
      <c r="S118" s="10">
        <f ca="1" t="shared" si="16"/>
        <v>-0.0591703900814796</v>
      </c>
      <c r="T118" s="10">
        <f ca="1" t="shared" si="16"/>
        <v>-0.0362131977795565</v>
      </c>
      <c r="U118" s="10">
        <f ca="1" t="shared" si="16"/>
        <v>-0.0107971055809498</v>
      </c>
      <c r="V118" s="10">
        <f ca="1" t="shared" si="16"/>
        <v>-0.00899009439463339</v>
      </c>
      <c r="W118" s="10">
        <f ca="1" t="shared" si="16"/>
        <v>-0.00227395694864468</v>
      </c>
      <c r="X118" s="10">
        <f ca="1" t="shared" si="16"/>
        <v>-0.00402406607106723</v>
      </c>
      <c r="Y118" s="10">
        <f ca="1" t="shared" si="16"/>
        <v>0.051899434819036</v>
      </c>
      <c r="Z118" s="10">
        <f ca="1" t="shared" si="16"/>
        <v>-0.0369048702713394</v>
      </c>
      <c r="AA118" s="10">
        <f ca="1" t="shared" si="16"/>
        <v>-0.00507907392872045</v>
      </c>
      <c r="AB118" s="10">
        <f ca="1" t="shared" si="11"/>
        <v>0.00286681880686989</v>
      </c>
    </row>
    <row r="119" spans="1:28">
      <c r="A119" s="9" t="s">
        <v>234</v>
      </c>
      <c r="B119" s="10">
        <f ca="1" t="shared" si="10"/>
        <v>0.0433006441682054</v>
      </c>
      <c r="C119" s="10">
        <f ca="1" t="shared" si="16"/>
        <v>-0.0107469677572876</v>
      </c>
      <c r="D119" s="10">
        <f ca="1" t="shared" si="16"/>
        <v>0.036848493455755</v>
      </c>
      <c r="E119" s="10">
        <f ca="1" t="shared" si="16"/>
        <v>0.0689169655985309</v>
      </c>
      <c r="F119" s="10">
        <f ca="1" t="shared" si="16"/>
        <v>-0.0234442680487143</v>
      </c>
      <c r="G119" s="10">
        <f ca="1" t="shared" si="16"/>
        <v>-0.0757377975516246</v>
      </c>
      <c r="H119" s="10">
        <f ca="1" t="shared" si="16"/>
        <v>-0.0156459882124672</v>
      </c>
      <c r="I119" s="10">
        <f ca="1" t="shared" si="16"/>
        <v>0.00226565772728007</v>
      </c>
      <c r="J119" s="10">
        <f ca="1" t="shared" si="16"/>
        <v>-0.0577577387336817</v>
      </c>
      <c r="K119" s="10">
        <f ca="1" t="shared" si="16"/>
        <v>0.00233100068066957</v>
      </c>
      <c r="L119" s="10">
        <f ca="1" t="shared" si="16"/>
        <v>-0.0520358055948813</v>
      </c>
      <c r="M119" s="10">
        <f ca="1" t="shared" si="16"/>
        <v>-0.0019661885301642</v>
      </c>
      <c r="N119" s="10">
        <f ca="1" t="shared" si="16"/>
        <v>0.0261499478816565</v>
      </c>
      <c r="O119" s="10">
        <f ca="1" t="shared" si="16"/>
        <v>-0.0799707337828625</v>
      </c>
      <c r="P119" s="10">
        <f ca="1" t="shared" si="16"/>
        <v>-0.0649976671231834</v>
      </c>
      <c r="Q119" s="10">
        <f ca="1" t="shared" si="16"/>
        <v>0.0386239182081047</v>
      </c>
      <c r="R119" s="10">
        <f ca="1" t="shared" si="16"/>
        <v>-0.00559417391960005</v>
      </c>
      <c r="S119" s="10">
        <f ca="1" t="shared" si="16"/>
        <v>0.0481701737272587</v>
      </c>
      <c r="T119" s="10">
        <f ca="1" t="shared" si="16"/>
        <v>0.00423444759860133</v>
      </c>
      <c r="U119" s="10">
        <f ca="1" t="shared" si="16"/>
        <v>-0.00744520922012442</v>
      </c>
      <c r="V119" s="10">
        <f ca="1" t="shared" si="16"/>
        <v>-0.0340814768475186</v>
      </c>
      <c r="W119" s="10">
        <f ca="1" t="shared" si="16"/>
        <v>0.0148520620300788</v>
      </c>
      <c r="X119" s="10">
        <f ca="1" t="shared" si="16"/>
        <v>0.0448732680582154</v>
      </c>
      <c r="Y119" s="10">
        <f ca="1" t="shared" si="16"/>
        <v>-0.0259255613986405</v>
      </c>
      <c r="Z119" s="10">
        <f ca="1" t="shared" si="16"/>
        <v>0.0100954829433974</v>
      </c>
      <c r="AA119" s="10">
        <f ca="1" t="shared" si="16"/>
        <v>0.0344981368477973</v>
      </c>
      <c r="AB119" s="10">
        <f ca="1" t="shared" si="11"/>
        <v>0.0220051650391005</v>
      </c>
    </row>
    <row r="120" spans="1:28">
      <c r="A120" s="9" t="s">
        <v>235</v>
      </c>
      <c r="B120" s="10">
        <f ca="1" t="shared" si="10"/>
        <v>-0.0294427034704128</v>
      </c>
      <c r="C120" s="10">
        <f ca="1" t="shared" si="16"/>
        <v>-0.00887760049824437</v>
      </c>
      <c r="D120" s="10">
        <f ca="1" t="shared" si="16"/>
        <v>-0.0428866383719558</v>
      </c>
      <c r="E120" s="10">
        <f ca="1" t="shared" si="16"/>
        <v>-0.0419981868029604</v>
      </c>
      <c r="F120" s="10">
        <f ca="1" t="shared" si="16"/>
        <v>0.010640063307378</v>
      </c>
      <c r="G120" s="10">
        <f ca="1" t="shared" si="16"/>
        <v>0.0329997458948061</v>
      </c>
      <c r="H120" s="10">
        <f ca="1" t="shared" si="16"/>
        <v>-0.0261422367502097</v>
      </c>
      <c r="I120" s="10">
        <f ca="1" t="shared" si="16"/>
        <v>-0.00609817833297992</v>
      </c>
      <c r="J120" s="10">
        <f ca="1" t="shared" si="16"/>
        <v>-0.00404587436612343</v>
      </c>
      <c r="K120" s="10">
        <f ca="1" t="shared" si="16"/>
        <v>-0.0243916682839182</v>
      </c>
      <c r="L120" s="10">
        <f ca="1" t="shared" si="16"/>
        <v>0.0348878873115482</v>
      </c>
      <c r="M120" s="10">
        <f ca="1" t="shared" si="16"/>
        <v>-0.0648407273654677</v>
      </c>
      <c r="N120" s="10">
        <f ca="1" t="shared" si="16"/>
        <v>0.0916698825083797</v>
      </c>
      <c r="O120" s="10">
        <f ca="1" t="shared" si="16"/>
        <v>0.0639952693099048</v>
      </c>
      <c r="P120" s="10">
        <f ca="1" t="shared" si="16"/>
        <v>0.0682849261322474</v>
      </c>
      <c r="Q120" s="10">
        <f ca="1" t="shared" si="16"/>
        <v>0.00547270800934263</v>
      </c>
      <c r="R120" s="10">
        <f ca="1" t="shared" si="16"/>
        <v>-0.0227867016482731</v>
      </c>
      <c r="S120" s="10">
        <f ca="1" t="shared" si="16"/>
        <v>0.0563960746216911</v>
      </c>
      <c r="T120" s="10">
        <f ca="1" t="shared" si="16"/>
        <v>-0.0143630539958099</v>
      </c>
      <c r="U120" s="10">
        <f ca="1" t="shared" si="16"/>
        <v>-0.0143589405881759</v>
      </c>
      <c r="V120" s="10">
        <f ca="1" t="shared" si="16"/>
        <v>-0.0483278167581345</v>
      </c>
      <c r="W120" s="10">
        <f ca="1" t="shared" si="16"/>
        <v>-0.0675594165923047</v>
      </c>
      <c r="X120" s="10">
        <f ca="1" t="shared" si="16"/>
        <v>0.0350637600988883</v>
      </c>
      <c r="Y120" s="10">
        <f ca="1" t="shared" si="16"/>
        <v>0.0129665089187246</v>
      </c>
      <c r="Z120" s="10">
        <f ca="1" t="shared" si="16"/>
        <v>0.0255347642264813</v>
      </c>
      <c r="AA120" s="10">
        <f ca="1" t="shared" si="16"/>
        <v>-0.0614290237686149</v>
      </c>
      <c r="AB120" s="10">
        <f ca="1" t="shared" si="11"/>
        <v>-0.0115847943507207</v>
      </c>
    </row>
    <row r="121" spans="1:28">
      <c r="A121" s="9" t="s">
        <v>236</v>
      </c>
      <c r="B121" s="10">
        <f ca="1" t="shared" si="10"/>
        <v>-0.0271160134748405</v>
      </c>
      <c r="C121" s="10">
        <f ca="1" t="shared" si="16"/>
        <v>0.0471219450533744</v>
      </c>
      <c r="D121" s="10">
        <f ca="1" t="shared" si="16"/>
        <v>0.0416692520423224</v>
      </c>
      <c r="E121" s="10">
        <f ca="1" t="shared" si="16"/>
        <v>-0.015272303947884</v>
      </c>
      <c r="F121" s="10">
        <f ca="1" t="shared" si="16"/>
        <v>-0.0315530510868254</v>
      </c>
      <c r="G121" s="10">
        <f ca="1" t="shared" si="16"/>
        <v>-0.00689691406104283</v>
      </c>
      <c r="H121" s="10">
        <f ca="1" t="shared" si="16"/>
        <v>0.00623983257534033</v>
      </c>
      <c r="I121" s="10">
        <f ca="1" t="shared" si="16"/>
        <v>-0.0304671776300574</v>
      </c>
      <c r="J121" s="10">
        <f ca="1" t="shared" si="16"/>
        <v>0.00441247264221243</v>
      </c>
      <c r="K121" s="10">
        <f ca="1" t="shared" si="16"/>
        <v>-0.047643217496004</v>
      </c>
      <c r="L121" s="10">
        <f ca="1" t="shared" si="16"/>
        <v>-0.00924063324094419</v>
      </c>
      <c r="M121" s="10">
        <f ca="1" t="shared" si="16"/>
        <v>-0.00849062703319261</v>
      </c>
      <c r="N121" s="10">
        <f ca="1" t="shared" si="16"/>
        <v>-0.070019508023794</v>
      </c>
      <c r="O121" s="10">
        <f ca="1" t="shared" si="16"/>
        <v>0.0282027471057034</v>
      </c>
      <c r="P121" s="10">
        <f ca="1" t="shared" si="16"/>
        <v>-0.0958517989008677</v>
      </c>
      <c r="Q121" s="10">
        <f ca="1" t="shared" si="16"/>
        <v>-0.0111232898664249</v>
      </c>
      <c r="R121" s="10">
        <f ca="1" t="shared" si="16"/>
        <v>-0.0337469733363854</v>
      </c>
      <c r="S121" s="10">
        <f ca="1" t="shared" si="16"/>
        <v>0.0281240117156195</v>
      </c>
      <c r="T121" s="10">
        <f ca="1" t="shared" si="16"/>
        <v>-0.0152904863008174</v>
      </c>
      <c r="U121" s="10">
        <f ca="1" t="shared" si="16"/>
        <v>-0.0426786269362253</v>
      </c>
      <c r="V121" s="10">
        <f ca="1" t="shared" si="16"/>
        <v>0.0405409528937121</v>
      </c>
      <c r="W121" s="10">
        <f ca="1" t="shared" si="16"/>
        <v>-0.0305244653697002</v>
      </c>
      <c r="X121" s="10">
        <f ca="1" t="shared" si="16"/>
        <v>0.0350238243077992</v>
      </c>
      <c r="Y121" s="10">
        <f ca="1" t="shared" si="16"/>
        <v>-0.0428252366320123</v>
      </c>
      <c r="Z121" s="10">
        <f ca="1" t="shared" si="16"/>
        <v>-0.0339218331373975</v>
      </c>
      <c r="AA121" s="10">
        <f ca="1" t="shared" si="16"/>
        <v>9.29102306946041e-5</v>
      </c>
      <c r="AB121" s="10">
        <f ca="1" t="shared" si="11"/>
        <v>0.0148131540815701</v>
      </c>
    </row>
    <row r="122" spans="1:28">
      <c r="A122" s="9" t="s">
        <v>237</v>
      </c>
      <c r="B122" s="10">
        <f ca="1" t="shared" si="10"/>
        <v>-0.0516484354911708</v>
      </c>
      <c r="C122" s="10">
        <f ca="1" t="shared" si="16"/>
        <v>-0.036198049955853</v>
      </c>
      <c r="D122" s="10">
        <f ca="1" t="shared" si="16"/>
        <v>-0.0418534413821635</v>
      </c>
      <c r="E122" s="10">
        <f ca="1" t="shared" si="16"/>
        <v>-0.0592609719296684</v>
      </c>
      <c r="F122" s="10">
        <f ca="1" t="shared" si="16"/>
        <v>-0.00370043507573591</v>
      </c>
      <c r="G122" s="10">
        <f ca="1" t="shared" si="16"/>
        <v>-0.00636212177230182</v>
      </c>
      <c r="H122" s="10">
        <f ca="1" t="shared" si="16"/>
        <v>0.000484077552455826</v>
      </c>
      <c r="I122" s="10">
        <f ca="1" t="shared" si="16"/>
        <v>0.0560222874707006</v>
      </c>
      <c r="J122" s="10">
        <f ca="1" t="shared" si="16"/>
        <v>0.0159825430743683</v>
      </c>
      <c r="K122" s="10">
        <f ca="1" t="shared" si="16"/>
        <v>0.0160698399433672</v>
      </c>
      <c r="L122" s="10">
        <f ca="1" t="shared" si="16"/>
        <v>-0.00918480301413578</v>
      </c>
      <c r="M122" s="10">
        <f ca="1" t="shared" si="16"/>
        <v>0.000187282886364016</v>
      </c>
      <c r="N122" s="10">
        <f ca="1" t="shared" si="16"/>
        <v>-0.06029608372701</v>
      </c>
      <c r="O122" s="10">
        <f ca="1" t="shared" si="16"/>
        <v>-0.0767735114173982</v>
      </c>
      <c r="P122" s="10">
        <f ca="1" t="shared" si="16"/>
        <v>-0.0932091433909382</v>
      </c>
      <c r="Q122" s="10">
        <f ca="1" t="shared" si="16"/>
        <v>-0.0357491030133133</v>
      </c>
      <c r="R122" s="10">
        <f ca="1" t="shared" si="16"/>
        <v>0.00878254935024489</v>
      </c>
      <c r="S122" s="10">
        <f ca="1" t="shared" si="16"/>
        <v>0.0617473589641844</v>
      </c>
      <c r="T122" s="10">
        <f ca="1" t="shared" si="16"/>
        <v>-0.000129431643107138</v>
      </c>
      <c r="U122" s="10">
        <f ca="1" t="shared" si="16"/>
        <v>-0.00229709261228698</v>
      </c>
      <c r="V122" s="10">
        <f ca="1" t="shared" si="16"/>
        <v>0.029119279749287</v>
      </c>
      <c r="W122" s="10">
        <f ca="1" t="shared" si="16"/>
        <v>-0.0481083971852709</v>
      </c>
      <c r="X122" s="10">
        <f ca="1" t="shared" si="16"/>
        <v>-0.000304996386100439</v>
      </c>
      <c r="Y122" s="10">
        <f ca="1" t="shared" si="16"/>
        <v>0.0413280135743706</v>
      </c>
      <c r="Z122" s="10">
        <f ca="1" t="shared" si="16"/>
        <v>-0.0462387986794196</v>
      </c>
      <c r="AA122" s="10">
        <f ca="1" t="shared" si="16"/>
        <v>-0.0142503275786986</v>
      </c>
      <c r="AB122" s="10">
        <f ca="1" t="shared" si="11"/>
        <v>0.0271802791137167</v>
      </c>
    </row>
    <row r="123" spans="1:28">
      <c r="A123" s="9" t="s">
        <v>238</v>
      </c>
      <c r="B123" s="10">
        <f ca="1" t="shared" si="10"/>
        <v>0.0308217199751164</v>
      </c>
      <c r="C123" s="10">
        <f ca="1" t="shared" si="16"/>
        <v>-0.0377370754934793</v>
      </c>
      <c r="D123" s="10">
        <f ca="1" t="shared" si="16"/>
        <v>-0.0242761703702622</v>
      </c>
      <c r="E123" s="10">
        <f ca="1" t="shared" si="16"/>
        <v>-0.0619173405695857</v>
      </c>
      <c r="F123" s="10">
        <f ca="1" t="shared" si="16"/>
        <v>0.028203323195745</v>
      </c>
      <c r="G123" s="10">
        <f ca="1" t="shared" si="16"/>
        <v>0.0277044584799175</v>
      </c>
      <c r="H123" s="10">
        <f ca="1" t="shared" si="16"/>
        <v>-0.041306182392527</v>
      </c>
      <c r="I123" s="10">
        <f ca="1" t="shared" si="16"/>
        <v>0.0130080861606886</v>
      </c>
      <c r="J123" s="10">
        <f ca="1" t="shared" si="16"/>
        <v>-0.0386128070269368</v>
      </c>
      <c r="K123" s="10">
        <f ca="1" t="shared" si="16"/>
        <v>0.029860576864145</v>
      </c>
      <c r="L123" s="10">
        <f ca="1" t="shared" si="16"/>
        <v>-0.0297213260894014</v>
      </c>
      <c r="M123" s="10">
        <f ca="1" t="shared" si="16"/>
        <v>0.0230152877547622</v>
      </c>
      <c r="N123" s="10">
        <f ca="1" t="shared" si="16"/>
        <v>-0.0309084857069818</v>
      </c>
      <c r="O123" s="10">
        <f ca="1" t="shared" si="16"/>
        <v>0.0336647141839866</v>
      </c>
      <c r="P123" s="10">
        <f ca="1" t="shared" si="16"/>
        <v>-0.0474653323845689</v>
      </c>
      <c r="Q123" s="10">
        <f ca="1" t="shared" si="16"/>
        <v>-0.0292993527313678</v>
      </c>
      <c r="R123" s="10">
        <f ca="1" t="shared" si="16"/>
        <v>-0.0473320935145547</v>
      </c>
      <c r="S123" s="10">
        <f ca="1" t="shared" si="16"/>
        <v>-0.0281396641454651</v>
      </c>
      <c r="T123" s="10">
        <f ca="1" t="shared" si="16"/>
        <v>-0.0619308295502099</v>
      </c>
      <c r="U123" s="10">
        <f ca="1" t="shared" si="16"/>
        <v>0.0608577225210938</v>
      </c>
      <c r="V123" s="10">
        <f ca="1" t="shared" si="16"/>
        <v>-0.0450959594048543</v>
      </c>
      <c r="W123" s="10">
        <f ca="1" t="shared" si="16"/>
        <v>0.0247993887238104</v>
      </c>
      <c r="X123" s="10">
        <f ca="1" t="shared" si="16"/>
        <v>-0.0448709188652266</v>
      </c>
      <c r="Y123" s="10">
        <f ca="1" t="shared" si="16"/>
        <v>-0.0163031134338331</v>
      </c>
      <c r="Z123" s="10">
        <f ca="1" t="shared" si="16"/>
        <v>-0.023510502740461</v>
      </c>
      <c r="AA123" s="10">
        <f ca="1" t="shared" si="16"/>
        <v>0.0468545456170757</v>
      </c>
      <c r="AB123" s="10">
        <f ca="1" t="shared" si="11"/>
        <v>0.0158197469020401</v>
      </c>
    </row>
    <row r="124" spans="1:28">
      <c r="A124" s="9" t="s">
        <v>239</v>
      </c>
      <c r="B124" s="10">
        <f ca="1" t="shared" si="10"/>
        <v>-0.00240677122536013</v>
      </c>
      <c r="C124" s="10">
        <f ca="1" t="shared" si="16"/>
        <v>-0.0325094252962707</v>
      </c>
      <c r="D124" s="10">
        <f ca="1" t="shared" si="16"/>
        <v>0.0371028215754613</v>
      </c>
      <c r="E124" s="10">
        <f ca="1" t="shared" si="16"/>
        <v>-0.0353439434349799</v>
      </c>
      <c r="F124" s="10">
        <f ca="1" t="shared" si="16"/>
        <v>-0.00776004347242916</v>
      </c>
      <c r="G124" s="10">
        <f ca="1" t="shared" si="16"/>
        <v>0.0409445348912791</v>
      </c>
      <c r="H124" s="10">
        <f ca="1" t="shared" si="16"/>
        <v>-0.0116823935517075</v>
      </c>
      <c r="I124" s="10">
        <f ca="1" t="shared" si="16"/>
        <v>-0.0429605043537885</v>
      </c>
      <c r="J124" s="10">
        <f ca="1" t="shared" si="16"/>
        <v>0.0153600889077848</v>
      </c>
      <c r="K124" s="10">
        <f ca="1" t="shared" si="16"/>
        <v>0.0095004947124382</v>
      </c>
      <c r="L124" s="10">
        <f ca="1" t="shared" si="16"/>
        <v>-0.00445829140207008</v>
      </c>
      <c r="M124" s="10">
        <f ca="1" t="shared" si="16"/>
        <v>0.00505423461567177</v>
      </c>
      <c r="N124" s="10">
        <f ca="1" t="shared" si="16"/>
        <v>0.0788139904645943</v>
      </c>
      <c r="O124" s="10">
        <f ca="1" t="shared" si="16"/>
        <v>-0.0322413466887595</v>
      </c>
      <c r="P124" s="10">
        <f ca="1" t="shared" si="16"/>
        <v>-0.0261648365738488</v>
      </c>
      <c r="Q124" s="10">
        <f ca="1" t="shared" si="16"/>
        <v>0.0208769076787657</v>
      </c>
      <c r="R124" s="10">
        <f ca="1" t="shared" si="16"/>
        <v>-0.0236349586581473</v>
      </c>
      <c r="S124" s="10">
        <f ca="1" t="shared" si="16"/>
        <v>-0.00309613217153718</v>
      </c>
      <c r="T124" s="10">
        <f ca="1" t="shared" si="16"/>
        <v>-0.0280512972137903</v>
      </c>
      <c r="U124" s="10">
        <f ca="1" t="shared" si="16"/>
        <v>-0.0608369580107742</v>
      </c>
      <c r="V124" s="10">
        <f ca="1" t="shared" si="16"/>
        <v>0.0122442691332646</v>
      </c>
      <c r="W124" s="10">
        <f ca="1" t="shared" si="16"/>
        <v>0.00571704601307866</v>
      </c>
      <c r="X124" s="10">
        <f ca="1" t="shared" si="16"/>
        <v>0.0387423687788745</v>
      </c>
      <c r="Y124" s="10">
        <f ca="1" t="shared" si="16"/>
        <v>-0.0130757169521056</v>
      </c>
      <c r="Z124" s="10">
        <f ca="1" t="shared" si="16"/>
        <v>-0.0231194128113602</v>
      </c>
      <c r="AA124" s="10">
        <f ca="1" t="shared" si="16"/>
        <v>0.00794728416813324</v>
      </c>
      <c r="AB124" s="10">
        <f ca="1" t="shared" si="11"/>
        <v>-0.033357466211361</v>
      </c>
    </row>
    <row r="125" spans="1:28">
      <c r="A125" s="9" t="s">
        <v>240</v>
      </c>
      <c r="B125" s="10">
        <f ca="1" t="shared" si="10"/>
        <v>-0.0191666922046171</v>
      </c>
      <c r="C125" s="10">
        <f ca="1" t="shared" si="16"/>
        <v>-0.000274156631370956</v>
      </c>
      <c r="D125" s="10">
        <f ca="1" t="shared" si="16"/>
        <v>0.00928828101709729</v>
      </c>
      <c r="E125" s="10">
        <f ca="1" t="shared" si="16"/>
        <v>-0.0213554328476797</v>
      </c>
      <c r="F125" s="10">
        <f ca="1" t="shared" si="16"/>
        <v>0.00219391277939919</v>
      </c>
      <c r="G125" s="10">
        <f ca="1" t="shared" si="16"/>
        <v>0.0406638391835503</v>
      </c>
      <c r="H125" s="10">
        <f ca="1" t="shared" si="16"/>
        <v>0.0547263970921226</v>
      </c>
      <c r="I125" s="10">
        <f ca="1" t="shared" si="16"/>
        <v>-0.00547086357186377</v>
      </c>
      <c r="J125" s="10">
        <f ca="1" t="shared" si="16"/>
        <v>0.030696635761109</v>
      </c>
      <c r="K125" s="10">
        <f ca="1" t="shared" si="16"/>
        <v>0.0665242214585352</v>
      </c>
      <c r="L125" s="10">
        <f ca="1" t="shared" si="16"/>
        <v>0.0485157316936948</v>
      </c>
      <c r="M125" s="10">
        <f ca="1" t="shared" si="16"/>
        <v>0.0115351428998667</v>
      </c>
      <c r="N125" s="10">
        <f ca="1" t="shared" si="16"/>
        <v>-0.029053978586374</v>
      </c>
      <c r="O125" s="10">
        <f ca="1" t="shared" si="16"/>
        <v>-0.0173883757648704</v>
      </c>
      <c r="P125" s="10">
        <f ca="1" t="shared" si="16"/>
        <v>0.0514920169410131</v>
      </c>
      <c r="Q125" s="10">
        <f ca="1" t="shared" si="16"/>
        <v>-0.0288915145891164</v>
      </c>
      <c r="R125" s="10">
        <f ca="1" t="shared" ref="C125:AA136" si="17">NORMINV(RAND(),0,$A$1)</f>
        <v>0.037887885344856</v>
      </c>
      <c r="S125" s="10">
        <f ca="1" t="shared" si="17"/>
        <v>0.00167778901422093</v>
      </c>
      <c r="T125" s="10">
        <f ca="1" t="shared" si="17"/>
        <v>-0.0127075783229941</v>
      </c>
      <c r="U125" s="10">
        <f ca="1" t="shared" si="17"/>
        <v>0.00162450002716723</v>
      </c>
      <c r="V125" s="10">
        <f ca="1" t="shared" si="17"/>
        <v>0.000503484241594711</v>
      </c>
      <c r="W125" s="10">
        <f ca="1" t="shared" si="17"/>
        <v>-0.0367639679928013</v>
      </c>
      <c r="X125" s="10">
        <f ca="1" t="shared" si="17"/>
        <v>0.0366495882079503</v>
      </c>
      <c r="Y125" s="10">
        <f ca="1" t="shared" si="17"/>
        <v>0.0314697883727888</v>
      </c>
      <c r="Z125" s="10">
        <f ca="1" t="shared" si="17"/>
        <v>0.0534599412182544</v>
      </c>
      <c r="AA125" s="10">
        <f ca="1" t="shared" si="17"/>
        <v>-0.0544297573683781</v>
      </c>
      <c r="AB125" s="10">
        <f ca="1" t="shared" si="11"/>
        <v>-0.0330570149898892</v>
      </c>
    </row>
    <row r="126" spans="1:28">
      <c r="A126" s="9" t="s">
        <v>241</v>
      </c>
      <c r="B126" s="10">
        <f ca="1" t="shared" si="10"/>
        <v>0.0202826284557775</v>
      </c>
      <c r="C126" s="10">
        <f ca="1" t="shared" si="17"/>
        <v>-0.0303451969088144</v>
      </c>
      <c r="D126" s="10">
        <f ca="1" t="shared" si="17"/>
        <v>0.0189810788358987</v>
      </c>
      <c r="E126" s="10">
        <f ca="1" t="shared" si="17"/>
        <v>0.0163566082378736</v>
      </c>
      <c r="F126" s="10">
        <f ca="1" t="shared" si="17"/>
        <v>0.0221460674338502</v>
      </c>
      <c r="G126" s="10">
        <f ca="1" t="shared" si="17"/>
        <v>0.0096870708362985</v>
      </c>
      <c r="H126" s="10">
        <f ca="1" t="shared" si="17"/>
        <v>-0.0054243124330893</v>
      </c>
      <c r="I126" s="10">
        <f ca="1" t="shared" si="17"/>
        <v>-0.0666567983707068</v>
      </c>
      <c r="J126" s="10">
        <f ca="1" t="shared" si="17"/>
        <v>0.0647313789682032</v>
      </c>
      <c r="K126" s="10">
        <f ca="1" t="shared" si="17"/>
        <v>-0.00449923635704537</v>
      </c>
      <c r="L126" s="10">
        <f ca="1" t="shared" si="17"/>
        <v>-0.0107764433687439</v>
      </c>
      <c r="M126" s="10">
        <f ca="1" t="shared" si="17"/>
        <v>0.0186311612113834</v>
      </c>
      <c r="N126" s="10">
        <f ca="1" t="shared" si="17"/>
        <v>0.0356614696212625</v>
      </c>
      <c r="O126" s="10">
        <f ca="1" t="shared" si="17"/>
        <v>-0.0275948075551182</v>
      </c>
      <c r="P126" s="10">
        <f ca="1" t="shared" si="17"/>
        <v>0.0188897581556331</v>
      </c>
      <c r="Q126" s="10">
        <f ca="1" t="shared" si="17"/>
        <v>-0.0031248829025539</v>
      </c>
      <c r="R126" s="10">
        <f ca="1" t="shared" si="17"/>
        <v>0.0293389087805299</v>
      </c>
      <c r="S126" s="10">
        <f ca="1" t="shared" si="17"/>
        <v>0.00783693901468509</v>
      </c>
      <c r="T126" s="10">
        <f ca="1" t="shared" si="17"/>
        <v>0.0299392403084126</v>
      </c>
      <c r="U126" s="10">
        <f ca="1" t="shared" si="17"/>
        <v>-0.0223370457006741</v>
      </c>
      <c r="V126" s="10">
        <f ca="1" t="shared" si="17"/>
        <v>-0.0110300309684145</v>
      </c>
      <c r="W126" s="10">
        <f ca="1" t="shared" si="17"/>
        <v>0.0198446788958841</v>
      </c>
      <c r="X126" s="10">
        <f ca="1" t="shared" si="17"/>
        <v>-0.0202230513827023</v>
      </c>
      <c r="Y126" s="10">
        <f ca="1" t="shared" si="17"/>
        <v>0.0125885152326285</v>
      </c>
      <c r="Z126" s="10">
        <f ca="1" t="shared" si="17"/>
        <v>0.00870530938674364</v>
      </c>
      <c r="AA126" s="10">
        <f ca="1" t="shared" si="17"/>
        <v>0.0367712014800042</v>
      </c>
      <c r="AB126" s="10">
        <f ca="1" t="shared" si="11"/>
        <v>0.0261138202527549</v>
      </c>
    </row>
    <row r="127" spans="1:28">
      <c r="A127" s="9" t="s">
        <v>242</v>
      </c>
      <c r="B127" s="10">
        <f ca="1" t="shared" si="10"/>
        <v>0.0337340288692358</v>
      </c>
      <c r="C127" s="10">
        <f ca="1" t="shared" si="17"/>
        <v>0.0104187901906575</v>
      </c>
      <c r="D127" s="10">
        <f ca="1" t="shared" si="17"/>
        <v>0.0191711715801434</v>
      </c>
      <c r="E127" s="10">
        <f ca="1" t="shared" si="17"/>
        <v>0.0128817652357183</v>
      </c>
      <c r="F127" s="10">
        <f ca="1" t="shared" si="17"/>
        <v>0.0166079272918714</v>
      </c>
      <c r="G127" s="10">
        <f ca="1" t="shared" si="17"/>
        <v>0.0749697972903179</v>
      </c>
      <c r="H127" s="10">
        <f ca="1" t="shared" si="17"/>
        <v>0.0218648020924011</v>
      </c>
      <c r="I127" s="10">
        <f ca="1" t="shared" si="17"/>
        <v>0.0291220969880647</v>
      </c>
      <c r="J127" s="10">
        <f ca="1" t="shared" si="17"/>
        <v>0.0122061450657312</v>
      </c>
      <c r="K127" s="10">
        <f ca="1" t="shared" si="17"/>
        <v>-0.0220098371786768</v>
      </c>
      <c r="L127" s="10">
        <f ca="1" t="shared" si="17"/>
        <v>-0.0317250042674626</v>
      </c>
      <c r="M127" s="10">
        <f ca="1" t="shared" si="17"/>
        <v>-0.038644315094572</v>
      </c>
      <c r="N127" s="10">
        <f ca="1" t="shared" si="17"/>
        <v>0.00198241905865527</v>
      </c>
      <c r="O127" s="10">
        <f ca="1" t="shared" si="17"/>
        <v>-0.0485493619073376</v>
      </c>
      <c r="P127" s="10">
        <f ca="1" t="shared" si="17"/>
        <v>0.0176800014606115</v>
      </c>
      <c r="Q127" s="10">
        <f ca="1" t="shared" si="17"/>
        <v>-0.0172199758299432</v>
      </c>
      <c r="R127" s="10">
        <f ca="1" t="shared" si="17"/>
        <v>0.0093608994498423</v>
      </c>
      <c r="S127" s="10">
        <f ca="1" t="shared" si="17"/>
        <v>-0.011603124730058</v>
      </c>
      <c r="T127" s="10">
        <f ca="1" t="shared" si="17"/>
        <v>-0.0423751186026414</v>
      </c>
      <c r="U127" s="10">
        <f ca="1" t="shared" si="17"/>
        <v>0.00283012677613503</v>
      </c>
      <c r="V127" s="10">
        <f ca="1" t="shared" si="17"/>
        <v>0.0595321725895441</v>
      </c>
      <c r="W127" s="10">
        <f ca="1" t="shared" si="17"/>
        <v>0.0445224003414064</v>
      </c>
      <c r="X127" s="10">
        <f ca="1" t="shared" si="17"/>
        <v>-0.031265890633984</v>
      </c>
      <c r="Y127" s="10">
        <f ca="1" t="shared" si="17"/>
        <v>-0.0396444147302475</v>
      </c>
      <c r="Z127" s="10">
        <f ca="1" t="shared" si="17"/>
        <v>-0.0189978951290066</v>
      </c>
      <c r="AA127" s="10">
        <f ca="1" t="shared" si="17"/>
        <v>-0.0426207005833693</v>
      </c>
      <c r="AB127" s="10">
        <f ca="1" t="shared" si="11"/>
        <v>0.00329723836121853</v>
      </c>
    </row>
    <row r="128" spans="1:28">
      <c r="A128" s="9" t="s">
        <v>243</v>
      </c>
      <c r="B128" s="10">
        <f ca="1" t="shared" si="10"/>
        <v>-0.0113141507672182</v>
      </c>
      <c r="C128" s="10">
        <f ca="1" t="shared" si="17"/>
        <v>-0.00147830365579983</v>
      </c>
      <c r="D128" s="10">
        <f ca="1" t="shared" si="17"/>
        <v>0.0382229600519676</v>
      </c>
      <c r="E128" s="10">
        <f ca="1" t="shared" si="17"/>
        <v>-0.0170439377314228</v>
      </c>
      <c r="F128" s="10">
        <f ca="1" t="shared" si="17"/>
        <v>-0.0199789609973924</v>
      </c>
      <c r="G128" s="10">
        <f ca="1" t="shared" si="17"/>
        <v>-0.0388130332165954</v>
      </c>
      <c r="H128" s="10">
        <f ca="1" t="shared" si="17"/>
        <v>-0.0388612874658403</v>
      </c>
      <c r="I128" s="10">
        <f ca="1" t="shared" si="17"/>
        <v>-0.000936178755085952</v>
      </c>
      <c r="J128" s="10">
        <f ca="1" t="shared" si="17"/>
        <v>0.000852095755168087</v>
      </c>
      <c r="K128" s="10">
        <f ca="1" t="shared" si="17"/>
        <v>0.00170434608906746</v>
      </c>
      <c r="L128" s="10">
        <f ca="1" t="shared" si="17"/>
        <v>0.0192757041695825</v>
      </c>
      <c r="M128" s="10">
        <f ca="1" t="shared" si="17"/>
        <v>0.0454295236250874</v>
      </c>
      <c r="N128" s="10">
        <f ca="1" t="shared" si="17"/>
        <v>0.0141727387898576</v>
      </c>
      <c r="O128" s="10">
        <f ca="1" t="shared" si="17"/>
        <v>-0.0741066143962807</v>
      </c>
      <c r="P128" s="10">
        <f ca="1" t="shared" si="17"/>
        <v>0.00671254928512942</v>
      </c>
      <c r="Q128" s="10">
        <f ca="1" t="shared" si="17"/>
        <v>0.036694146722847</v>
      </c>
      <c r="R128" s="10">
        <f ca="1" t="shared" si="17"/>
        <v>-0.0499923133185986</v>
      </c>
      <c r="S128" s="10">
        <f ca="1" t="shared" si="17"/>
        <v>0.0635886630354909</v>
      </c>
      <c r="T128" s="10">
        <f ca="1" t="shared" si="17"/>
        <v>-0.0386514691737404</v>
      </c>
      <c r="U128" s="10">
        <f ca="1" t="shared" si="17"/>
        <v>-0.0188039157578084</v>
      </c>
      <c r="V128" s="10">
        <f ca="1" t="shared" si="17"/>
        <v>-0.00235447378361578</v>
      </c>
      <c r="W128" s="10">
        <f ca="1" t="shared" si="17"/>
        <v>0.0275745398631694</v>
      </c>
      <c r="X128" s="10">
        <f ca="1" t="shared" si="17"/>
        <v>0.0145940589486457</v>
      </c>
      <c r="Y128" s="10">
        <f ca="1" t="shared" si="17"/>
        <v>-0.000127065828792192</v>
      </c>
      <c r="Z128" s="10">
        <f ca="1" t="shared" si="17"/>
        <v>0.00507653180265164</v>
      </c>
      <c r="AA128" s="10">
        <f ca="1" t="shared" si="17"/>
        <v>0.0341001934846635</v>
      </c>
      <c r="AB128" s="10">
        <f ca="1" t="shared" si="11"/>
        <v>0.0245584012705699</v>
      </c>
    </row>
    <row r="129" spans="1:28">
      <c r="A129" s="9" t="s">
        <v>244</v>
      </c>
      <c r="B129" s="10">
        <f ca="1" t="shared" si="10"/>
        <v>0.0119031880726099</v>
      </c>
      <c r="C129" s="10">
        <f ca="1" t="shared" si="17"/>
        <v>-0.0264770976260492</v>
      </c>
      <c r="D129" s="10">
        <f ca="1" t="shared" si="17"/>
        <v>-0.00839777924243389</v>
      </c>
      <c r="E129" s="10">
        <f ca="1" t="shared" si="17"/>
        <v>-0.00138667927192819</v>
      </c>
      <c r="F129" s="10">
        <f ca="1" t="shared" si="17"/>
        <v>0.017477077293306</v>
      </c>
      <c r="G129" s="10">
        <f ca="1" t="shared" si="17"/>
        <v>-0.00260117153441416</v>
      </c>
      <c r="H129" s="10">
        <f ca="1" t="shared" si="17"/>
        <v>-0.0140487726203417</v>
      </c>
      <c r="I129" s="10">
        <f ca="1" t="shared" si="17"/>
        <v>-0.0550601501913887</v>
      </c>
      <c r="J129" s="10">
        <f ca="1" t="shared" si="17"/>
        <v>-0.000355056520382112</v>
      </c>
      <c r="K129" s="10">
        <f ca="1" t="shared" si="17"/>
        <v>0.016674501719293</v>
      </c>
      <c r="L129" s="10">
        <f ca="1" t="shared" si="17"/>
        <v>-0.0112286014693595</v>
      </c>
      <c r="M129" s="10">
        <f ca="1" t="shared" si="17"/>
        <v>-0.0349039777387349</v>
      </c>
      <c r="N129" s="10">
        <f ca="1" t="shared" si="17"/>
        <v>-0.0479436235075564</v>
      </c>
      <c r="O129" s="10">
        <f ca="1" t="shared" si="17"/>
        <v>0.0247552355416515</v>
      </c>
      <c r="P129" s="10">
        <f ca="1" t="shared" si="17"/>
        <v>-0.00648372246044486</v>
      </c>
      <c r="Q129" s="10">
        <f ca="1" t="shared" si="17"/>
        <v>-0.0337503655559052</v>
      </c>
      <c r="R129" s="10">
        <f ca="1" t="shared" si="17"/>
        <v>0.0275689306582988</v>
      </c>
      <c r="S129" s="10">
        <f ca="1" t="shared" si="17"/>
        <v>-0.0622558129653406</v>
      </c>
      <c r="T129" s="10">
        <f ca="1" t="shared" si="17"/>
        <v>0.0248214997714661</v>
      </c>
      <c r="U129" s="10">
        <f ca="1" t="shared" si="17"/>
        <v>-0.0161430781313369</v>
      </c>
      <c r="V129" s="10">
        <f ca="1" t="shared" si="17"/>
        <v>-0.0137287755588379</v>
      </c>
      <c r="W129" s="10">
        <f ca="1" t="shared" si="17"/>
        <v>-0.0466599167594953</v>
      </c>
      <c r="X129" s="10">
        <f ca="1" t="shared" si="17"/>
        <v>0.00354550800720725</v>
      </c>
      <c r="Y129" s="10">
        <f ca="1" t="shared" si="17"/>
        <v>0.0196675635798963</v>
      </c>
      <c r="Z129" s="10">
        <f ca="1" t="shared" si="17"/>
        <v>-0.00729452782999047</v>
      </c>
      <c r="AA129" s="10">
        <f ca="1" t="shared" si="17"/>
        <v>0.0461537983005232</v>
      </c>
      <c r="AB129" s="10">
        <f ca="1" t="shared" si="11"/>
        <v>0.0363489324382555</v>
      </c>
    </row>
    <row r="130" spans="1:28">
      <c r="A130" s="9" t="s">
        <v>245</v>
      </c>
      <c r="B130" s="10">
        <f ca="1" t="shared" si="10"/>
        <v>0.0265954300396066</v>
      </c>
      <c r="C130" s="10">
        <f ca="1" t="shared" si="17"/>
        <v>0.0401761542373509</v>
      </c>
      <c r="D130" s="10">
        <f ca="1" t="shared" si="17"/>
        <v>-0.0217047961425592</v>
      </c>
      <c r="E130" s="10">
        <f ca="1" t="shared" si="17"/>
        <v>0.0466875064466232</v>
      </c>
      <c r="F130" s="10">
        <f ca="1" t="shared" si="17"/>
        <v>-0.00440615541200702</v>
      </c>
      <c r="G130" s="10">
        <f ca="1" t="shared" si="17"/>
        <v>0.0177881229263659</v>
      </c>
      <c r="H130" s="10">
        <f ca="1" t="shared" si="17"/>
        <v>0.026234180850757</v>
      </c>
      <c r="I130" s="10">
        <f ca="1" t="shared" si="17"/>
        <v>0.0223236035725479</v>
      </c>
      <c r="J130" s="10">
        <f ca="1" t="shared" si="17"/>
        <v>-0.0502937180110913</v>
      </c>
      <c r="K130" s="10">
        <f ca="1" t="shared" si="17"/>
        <v>0.0661102124031613</v>
      </c>
      <c r="L130" s="10">
        <f ca="1" t="shared" si="17"/>
        <v>0.0579268857833307</v>
      </c>
      <c r="M130" s="10">
        <f ca="1" t="shared" si="17"/>
        <v>0.0130282067791163</v>
      </c>
      <c r="N130" s="10">
        <f ca="1" t="shared" si="17"/>
        <v>0.0242116345748225</v>
      </c>
      <c r="O130" s="10">
        <f ca="1" t="shared" si="17"/>
        <v>0.0532793085659305</v>
      </c>
      <c r="P130" s="10">
        <f ca="1" t="shared" si="17"/>
        <v>-0.00918292057007398</v>
      </c>
      <c r="Q130" s="10">
        <f ca="1" t="shared" si="17"/>
        <v>-0.0533865639015296</v>
      </c>
      <c r="R130" s="10">
        <f ca="1" t="shared" si="17"/>
        <v>-0.00387403352737752</v>
      </c>
      <c r="S130" s="10">
        <f ca="1" t="shared" si="17"/>
        <v>0.0472328877901167</v>
      </c>
      <c r="T130" s="10">
        <f ca="1" t="shared" si="17"/>
        <v>-0.0226482837489507</v>
      </c>
      <c r="U130" s="10">
        <f ca="1" t="shared" si="17"/>
        <v>0.0311594076168677</v>
      </c>
      <c r="V130" s="10">
        <f ca="1" t="shared" si="17"/>
        <v>0.0509621462903089</v>
      </c>
      <c r="W130" s="10">
        <f ca="1" t="shared" si="17"/>
        <v>-0.0264715840187102</v>
      </c>
      <c r="X130" s="10">
        <f ca="1" t="shared" si="17"/>
        <v>-0.000105159086350214</v>
      </c>
      <c r="Y130" s="10">
        <f ca="1" t="shared" si="17"/>
        <v>-0.0334615329464456</v>
      </c>
      <c r="Z130" s="10">
        <f ca="1" t="shared" si="17"/>
        <v>-0.0760951989582463</v>
      </c>
      <c r="AA130" s="10">
        <f ca="1" t="shared" si="17"/>
        <v>0.0476888007596931</v>
      </c>
      <c r="AB130" s="10">
        <f ca="1" t="shared" si="11"/>
        <v>-0.043741646156029</v>
      </c>
    </row>
    <row r="131" spans="1:28">
      <c r="A131" s="9" t="s">
        <v>246</v>
      </c>
      <c r="B131" s="10">
        <f ca="1" t="shared" ref="B131:Q194" si="18">NORMINV(RAND(),0,$A$1)</f>
        <v>0.0177608616267791</v>
      </c>
      <c r="C131" s="10">
        <f ca="1" t="shared" si="18"/>
        <v>-0.0274110381158515</v>
      </c>
      <c r="D131" s="10">
        <f ca="1" t="shared" si="18"/>
        <v>-0.0135535059861511</v>
      </c>
      <c r="E131" s="10">
        <f ca="1" t="shared" si="18"/>
        <v>-0.00972047237448341</v>
      </c>
      <c r="F131" s="10">
        <f ca="1" t="shared" si="18"/>
        <v>0.00121755463626414</v>
      </c>
      <c r="G131" s="10">
        <f ca="1" t="shared" si="18"/>
        <v>-0.0444954130043116</v>
      </c>
      <c r="H131" s="10">
        <f ca="1" t="shared" si="18"/>
        <v>0.00277185335463172</v>
      </c>
      <c r="I131" s="10">
        <f ca="1" t="shared" si="18"/>
        <v>-0.0298526443034695</v>
      </c>
      <c r="J131" s="10">
        <f ca="1" t="shared" si="18"/>
        <v>0.0415203713931113</v>
      </c>
      <c r="K131" s="10">
        <f ca="1" t="shared" si="18"/>
        <v>-0.00527265041625119</v>
      </c>
      <c r="L131" s="10">
        <f ca="1" t="shared" si="18"/>
        <v>0.00595022934737699</v>
      </c>
      <c r="M131" s="10">
        <f ca="1" t="shared" si="18"/>
        <v>0.00678094372437749</v>
      </c>
      <c r="N131" s="10">
        <f ca="1" t="shared" si="18"/>
        <v>-0.0125166099873001</v>
      </c>
      <c r="O131" s="10">
        <f ca="1" t="shared" si="18"/>
        <v>0.0515188863083939</v>
      </c>
      <c r="P131" s="10">
        <f ca="1" t="shared" si="18"/>
        <v>0.00282381965709928</v>
      </c>
      <c r="Q131" s="10">
        <f ca="1" t="shared" si="18"/>
        <v>-0.019459294296548</v>
      </c>
      <c r="R131" s="10">
        <f ca="1" t="shared" si="17"/>
        <v>-0.0116256381307318</v>
      </c>
      <c r="S131" s="10">
        <f ca="1" t="shared" si="17"/>
        <v>0.0866042862375592</v>
      </c>
      <c r="T131" s="10">
        <f ca="1" t="shared" si="17"/>
        <v>-0.00858758144603326</v>
      </c>
      <c r="U131" s="10">
        <f ca="1" t="shared" si="17"/>
        <v>-0.00658701217191927</v>
      </c>
      <c r="V131" s="10">
        <f ca="1" t="shared" si="17"/>
        <v>0.0527225995392865</v>
      </c>
      <c r="W131" s="10">
        <f ca="1" t="shared" si="17"/>
        <v>0.00871579553461145</v>
      </c>
      <c r="X131" s="10">
        <f ca="1" t="shared" si="17"/>
        <v>0.0148171371750492</v>
      </c>
      <c r="Y131" s="10">
        <f ca="1" t="shared" si="17"/>
        <v>-0.0183895704903617</v>
      </c>
      <c r="Z131" s="10">
        <f ca="1" t="shared" si="17"/>
        <v>0.00745120415577891</v>
      </c>
      <c r="AA131" s="10">
        <f ca="1" t="shared" si="17"/>
        <v>0.0105851171943514</v>
      </c>
      <c r="AB131" s="10">
        <f ca="1" t="shared" ref="AB131:AB194" si="19">NORMINV(RAND(),0,$A$1)</f>
        <v>0.057219259744653</v>
      </c>
    </row>
    <row r="132" spans="1:28">
      <c r="A132" s="9" t="s">
        <v>247</v>
      </c>
      <c r="B132" s="10">
        <f ca="1" t="shared" si="18"/>
        <v>-0.0315635846861449</v>
      </c>
      <c r="C132" s="10">
        <f ca="1" t="shared" si="17"/>
        <v>0.00271461338377205</v>
      </c>
      <c r="D132" s="10">
        <f ca="1" t="shared" si="17"/>
        <v>0.0380678277153788</v>
      </c>
      <c r="E132" s="10">
        <f ca="1" t="shared" si="17"/>
        <v>-0.0174570577235742</v>
      </c>
      <c r="F132" s="10">
        <f ca="1" t="shared" si="17"/>
        <v>0.036552887594829</v>
      </c>
      <c r="G132" s="10">
        <f ca="1" t="shared" si="17"/>
        <v>-0.000913233834763077</v>
      </c>
      <c r="H132" s="10">
        <f ca="1" t="shared" si="17"/>
        <v>0.0145177076183268</v>
      </c>
      <c r="I132" s="10">
        <f ca="1" t="shared" si="17"/>
        <v>0.0552776494458026</v>
      </c>
      <c r="J132" s="10">
        <f ca="1" t="shared" si="17"/>
        <v>0.00822465939420052</v>
      </c>
      <c r="K132" s="10">
        <f ca="1" t="shared" si="17"/>
        <v>0.0307457291264039</v>
      </c>
      <c r="L132" s="10">
        <f ca="1" t="shared" si="17"/>
        <v>-0.0576376987852764</v>
      </c>
      <c r="M132" s="10">
        <f ca="1" t="shared" si="17"/>
        <v>0.00769919617801596</v>
      </c>
      <c r="N132" s="10">
        <f ca="1" t="shared" si="17"/>
        <v>0.0503617872964327</v>
      </c>
      <c r="O132" s="10">
        <f ca="1" t="shared" si="17"/>
        <v>-0.0375471770478309</v>
      </c>
      <c r="P132" s="10">
        <f ca="1" t="shared" si="17"/>
        <v>-0.00474980070933998</v>
      </c>
      <c r="Q132" s="10">
        <f ca="1" t="shared" si="17"/>
        <v>0.0163039048390763</v>
      </c>
      <c r="R132" s="10">
        <f ca="1" t="shared" si="17"/>
        <v>0.00257082944489255</v>
      </c>
      <c r="S132" s="10">
        <f ca="1" t="shared" si="17"/>
        <v>-0.0238465688232385</v>
      </c>
      <c r="T132" s="10">
        <f ca="1" t="shared" si="17"/>
        <v>0.00344379809911199</v>
      </c>
      <c r="U132" s="10">
        <f ca="1" t="shared" si="17"/>
        <v>-0.0284893984087646</v>
      </c>
      <c r="V132" s="10">
        <f ca="1" t="shared" si="17"/>
        <v>0.000875897670467981</v>
      </c>
      <c r="W132" s="10">
        <f ca="1" t="shared" si="17"/>
        <v>-0.0089654052419086</v>
      </c>
      <c r="X132" s="10">
        <f ca="1" t="shared" si="17"/>
        <v>-0.0311455868869116</v>
      </c>
      <c r="Y132" s="10">
        <f ca="1" t="shared" si="17"/>
        <v>0.0519340063602341</v>
      </c>
      <c r="Z132" s="10">
        <f ca="1" t="shared" si="17"/>
        <v>-0.0468618045235219</v>
      </c>
      <c r="AA132" s="10">
        <f ca="1" t="shared" si="17"/>
        <v>-0.0206612439319755</v>
      </c>
      <c r="AB132" s="10">
        <f ca="1" t="shared" si="19"/>
        <v>-0.0164030101040274</v>
      </c>
    </row>
    <row r="133" spans="1:28">
      <c r="A133" s="9" t="s">
        <v>248</v>
      </c>
      <c r="B133" s="10">
        <f ca="1" t="shared" si="18"/>
        <v>0.044515489480669</v>
      </c>
      <c r="C133" s="10">
        <f ca="1" t="shared" si="17"/>
        <v>-0.0312233064016475</v>
      </c>
      <c r="D133" s="10">
        <f ca="1" t="shared" si="17"/>
        <v>0.00994602807988741</v>
      </c>
      <c r="E133" s="10">
        <f ca="1" t="shared" si="17"/>
        <v>0.00585270984569092</v>
      </c>
      <c r="F133" s="10">
        <f ca="1" t="shared" si="17"/>
        <v>-0.00725683116726697</v>
      </c>
      <c r="G133" s="10">
        <f ca="1" t="shared" si="17"/>
        <v>0.0146120114460164</v>
      </c>
      <c r="H133" s="10">
        <f ca="1" t="shared" si="17"/>
        <v>-0.0317653398233695</v>
      </c>
      <c r="I133" s="10">
        <f ca="1" t="shared" si="17"/>
        <v>-0.0072175861511821</v>
      </c>
      <c r="J133" s="10">
        <f ca="1" t="shared" si="17"/>
        <v>-0.0122696672548219</v>
      </c>
      <c r="K133" s="10">
        <f ca="1" t="shared" si="17"/>
        <v>0.0353642307343205</v>
      </c>
      <c r="L133" s="10">
        <f ca="1" t="shared" si="17"/>
        <v>0.0153525464448921</v>
      </c>
      <c r="M133" s="10">
        <f ca="1" t="shared" si="17"/>
        <v>0.0152824314061957</v>
      </c>
      <c r="N133" s="10">
        <f ca="1" t="shared" si="17"/>
        <v>-0.00846911007113401</v>
      </c>
      <c r="O133" s="10">
        <f ca="1" t="shared" si="17"/>
        <v>-0.0340421162834548</v>
      </c>
      <c r="P133" s="10">
        <f ca="1" t="shared" si="17"/>
        <v>-0.0410470543090199</v>
      </c>
      <c r="Q133" s="10">
        <f ca="1" t="shared" si="17"/>
        <v>0.0344346131477902</v>
      </c>
      <c r="R133" s="10">
        <f ca="1" t="shared" si="17"/>
        <v>0.00459459993058599</v>
      </c>
      <c r="S133" s="10">
        <f ca="1" t="shared" si="17"/>
        <v>0.0188865848604747</v>
      </c>
      <c r="T133" s="10">
        <f ca="1" t="shared" si="17"/>
        <v>0.0368146775519482</v>
      </c>
      <c r="U133" s="10">
        <f ca="1" t="shared" si="17"/>
        <v>0.0434367176036145</v>
      </c>
      <c r="V133" s="10">
        <f ca="1" t="shared" si="17"/>
        <v>0.00899061280159041</v>
      </c>
      <c r="W133" s="10">
        <f ca="1" t="shared" si="17"/>
        <v>0.026243865070242</v>
      </c>
      <c r="X133" s="10">
        <f ca="1" t="shared" si="17"/>
        <v>-0.0184954074844396</v>
      </c>
      <c r="Y133" s="10">
        <f ca="1" t="shared" si="17"/>
        <v>-0.0218120264513959</v>
      </c>
      <c r="Z133" s="10">
        <f ca="1" t="shared" si="17"/>
        <v>0.0292631666297177</v>
      </c>
      <c r="AA133" s="10">
        <f ca="1" t="shared" si="17"/>
        <v>-0.0465131477061825</v>
      </c>
      <c r="AB133" s="10">
        <f ca="1" t="shared" si="19"/>
        <v>-0.0443880284758211</v>
      </c>
    </row>
    <row r="134" spans="1:28">
      <c r="A134" s="9" t="s">
        <v>249</v>
      </c>
      <c r="B134" s="10">
        <f ca="1" t="shared" si="18"/>
        <v>-0.0223185367901527</v>
      </c>
      <c r="C134" s="10">
        <f ca="1" t="shared" si="17"/>
        <v>-0.0262652270080033</v>
      </c>
      <c r="D134" s="10">
        <f ca="1" t="shared" si="17"/>
        <v>-0.0479792067669849</v>
      </c>
      <c r="E134" s="10">
        <f ca="1" t="shared" si="17"/>
        <v>0.0315275429272552</v>
      </c>
      <c r="F134" s="10">
        <f ca="1" t="shared" si="17"/>
        <v>-0.0581423566144824</v>
      </c>
      <c r="G134" s="10">
        <f ca="1" t="shared" si="17"/>
        <v>-0.0366856017045837</v>
      </c>
      <c r="H134" s="10">
        <f ca="1" t="shared" si="17"/>
        <v>-0.0342738847353702</v>
      </c>
      <c r="I134" s="10">
        <f ca="1" t="shared" si="17"/>
        <v>-0.0306325370935159</v>
      </c>
      <c r="J134" s="10">
        <f ca="1" t="shared" si="17"/>
        <v>0.0397793583624248</v>
      </c>
      <c r="K134" s="10">
        <f ca="1" t="shared" si="17"/>
        <v>-0.00659116649802696</v>
      </c>
      <c r="L134" s="10">
        <f ca="1" t="shared" si="17"/>
        <v>-0.0059251150732293</v>
      </c>
      <c r="M134" s="10">
        <f ca="1" t="shared" si="17"/>
        <v>0.0359489469280561</v>
      </c>
      <c r="N134" s="10">
        <f ca="1" t="shared" si="17"/>
        <v>0.0142179420613831</v>
      </c>
      <c r="O134" s="10">
        <f ca="1" t="shared" si="17"/>
        <v>0.0773548687350745</v>
      </c>
      <c r="P134" s="10">
        <f ca="1" t="shared" si="17"/>
        <v>-0.0192539017290669</v>
      </c>
      <c r="Q134" s="10">
        <f ca="1" t="shared" si="17"/>
        <v>-0.0115133095474391</v>
      </c>
      <c r="R134" s="10">
        <f ca="1" t="shared" si="17"/>
        <v>0.0225623330955496</v>
      </c>
      <c r="S134" s="10">
        <f ca="1" t="shared" si="17"/>
        <v>-0.0238492299999669</v>
      </c>
      <c r="T134" s="10">
        <f ca="1" t="shared" si="17"/>
        <v>0.0273642474787324</v>
      </c>
      <c r="U134" s="10">
        <f ca="1" t="shared" si="17"/>
        <v>0.0324603877775726</v>
      </c>
      <c r="V134" s="10">
        <f ca="1" t="shared" si="17"/>
        <v>0.0123259527242169</v>
      </c>
      <c r="W134" s="10">
        <f ca="1" t="shared" si="17"/>
        <v>-0.0430890693306935</v>
      </c>
      <c r="X134" s="10">
        <f ca="1" t="shared" si="17"/>
        <v>0.0423609849803699</v>
      </c>
      <c r="Y134" s="10">
        <f ca="1" t="shared" si="17"/>
        <v>-0.0312197714076534</v>
      </c>
      <c r="Z134" s="10">
        <f ca="1" t="shared" si="17"/>
        <v>-0.0433585205247783</v>
      </c>
      <c r="AA134" s="10">
        <f ca="1" t="shared" si="17"/>
        <v>-0.00538014667825682</v>
      </c>
      <c r="AB134" s="10">
        <f ca="1" t="shared" si="19"/>
        <v>0.0299466012560825</v>
      </c>
    </row>
    <row r="135" spans="1:28">
      <c r="A135" s="9" t="s">
        <v>250</v>
      </c>
      <c r="B135" s="10">
        <f ca="1" t="shared" si="18"/>
        <v>0.0489929199095253</v>
      </c>
      <c r="C135" s="10">
        <f ca="1" t="shared" si="17"/>
        <v>-0.0072411885887435</v>
      </c>
      <c r="D135" s="10">
        <f ca="1" t="shared" si="17"/>
        <v>-0.00364151496012364</v>
      </c>
      <c r="E135" s="10">
        <f ca="1" t="shared" si="17"/>
        <v>0.0345338622308929</v>
      </c>
      <c r="F135" s="10">
        <f ca="1" t="shared" si="17"/>
        <v>-0.0222802758105776</v>
      </c>
      <c r="G135" s="10">
        <f ca="1" t="shared" si="17"/>
        <v>-0.0156154686932805</v>
      </c>
      <c r="H135" s="10">
        <f ca="1" t="shared" si="17"/>
        <v>-0.0751897200259563</v>
      </c>
      <c r="I135" s="10">
        <f ca="1" t="shared" si="17"/>
        <v>-0.0670561756510899</v>
      </c>
      <c r="J135" s="10">
        <f ca="1" t="shared" si="17"/>
        <v>0.0210447525348495</v>
      </c>
      <c r="K135" s="10">
        <f ca="1" t="shared" si="17"/>
        <v>-0.031274924739005</v>
      </c>
      <c r="L135" s="10">
        <f ca="1" t="shared" si="17"/>
        <v>-0.0654113871754506</v>
      </c>
      <c r="M135" s="10">
        <f ca="1" t="shared" si="17"/>
        <v>-0.00912660521870555</v>
      </c>
      <c r="N135" s="10">
        <f ca="1" t="shared" si="17"/>
        <v>-0.0210200108977072</v>
      </c>
      <c r="O135" s="10">
        <f ca="1" t="shared" si="17"/>
        <v>0.0553481496771234</v>
      </c>
      <c r="P135" s="10">
        <f ca="1" t="shared" si="17"/>
        <v>0.0507636602194708</v>
      </c>
      <c r="Q135" s="10">
        <f ca="1" t="shared" si="17"/>
        <v>-0.0317631974499146</v>
      </c>
      <c r="R135" s="10">
        <f ca="1" t="shared" si="17"/>
        <v>0.00183097920260183</v>
      </c>
      <c r="S135" s="10">
        <f ca="1" t="shared" si="17"/>
        <v>0.0327063766763117</v>
      </c>
      <c r="T135" s="10">
        <f ca="1" t="shared" si="17"/>
        <v>0.0632506207883979</v>
      </c>
      <c r="U135" s="10">
        <f ca="1" t="shared" si="17"/>
        <v>0.0113428976949611</v>
      </c>
      <c r="V135" s="10">
        <f ca="1" t="shared" si="17"/>
        <v>0.00848532351309254</v>
      </c>
      <c r="W135" s="10">
        <f ca="1" t="shared" si="17"/>
        <v>-0.0247626727092294</v>
      </c>
      <c r="X135" s="10">
        <f ca="1" t="shared" si="17"/>
        <v>0.039513432411211</v>
      </c>
      <c r="Y135" s="10">
        <f ca="1" t="shared" si="17"/>
        <v>0.0328423121851364</v>
      </c>
      <c r="Z135" s="10">
        <f ca="1" t="shared" si="17"/>
        <v>0.0205483675329106</v>
      </c>
      <c r="AA135" s="10">
        <f ca="1" t="shared" si="17"/>
        <v>-0.0206677910712443</v>
      </c>
      <c r="AB135" s="10">
        <f ca="1" t="shared" si="19"/>
        <v>0.00472336181994185</v>
      </c>
    </row>
    <row r="136" spans="1:28">
      <c r="A136" s="9" t="s">
        <v>251</v>
      </c>
      <c r="B136" s="10">
        <f ca="1" t="shared" si="18"/>
        <v>0.0125038476650207</v>
      </c>
      <c r="C136" s="10">
        <f ca="1" t="shared" si="17"/>
        <v>-0.0314406095779194</v>
      </c>
      <c r="D136" s="10">
        <f ca="1" t="shared" si="17"/>
        <v>0.0153059072482035</v>
      </c>
      <c r="E136" s="10">
        <f ca="1" t="shared" si="17"/>
        <v>0.0263365788673988</v>
      </c>
      <c r="F136" s="10">
        <f ca="1" t="shared" si="17"/>
        <v>0.0519470551816256</v>
      </c>
      <c r="G136" s="10">
        <f ca="1" t="shared" si="17"/>
        <v>0.0384303320008406</v>
      </c>
      <c r="H136" s="10">
        <f ca="1" t="shared" si="17"/>
        <v>-0.0144224659245671</v>
      </c>
      <c r="I136" s="10">
        <f ca="1" t="shared" si="17"/>
        <v>0.000201825400528286</v>
      </c>
      <c r="J136" s="10">
        <f ca="1" t="shared" si="17"/>
        <v>-0.0494888524701292</v>
      </c>
      <c r="K136" s="10">
        <f ca="1" t="shared" si="17"/>
        <v>0.0451957282893889</v>
      </c>
      <c r="L136" s="10">
        <f ca="1" t="shared" si="17"/>
        <v>0.00295265570121914</v>
      </c>
      <c r="M136" s="10">
        <f ca="1" t="shared" ref="C136:AA146" si="20">NORMINV(RAND(),0,$A$1)</f>
        <v>2.39290514985991e-5</v>
      </c>
      <c r="N136" s="10">
        <f ca="1" t="shared" si="20"/>
        <v>0.00205268393730289</v>
      </c>
      <c r="O136" s="10">
        <f ca="1" t="shared" si="20"/>
        <v>0.0299838767800245</v>
      </c>
      <c r="P136" s="10">
        <f ca="1" t="shared" si="20"/>
        <v>-0.0128234908736534</v>
      </c>
      <c r="Q136" s="10">
        <f ca="1" t="shared" si="20"/>
        <v>0.0043353800407059</v>
      </c>
      <c r="R136" s="10">
        <f ca="1" t="shared" si="20"/>
        <v>0.0285303576571403</v>
      </c>
      <c r="S136" s="10">
        <f ca="1" t="shared" si="20"/>
        <v>0.0295212981449629</v>
      </c>
      <c r="T136" s="10">
        <f ca="1" t="shared" si="20"/>
        <v>0.0375476091832486</v>
      </c>
      <c r="U136" s="10">
        <f ca="1" t="shared" si="20"/>
        <v>0.0733951953368116</v>
      </c>
      <c r="V136" s="10">
        <f ca="1" t="shared" si="20"/>
        <v>-0.0370190074337555</v>
      </c>
      <c r="W136" s="10">
        <f ca="1" t="shared" si="20"/>
        <v>-0.0107931144898251</v>
      </c>
      <c r="X136" s="10">
        <f ca="1" t="shared" si="20"/>
        <v>0.00946796683311728</v>
      </c>
      <c r="Y136" s="10">
        <f ca="1" t="shared" si="20"/>
        <v>0.113831830812884</v>
      </c>
      <c r="Z136" s="10">
        <f ca="1" t="shared" si="20"/>
        <v>0.0276379645415446</v>
      </c>
      <c r="AA136" s="10">
        <f ca="1" t="shared" si="20"/>
        <v>-0.00109031670946228</v>
      </c>
      <c r="AB136" s="10">
        <f ca="1" t="shared" si="19"/>
        <v>0.0239175523698068</v>
      </c>
    </row>
    <row r="137" spans="1:28">
      <c r="A137" s="9" t="s">
        <v>252</v>
      </c>
      <c r="B137" s="10">
        <f ca="1" t="shared" si="18"/>
        <v>0.0713308614024109</v>
      </c>
      <c r="C137" s="10">
        <f ca="1" t="shared" si="20"/>
        <v>0.0135341634006139</v>
      </c>
      <c r="D137" s="10">
        <f ca="1" t="shared" si="20"/>
        <v>0.00638352574604422</v>
      </c>
      <c r="E137" s="10">
        <f ca="1" t="shared" si="20"/>
        <v>-0.0119158766110838</v>
      </c>
      <c r="F137" s="10">
        <f ca="1" t="shared" si="20"/>
        <v>-0.00469419899776448</v>
      </c>
      <c r="G137" s="10">
        <f ca="1" t="shared" si="20"/>
        <v>0.0686184900629749</v>
      </c>
      <c r="H137" s="10">
        <f ca="1" t="shared" si="20"/>
        <v>0.0486933682989824</v>
      </c>
      <c r="I137" s="10">
        <f ca="1" t="shared" si="20"/>
        <v>0.0108161876161611</v>
      </c>
      <c r="J137" s="10">
        <f ca="1" t="shared" si="20"/>
        <v>-0.0125305444984578</v>
      </c>
      <c r="K137" s="10">
        <f ca="1" t="shared" si="20"/>
        <v>-0.0436185439936323</v>
      </c>
      <c r="L137" s="10">
        <f ca="1" t="shared" si="20"/>
        <v>0.0361057384251092</v>
      </c>
      <c r="M137" s="10">
        <f ca="1" t="shared" si="20"/>
        <v>0.0567869383764108</v>
      </c>
      <c r="N137" s="10">
        <f ca="1" t="shared" si="20"/>
        <v>-0.00505875262048227</v>
      </c>
      <c r="O137" s="10">
        <f ca="1" t="shared" si="20"/>
        <v>-0.0188827312998671</v>
      </c>
      <c r="P137" s="10">
        <f ca="1" t="shared" si="20"/>
        <v>0.0429191746342823</v>
      </c>
      <c r="Q137" s="10">
        <f ca="1" t="shared" si="20"/>
        <v>-0.0359656494876376</v>
      </c>
      <c r="R137" s="10">
        <f ca="1" t="shared" si="20"/>
        <v>0.00193268400744086</v>
      </c>
      <c r="S137" s="10">
        <f ca="1" t="shared" si="20"/>
        <v>-0.0368212399392692</v>
      </c>
      <c r="T137" s="10">
        <f ca="1" t="shared" si="20"/>
        <v>0.0256639135202627</v>
      </c>
      <c r="U137" s="10">
        <f ca="1" t="shared" si="20"/>
        <v>-0.0621453510284253</v>
      </c>
      <c r="V137" s="10">
        <f ca="1" t="shared" si="20"/>
        <v>0.0403239678439411</v>
      </c>
      <c r="W137" s="10">
        <f ca="1" t="shared" si="20"/>
        <v>0.00263773320530622</v>
      </c>
      <c r="X137" s="10">
        <f ca="1" t="shared" si="20"/>
        <v>-0.0369529980832541</v>
      </c>
      <c r="Y137" s="10">
        <f ca="1" t="shared" si="20"/>
        <v>-0.00701913000910449</v>
      </c>
      <c r="Z137" s="10">
        <f ca="1" t="shared" si="20"/>
        <v>-0.0709028106404123</v>
      </c>
      <c r="AA137" s="10">
        <f ca="1" t="shared" si="20"/>
        <v>-0.00764222352547344</v>
      </c>
      <c r="AB137" s="10">
        <f ca="1" t="shared" si="19"/>
        <v>-0.0247436374462707</v>
      </c>
    </row>
    <row r="138" spans="1:28">
      <c r="A138" s="9" t="s">
        <v>253</v>
      </c>
      <c r="B138" s="10">
        <f ca="1" t="shared" si="18"/>
        <v>-0.0416814756347704</v>
      </c>
      <c r="C138" s="10">
        <f ca="1" t="shared" si="20"/>
        <v>0.0228099046576677</v>
      </c>
      <c r="D138" s="10">
        <f ca="1" t="shared" si="20"/>
        <v>-0.0507090059591092</v>
      </c>
      <c r="E138" s="10">
        <f ca="1" t="shared" si="20"/>
        <v>-0.0320493181979536</v>
      </c>
      <c r="F138" s="10">
        <f ca="1" t="shared" si="20"/>
        <v>-0.0222803301352787</v>
      </c>
      <c r="G138" s="10">
        <f ca="1" t="shared" si="20"/>
        <v>-0.00337945500231669</v>
      </c>
      <c r="H138" s="10">
        <f ca="1" t="shared" si="20"/>
        <v>0.0325797256512889</v>
      </c>
      <c r="I138" s="10">
        <f ca="1" t="shared" si="20"/>
        <v>0.0393085114798479</v>
      </c>
      <c r="J138" s="10">
        <f ca="1" t="shared" si="20"/>
        <v>-0.0374511598167738</v>
      </c>
      <c r="K138" s="10">
        <f ca="1" t="shared" si="20"/>
        <v>-0.0420973125855733</v>
      </c>
      <c r="L138" s="10">
        <f ca="1" t="shared" si="20"/>
        <v>0.0101013141937429</v>
      </c>
      <c r="M138" s="10">
        <f ca="1" t="shared" si="20"/>
        <v>-0.00113192926273463</v>
      </c>
      <c r="N138" s="10">
        <f ca="1" t="shared" si="20"/>
        <v>0.0257917809686123</v>
      </c>
      <c r="O138" s="10">
        <f ca="1" t="shared" si="20"/>
        <v>0.0480485500217464</v>
      </c>
      <c r="P138" s="10">
        <f ca="1" t="shared" si="20"/>
        <v>0.0214219834023965</v>
      </c>
      <c r="Q138" s="10">
        <f ca="1" t="shared" si="20"/>
        <v>0.0252880053468265</v>
      </c>
      <c r="R138" s="10">
        <f ca="1" t="shared" si="20"/>
        <v>-0.023561122498919</v>
      </c>
      <c r="S138" s="10">
        <f ca="1" t="shared" si="20"/>
        <v>-0.023046564471286</v>
      </c>
      <c r="T138" s="10">
        <f ca="1" t="shared" si="20"/>
        <v>-0.0597442727364464</v>
      </c>
      <c r="U138" s="10">
        <f ca="1" t="shared" si="20"/>
        <v>0.00331324913284938</v>
      </c>
      <c r="V138" s="10">
        <f ca="1" t="shared" si="20"/>
        <v>-0.0103583313660412</v>
      </c>
      <c r="W138" s="10">
        <f ca="1" t="shared" si="20"/>
        <v>0.0239794867230688</v>
      </c>
      <c r="X138" s="10">
        <f ca="1" t="shared" si="20"/>
        <v>-0.0854407005779737</v>
      </c>
      <c r="Y138" s="10">
        <f ca="1" t="shared" si="20"/>
        <v>0.00776095624376931</v>
      </c>
      <c r="Z138" s="10">
        <f ca="1" t="shared" si="20"/>
        <v>-0.0566558710977249</v>
      </c>
      <c r="AA138" s="10">
        <f ca="1" t="shared" si="20"/>
        <v>-0.037663653975709</v>
      </c>
      <c r="AB138" s="10">
        <f ca="1" t="shared" si="19"/>
        <v>-0.0334121135726281</v>
      </c>
    </row>
    <row r="139" spans="1:28">
      <c r="A139" s="9" t="s">
        <v>254</v>
      </c>
      <c r="B139" s="10">
        <f ca="1" t="shared" si="18"/>
        <v>-0.0867589307196142</v>
      </c>
      <c r="C139" s="10">
        <f ca="1" t="shared" si="20"/>
        <v>0.0188974415921674</v>
      </c>
      <c r="D139" s="10">
        <f ca="1" t="shared" si="20"/>
        <v>0.0287207242342705</v>
      </c>
      <c r="E139" s="10">
        <f ca="1" t="shared" si="20"/>
        <v>0.0296431985947531</v>
      </c>
      <c r="F139" s="10">
        <f ca="1" t="shared" si="20"/>
        <v>0.0235868634289276</v>
      </c>
      <c r="G139" s="10">
        <f ca="1" t="shared" si="20"/>
        <v>-0.0452910289435218</v>
      </c>
      <c r="H139" s="10">
        <f ca="1" t="shared" si="20"/>
        <v>-0.00121523518908617</v>
      </c>
      <c r="I139" s="10">
        <f ca="1" t="shared" si="20"/>
        <v>0.0976329475369295</v>
      </c>
      <c r="J139" s="10">
        <f ca="1" t="shared" si="20"/>
        <v>0.0632086975516799</v>
      </c>
      <c r="K139" s="10">
        <f ca="1" t="shared" si="20"/>
        <v>-0.0208891949817902</v>
      </c>
      <c r="L139" s="10">
        <f ca="1" t="shared" si="20"/>
        <v>-0.0410698929861225</v>
      </c>
      <c r="M139" s="10">
        <f ca="1" t="shared" si="20"/>
        <v>-0.00196311928538334</v>
      </c>
      <c r="N139" s="10">
        <f ca="1" t="shared" si="20"/>
        <v>0.0357298503404235</v>
      </c>
      <c r="O139" s="10">
        <f ca="1" t="shared" si="20"/>
        <v>-0.00204546443390973</v>
      </c>
      <c r="P139" s="10">
        <f ca="1" t="shared" si="20"/>
        <v>0.0600095192058938</v>
      </c>
      <c r="Q139" s="10">
        <f ca="1" t="shared" si="20"/>
        <v>-0.00651309726861111</v>
      </c>
      <c r="R139" s="10">
        <f ca="1" t="shared" si="20"/>
        <v>0.0412139233554864</v>
      </c>
      <c r="S139" s="10">
        <f ca="1" t="shared" si="20"/>
        <v>-0.0667152000437029</v>
      </c>
      <c r="T139" s="10">
        <f ca="1" t="shared" si="20"/>
        <v>0.0476688503955186</v>
      </c>
      <c r="U139" s="10">
        <f ca="1" t="shared" si="20"/>
        <v>-0.0367079137511243</v>
      </c>
      <c r="V139" s="10">
        <f ca="1" t="shared" si="20"/>
        <v>-0.0210847786510644</v>
      </c>
      <c r="W139" s="10">
        <f ca="1" t="shared" si="20"/>
        <v>-0.0520585256505887</v>
      </c>
      <c r="X139" s="10">
        <f ca="1" t="shared" si="20"/>
        <v>-0.0280813369246195</v>
      </c>
      <c r="Y139" s="10">
        <f ca="1" t="shared" si="20"/>
        <v>-0.0220963719603769</v>
      </c>
      <c r="Z139" s="10">
        <f ca="1" t="shared" si="20"/>
        <v>-0.00547135059280067</v>
      </c>
      <c r="AA139" s="10">
        <f ca="1" t="shared" si="20"/>
        <v>0.0238003460758097</v>
      </c>
      <c r="AB139" s="10">
        <f ca="1" t="shared" si="19"/>
        <v>-0.0262978910949972</v>
      </c>
    </row>
    <row r="140" spans="1:28">
      <c r="A140" s="9" t="s">
        <v>255</v>
      </c>
      <c r="B140" s="10">
        <f ca="1" t="shared" si="18"/>
        <v>-0.0250239025473681</v>
      </c>
      <c r="C140" s="10">
        <f ca="1" t="shared" si="20"/>
        <v>-0.0116916032361535</v>
      </c>
      <c r="D140" s="10">
        <f ca="1" t="shared" si="20"/>
        <v>0.0137464150219165</v>
      </c>
      <c r="E140" s="10">
        <f ca="1" t="shared" si="20"/>
        <v>-0.051969544836783</v>
      </c>
      <c r="F140" s="10">
        <f ca="1" t="shared" si="20"/>
        <v>0.013249751286537</v>
      </c>
      <c r="G140" s="10">
        <f ca="1" t="shared" si="20"/>
        <v>-0.0536061763670556</v>
      </c>
      <c r="H140" s="10">
        <f ca="1" t="shared" si="20"/>
        <v>-0.0346189175937566</v>
      </c>
      <c r="I140" s="10">
        <f ca="1" t="shared" si="20"/>
        <v>0.0826275399730491</v>
      </c>
      <c r="J140" s="10">
        <f ca="1" t="shared" si="20"/>
        <v>-0.0739720850513475</v>
      </c>
      <c r="K140" s="10">
        <f ca="1" t="shared" si="20"/>
        <v>0.0398267957704742</v>
      </c>
      <c r="L140" s="10">
        <f ca="1" t="shared" si="20"/>
        <v>0.00500570456029091</v>
      </c>
      <c r="M140" s="10">
        <f ca="1" t="shared" si="20"/>
        <v>-0.0220689399115448</v>
      </c>
      <c r="N140" s="10">
        <f ca="1" t="shared" si="20"/>
        <v>-0.0181487842651353</v>
      </c>
      <c r="O140" s="10">
        <f ca="1" t="shared" si="20"/>
        <v>0.0527450533133793</v>
      </c>
      <c r="P140" s="10">
        <f ca="1" t="shared" si="20"/>
        <v>-0.0126745962194788</v>
      </c>
      <c r="Q140" s="10">
        <f ca="1" t="shared" si="20"/>
        <v>-0.0136222920594302</v>
      </c>
      <c r="R140" s="10">
        <f ca="1" t="shared" si="20"/>
        <v>-0.010742151013424</v>
      </c>
      <c r="S140" s="10">
        <f ca="1" t="shared" si="20"/>
        <v>0.0144391035820802</v>
      </c>
      <c r="T140" s="10">
        <f ca="1" t="shared" si="20"/>
        <v>0.045234985544566</v>
      </c>
      <c r="U140" s="10">
        <f ca="1" t="shared" si="20"/>
        <v>0.0148355466639289</v>
      </c>
      <c r="V140" s="10">
        <f ca="1" t="shared" si="20"/>
        <v>-0.0378134214815069</v>
      </c>
      <c r="W140" s="10">
        <f ca="1" t="shared" si="20"/>
        <v>0.0337923256822166</v>
      </c>
      <c r="X140" s="10">
        <f ca="1" t="shared" si="20"/>
        <v>-0.0218067396670658</v>
      </c>
      <c r="Y140" s="10">
        <f ca="1" t="shared" si="20"/>
        <v>-0.0605379360718337</v>
      </c>
      <c r="Z140" s="10">
        <f ca="1" t="shared" si="20"/>
        <v>-0.000347611863241785</v>
      </c>
      <c r="AA140" s="10">
        <f ca="1" t="shared" si="20"/>
        <v>0.00395931444596736</v>
      </c>
      <c r="AB140" s="10">
        <f ca="1" t="shared" si="19"/>
        <v>-0.020912780406393</v>
      </c>
    </row>
    <row r="141" spans="1:28">
      <c r="A141" s="9" t="s">
        <v>256</v>
      </c>
      <c r="B141" s="10">
        <f ca="1" t="shared" si="18"/>
        <v>-0.017670367795842</v>
      </c>
      <c r="C141" s="10">
        <f ca="1" t="shared" si="20"/>
        <v>-0.0327094471420681</v>
      </c>
      <c r="D141" s="10">
        <f ca="1" t="shared" si="20"/>
        <v>0.0137027709850645</v>
      </c>
      <c r="E141" s="10">
        <f ca="1" t="shared" si="20"/>
        <v>-0.0186037684987742</v>
      </c>
      <c r="F141" s="10">
        <f ca="1" t="shared" si="20"/>
        <v>0.0243905208670152</v>
      </c>
      <c r="G141" s="10">
        <f ca="1" t="shared" si="20"/>
        <v>0.0157687663865388</v>
      </c>
      <c r="H141" s="10">
        <f ca="1" t="shared" si="20"/>
        <v>0.00778431030555893</v>
      </c>
      <c r="I141" s="10">
        <f ca="1" t="shared" si="20"/>
        <v>0.0223527216188879</v>
      </c>
      <c r="J141" s="10">
        <f ca="1" t="shared" si="20"/>
        <v>-0.0217606521991327</v>
      </c>
      <c r="K141" s="10">
        <f ca="1" t="shared" si="20"/>
        <v>-0.0474567195584582</v>
      </c>
      <c r="L141" s="10">
        <f ca="1" t="shared" si="20"/>
        <v>-0.0165362067077165</v>
      </c>
      <c r="M141" s="10">
        <f ca="1" t="shared" si="20"/>
        <v>0.0266228983114062</v>
      </c>
      <c r="N141" s="10">
        <f ca="1" t="shared" si="20"/>
        <v>0.0300456005666677</v>
      </c>
      <c r="O141" s="10">
        <f ca="1" t="shared" si="20"/>
        <v>-0.00808476409017573</v>
      </c>
      <c r="P141" s="10">
        <f ca="1" t="shared" si="20"/>
        <v>-0.0029631272825209</v>
      </c>
      <c r="Q141" s="10">
        <f ca="1" t="shared" si="20"/>
        <v>0.0349881973231937</v>
      </c>
      <c r="R141" s="10">
        <f ca="1" t="shared" si="20"/>
        <v>-0.0512947489651825</v>
      </c>
      <c r="S141" s="10">
        <f ca="1" t="shared" si="20"/>
        <v>0.0464675598400202</v>
      </c>
      <c r="T141" s="10">
        <f ca="1" t="shared" si="20"/>
        <v>0.0370298251243816</v>
      </c>
      <c r="U141" s="10">
        <f ca="1" t="shared" si="20"/>
        <v>-0.00825922741040337</v>
      </c>
      <c r="V141" s="10">
        <f ca="1" t="shared" si="20"/>
        <v>-0.0605386327439844</v>
      </c>
      <c r="W141" s="10">
        <f ca="1" t="shared" si="20"/>
        <v>0.059749480079468</v>
      </c>
      <c r="X141" s="10">
        <f ca="1" t="shared" si="20"/>
        <v>-0.0693906358602192</v>
      </c>
      <c r="Y141" s="10">
        <f ca="1" t="shared" si="20"/>
        <v>0.00982383490362476</v>
      </c>
      <c r="Z141" s="10">
        <f ca="1" t="shared" si="20"/>
        <v>-0.00601607649516125</v>
      </c>
      <c r="AA141" s="10">
        <f ca="1" t="shared" si="20"/>
        <v>0.0179758571628415</v>
      </c>
      <c r="AB141" s="10">
        <f ca="1" t="shared" si="19"/>
        <v>-0.0551072468187549</v>
      </c>
    </row>
    <row r="142" spans="1:28">
      <c r="A142" s="9" t="s">
        <v>257</v>
      </c>
      <c r="B142" s="10">
        <f ca="1" t="shared" si="18"/>
        <v>0.0240549463255909</v>
      </c>
      <c r="C142" s="10">
        <f ca="1" t="shared" si="20"/>
        <v>-0.0347739594373438</v>
      </c>
      <c r="D142" s="10">
        <f ca="1" t="shared" si="20"/>
        <v>-0.0198761347154958</v>
      </c>
      <c r="E142" s="10">
        <f ca="1" t="shared" si="20"/>
        <v>-0.00676302680362975</v>
      </c>
      <c r="F142" s="10">
        <f ca="1" t="shared" si="20"/>
        <v>0.0771854885652026</v>
      </c>
      <c r="G142" s="10">
        <f ca="1" t="shared" si="20"/>
        <v>0.0202237221704556</v>
      </c>
      <c r="H142" s="10">
        <f ca="1" t="shared" si="20"/>
        <v>0.00920390435811553</v>
      </c>
      <c r="I142" s="10">
        <f ca="1" t="shared" si="20"/>
        <v>0.0502924145693546</v>
      </c>
      <c r="J142" s="10">
        <f ca="1" t="shared" si="20"/>
        <v>0.0233018182949029</v>
      </c>
      <c r="K142" s="10">
        <f ca="1" t="shared" si="20"/>
        <v>-0.0223651017008131</v>
      </c>
      <c r="L142" s="10">
        <f ca="1" t="shared" si="20"/>
        <v>-0.0557464388663492</v>
      </c>
      <c r="M142" s="10">
        <f ca="1" t="shared" si="20"/>
        <v>0.00014152564939787</v>
      </c>
      <c r="N142" s="10">
        <f ca="1" t="shared" si="20"/>
        <v>-0.0229500230695603</v>
      </c>
      <c r="O142" s="10">
        <f ca="1" t="shared" si="20"/>
        <v>-0.060506849316256</v>
      </c>
      <c r="P142" s="10">
        <f ca="1" t="shared" si="20"/>
        <v>-0.0410416701419904</v>
      </c>
      <c r="Q142" s="10">
        <f ca="1" t="shared" si="20"/>
        <v>-0.0688853980120397</v>
      </c>
      <c r="R142" s="10">
        <f ca="1" t="shared" si="20"/>
        <v>0.0354776174475291</v>
      </c>
      <c r="S142" s="10">
        <f ca="1" t="shared" si="20"/>
        <v>-0.0350679907408721</v>
      </c>
      <c r="T142" s="10">
        <f ca="1" t="shared" si="20"/>
        <v>0.0398218173643583</v>
      </c>
      <c r="U142" s="10">
        <f ca="1" t="shared" si="20"/>
        <v>-0.0296397633543695</v>
      </c>
      <c r="V142" s="10">
        <f ca="1" t="shared" si="20"/>
        <v>0.0153876640692226</v>
      </c>
      <c r="W142" s="10">
        <f ca="1" t="shared" si="20"/>
        <v>-0.045338520066971</v>
      </c>
      <c r="X142" s="10">
        <f ca="1" t="shared" si="20"/>
        <v>0.0109458328724382</v>
      </c>
      <c r="Y142" s="10">
        <f ca="1" t="shared" si="20"/>
        <v>0.0421379959292466</v>
      </c>
      <c r="Z142" s="10">
        <f ca="1" t="shared" si="20"/>
        <v>-0.0132851014470287</v>
      </c>
      <c r="AA142" s="10">
        <f ca="1" t="shared" si="20"/>
        <v>0.0163096138079572</v>
      </c>
      <c r="AB142" s="10">
        <f ca="1" t="shared" si="19"/>
        <v>0.0140362406002221</v>
      </c>
    </row>
    <row r="143" spans="1:28">
      <c r="A143" s="9" t="s">
        <v>258</v>
      </c>
      <c r="B143" s="10">
        <f ca="1" t="shared" si="18"/>
        <v>0.0626824307939403</v>
      </c>
      <c r="C143" s="10">
        <f ca="1" t="shared" si="20"/>
        <v>0.026643998953417</v>
      </c>
      <c r="D143" s="10">
        <f ca="1" t="shared" si="20"/>
        <v>0.00336476072180345</v>
      </c>
      <c r="E143" s="10">
        <f ca="1" t="shared" si="20"/>
        <v>0.051132768907527</v>
      </c>
      <c r="F143" s="10">
        <f ca="1" t="shared" si="20"/>
        <v>-0.0358741059775598</v>
      </c>
      <c r="G143" s="10">
        <f ca="1" t="shared" si="20"/>
        <v>-0.0103026004642107</v>
      </c>
      <c r="H143" s="10">
        <f ca="1" t="shared" si="20"/>
        <v>-0.00359033629850635</v>
      </c>
      <c r="I143" s="10">
        <f ca="1" t="shared" si="20"/>
        <v>0.00907589200508796</v>
      </c>
      <c r="J143" s="10">
        <f ca="1" t="shared" si="20"/>
        <v>0.01176500219371</v>
      </c>
      <c r="K143" s="10">
        <f ca="1" t="shared" si="20"/>
        <v>-0.0557214889049299</v>
      </c>
      <c r="L143" s="10">
        <f ca="1" t="shared" si="20"/>
        <v>-0.0225646358633337</v>
      </c>
      <c r="M143" s="10">
        <f ca="1" t="shared" si="20"/>
        <v>0.0491278329151296</v>
      </c>
      <c r="N143" s="10">
        <f ca="1" t="shared" si="20"/>
        <v>-0.000633837896280232</v>
      </c>
      <c r="O143" s="10">
        <f ca="1" t="shared" si="20"/>
        <v>0.0269985681131638</v>
      </c>
      <c r="P143" s="10">
        <f ca="1" t="shared" si="20"/>
        <v>-0.0234731262149713</v>
      </c>
      <c r="Q143" s="10">
        <f ca="1" t="shared" si="20"/>
        <v>0.0367993479338308</v>
      </c>
      <c r="R143" s="10">
        <f ca="1" t="shared" si="20"/>
        <v>-0.0601360391020715</v>
      </c>
      <c r="S143" s="10">
        <f ca="1" t="shared" si="20"/>
        <v>0.043270946065569</v>
      </c>
      <c r="T143" s="10">
        <f ca="1" t="shared" si="20"/>
        <v>0.0240577183542772</v>
      </c>
      <c r="U143" s="10">
        <f ca="1" t="shared" si="20"/>
        <v>0.00242619500442368</v>
      </c>
      <c r="V143" s="10">
        <f ca="1" t="shared" si="20"/>
        <v>0.0142970096720721</v>
      </c>
      <c r="W143" s="10">
        <f ca="1" t="shared" si="20"/>
        <v>-0.021656775336936</v>
      </c>
      <c r="X143" s="10">
        <f ca="1" t="shared" si="20"/>
        <v>-0.00506822231163492</v>
      </c>
      <c r="Y143" s="10">
        <f ca="1" t="shared" si="20"/>
        <v>0.0191406384774059</v>
      </c>
      <c r="Z143" s="10">
        <f ca="1" t="shared" si="20"/>
        <v>0.0815745953122659</v>
      </c>
      <c r="AA143" s="10">
        <f ca="1" t="shared" si="20"/>
        <v>-0.00919676780370816</v>
      </c>
      <c r="AB143" s="10">
        <f ca="1" t="shared" si="19"/>
        <v>-0.00245387558667325</v>
      </c>
    </row>
    <row r="144" spans="1:28">
      <c r="A144" s="9" t="s">
        <v>259</v>
      </c>
      <c r="B144" s="10">
        <f ca="1" t="shared" si="18"/>
        <v>-0.0292796836855795</v>
      </c>
      <c r="C144" s="10">
        <f ca="1" t="shared" si="20"/>
        <v>-0.0261913810775119</v>
      </c>
      <c r="D144" s="10">
        <f ca="1" t="shared" si="20"/>
        <v>-0.00500069468698808</v>
      </c>
      <c r="E144" s="10">
        <f ca="1" t="shared" si="20"/>
        <v>-0.0782155464362221</v>
      </c>
      <c r="F144" s="10">
        <f ca="1" t="shared" si="20"/>
        <v>0.115283334266259</v>
      </c>
      <c r="G144" s="10">
        <f ca="1" t="shared" si="20"/>
        <v>0.05904497140123</v>
      </c>
      <c r="H144" s="10">
        <f ca="1" t="shared" si="20"/>
        <v>-0.0138596646621813</v>
      </c>
      <c r="I144" s="10">
        <f ca="1" t="shared" si="20"/>
        <v>0.0223251658326996</v>
      </c>
      <c r="J144" s="10">
        <f ca="1" t="shared" si="20"/>
        <v>-0.0426867553738401</v>
      </c>
      <c r="K144" s="10">
        <f ca="1" t="shared" si="20"/>
        <v>-0.0513375815970269</v>
      </c>
      <c r="L144" s="10">
        <f ca="1" t="shared" si="20"/>
        <v>0.00683598047999073</v>
      </c>
      <c r="M144" s="10">
        <f ca="1" t="shared" si="20"/>
        <v>0.0396158217672158</v>
      </c>
      <c r="N144" s="10">
        <f ca="1" t="shared" si="20"/>
        <v>0.0105373636184467</v>
      </c>
      <c r="O144" s="10">
        <f ca="1" t="shared" si="20"/>
        <v>-0.0253913163208733</v>
      </c>
      <c r="P144" s="10">
        <f ca="1" t="shared" si="20"/>
        <v>-0.00192335732139372</v>
      </c>
      <c r="Q144" s="10">
        <f ca="1" t="shared" si="20"/>
        <v>-0.035121463348054</v>
      </c>
      <c r="R144" s="10">
        <f ca="1" t="shared" si="20"/>
        <v>-0.038842483582724</v>
      </c>
      <c r="S144" s="10">
        <f ca="1" t="shared" si="20"/>
        <v>0.0379505035633182</v>
      </c>
      <c r="T144" s="10">
        <f ca="1" t="shared" si="20"/>
        <v>0.0196368705214408</v>
      </c>
      <c r="U144" s="10">
        <f ca="1" t="shared" si="20"/>
        <v>-0.0151117031252125</v>
      </c>
      <c r="V144" s="10">
        <f ca="1" t="shared" si="20"/>
        <v>-0.0291319171742281</v>
      </c>
      <c r="W144" s="10">
        <f ca="1" t="shared" si="20"/>
        <v>0.0377749853176583</v>
      </c>
      <c r="X144" s="10">
        <f ca="1" t="shared" si="20"/>
        <v>-0.0400391743081592</v>
      </c>
      <c r="Y144" s="10">
        <f ca="1" t="shared" si="20"/>
        <v>-0.0182129900736707</v>
      </c>
      <c r="Z144" s="10">
        <f ca="1" t="shared" si="20"/>
        <v>0.00217467342885898</v>
      </c>
      <c r="AA144" s="10">
        <f ca="1" t="shared" si="20"/>
        <v>-0.0131974418174543</v>
      </c>
      <c r="AB144" s="10">
        <f ca="1" t="shared" si="19"/>
        <v>0.0931800607598022</v>
      </c>
    </row>
    <row r="145" spans="1:28">
      <c r="A145" s="9" t="s">
        <v>260</v>
      </c>
      <c r="B145" s="10">
        <f ca="1" t="shared" si="18"/>
        <v>0.0288002028509856</v>
      </c>
      <c r="C145" s="10">
        <f ca="1" t="shared" si="20"/>
        <v>-0.000229058903603287</v>
      </c>
      <c r="D145" s="10">
        <f ca="1" t="shared" si="20"/>
        <v>-0.015123666323212</v>
      </c>
      <c r="E145" s="10">
        <f ca="1" t="shared" si="20"/>
        <v>-0.006271889661108</v>
      </c>
      <c r="F145" s="10">
        <f ca="1" t="shared" si="20"/>
        <v>0.0129079470483235</v>
      </c>
      <c r="G145" s="10">
        <f ca="1" t="shared" si="20"/>
        <v>0.0308691036884826</v>
      </c>
      <c r="H145" s="10">
        <f ca="1" t="shared" si="20"/>
        <v>-0.0124042410663721</v>
      </c>
      <c r="I145" s="10">
        <f ca="1" t="shared" si="20"/>
        <v>-0.0979894955402436</v>
      </c>
      <c r="J145" s="10">
        <f ca="1" t="shared" si="20"/>
        <v>0.0155730444590371</v>
      </c>
      <c r="K145" s="10">
        <f ca="1" t="shared" si="20"/>
        <v>-0.03623212235715</v>
      </c>
      <c r="L145" s="10">
        <f ca="1" t="shared" si="20"/>
        <v>0.0191628528970558</v>
      </c>
      <c r="M145" s="10">
        <f ca="1" t="shared" si="20"/>
        <v>-0.0273394651050533</v>
      </c>
      <c r="N145" s="10">
        <f ca="1" t="shared" si="20"/>
        <v>-0.0130980778258027</v>
      </c>
      <c r="O145" s="10">
        <f ca="1" t="shared" si="20"/>
        <v>-0.0425545069276648</v>
      </c>
      <c r="P145" s="10">
        <f ca="1" t="shared" si="20"/>
        <v>0.0380492401581515</v>
      </c>
      <c r="Q145" s="10">
        <f ca="1" t="shared" si="20"/>
        <v>0.0404390192268594</v>
      </c>
      <c r="R145" s="10">
        <f ca="1" t="shared" si="20"/>
        <v>0.0418239119007516</v>
      </c>
      <c r="S145" s="10">
        <f ca="1" t="shared" si="20"/>
        <v>0.0569316227900639</v>
      </c>
      <c r="T145" s="10">
        <f ca="1" t="shared" si="20"/>
        <v>0.0134227421251776</v>
      </c>
      <c r="U145" s="10">
        <f ca="1" t="shared" si="20"/>
        <v>0.0228720525584276</v>
      </c>
      <c r="V145" s="10">
        <f ca="1" t="shared" si="20"/>
        <v>-0.0241940107416238</v>
      </c>
      <c r="W145" s="10">
        <f ca="1" t="shared" si="20"/>
        <v>0.0549405503794179</v>
      </c>
      <c r="X145" s="10">
        <f ca="1" t="shared" si="20"/>
        <v>-0.0150053664795706</v>
      </c>
      <c r="Y145" s="10">
        <f ca="1" t="shared" si="20"/>
        <v>-0.0305410332027715</v>
      </c>
      <c r="Z145" s="10">
        <f ca="1" t="shared" si="20"/>
        <v>0.00706040219420785</v>
      </c>
      <c r="AA145" s="10">
        <f ca="1" t="shared" si="20"/>
        <v>0.0176787923699994</v>
      </c>
      <c r="AB145" s="10">
        <f ca="1" t="shared" si="19"/>
        <v>0.0489674982023772</v>
      </c>
    </row>
    <row r="146" spans="1:28">
      <c r="A146" s="9" t="s">
        <v>261</v>
      </c>
      <c r="B146" s="10">
        <f ca="1" t="shared" si="18"/>
        <v>-0.0204690597100224</v>
      </c>
      <c r="C146" s="10">
        <f ca="1" t="shared" si="20"/>
        <v>-5.22874301768993e-5</v>
      </c>
      <c r="D146" s="10">
        <f ca="1" t="shared" si="20"/>
        <v>0.00209727902042212</v>
      </c>
      <c r="E146" s="10">
        <f ca="1" t="shared" si="20"/>
        <v>0.00203160361888278</v>
      </c>
      <c r="F146" s="10">
        <f ca="1" t="shared" si="20"/>
        <v>-0.00337707498803929</v>
      </c>
      <c r="G146" s="10">
        <f ca="1" t="shared" si="20"/>
        <v>-0.0220570933728306</v>
      </c>
      <c r="H146" s="10">
        <f ca="1" t="shared" si="20"/>
        <v>0.00174181695059034</v>
      </c>
      <c r="I146" s="10">
        <f ca="1" t="shared" si="20"/>
        <v>-0.00563735119833803</v>
      </c>
      <c r="J146" s="10">
        <f ca="1" t="shared" si="20"/>
        <v>0.0149943923430626</v>
      </c>
      <c r="K146" s="10">
        <f ca="1" t="shared" si="20"/>
        <v>0.058637915451999</v>
      </c>
      <c r="L146" s="10">
        <f ca="1" t="shared" si="20"/>
        <v>-0.0208042673995044</v>
      </c>
      <c r="M146" s="10">
        <f ca="1" t="shared" si="20"/>
        <v>-0.101883750410145</v>
      </c>
      <c r="N146" s="10">
        <f ca="1" t="shared" si="20"/>
        <v>0.0656861251886515</v>
      </c>
      <c r="O146" s="10">
        <f ca="1" t="shared" si="20"/>
        <v>-0.0313625036035056</v>
      </c>
      <c r="P146" s="10">
        <f ca="1" t="shared" si="20"/>
        <v>-0.0158749329282974</v>
      </c>
      <c r="Q146" s="10">
        <f ca="1" t="shared" si="20"/>
        <v>-0.0165728633105065</v>
      </c>
      <c r="R146" s="10">
        <f ca="1" t="shared" ref="C146:AA156" si="21">NORMINV(RAND(),0,$A$1)</f>
        <v>0.00566262549342978</v>
      </c>
      <c r="S146" s="10">
        <f ca="1" t="shared" si="21"/>
        <v>0.0136422512576234</v>
      </c>
      <c r="T146" s="10">
        <f ca="1" t="shared" si="21"/>
        <v>0.0254114821905715</v>
      </c>
      <c r="U146" s="10">
        <f ca="1" t="shared" si="21"/>
        <v>0.036936980454676</v>
      </c>
      <c r="V146" s="10">
        <f ca="1" t="shared" si="21"/>
        <v>-0.0521412208814995</v>
      </c>
      <c r="W146" s="10">
        <f ca="1" t="shared" si="21"/>
        <v>-0.0227082581852969</v>
      </c>
      <c r="X146" s="10">
        <f ca="1" t="shared" si="21"/>
        <v>0.000468579035612365</v>
      </c>
      <c r="Y146" s="10">
        <f ca="1" t="shared" si="21"/>
        <v>-0.024678844944357</v>
      </c>
      <c r="Z146" s="10">
        <f ca="1" t="shared" si="21"/>
        <v>0.0128543160804944</v>
      </c>
      <c r="AA146" s="10">
        <f ca="1" t="shared" si="21"/>
        <v>-0.020553216539396</v>
      </c>
      <c r="AB146" s="10">
        <f ca="1" t="shared" si="19"/>
        <v>0.0470736375413506</v>
      </c>
    </row>
    <row r="147" spans="1:28">
      <c r="A147" s="9" t="s">
        <v>262</v>
      </c>
      <c r="B147" s="10">
        <f ca="1" t="shared" si="18"/>
        <v>-0.00581670533945623</v>
      </c>
      <c r="C147" s="10">
        <f ca="1" t="shared" si="21"/>
        <v>-0.0161712541725674</v>
      </c>
      <c r="D147" s="10">
        <f ca="1" t="shared" si="21"/>
        <v>-0.00292995488238768</v>
      </c>
      <c r="E147" s="10">
        <f ca="1" t="shared" si="21"/>
        <v>-0.0153546758175254</v>
      </c>
      <c r="F147" s="10">
        <f ca="1" t="shared" si="21"/>
        <v>0.00114985818550127</v>
      </c>
      <c r="G147" s="10">
        <f ca="1" t="shared" si="21"/>
        <v>-0.0130879127241997</v>
      </c>
      <c r="H147" s="10">
        <f ca="1" t="shared" si="21"/>
        <v>0.00193708768078418</v>
      </c>
      <c r="I147" s="10">
        <f ca="1" t="shared" si="21"/>
        <v>-0.0603729743107903</v>
      </c>
      <c r="J147" s="10">
        <f ca="1" t="shared" si="21"/>
        <v>-0.0225677648415044</v>
      </c>
      <c r="K147" s="10">
        <f ca="1" t="shared" si="21"/>
        <v>0.0373719741474746</v>
      </c>
      <c r="L147" s="10">
        <f ca="1" t="shared" si="21"/>
        <v>-0.000912041830497651</v>
      </c>
      <c r="M147" s="10">
        <f ca="1" t="shared" si="21"/>
        <v>-0.0240642886647925</v>
      </c>
      <c r="N147" s="10">
        <f ca="1" t="shared" si="21"/>
        <v>-0.0078430509623501</v>
      </c>
      <c r="O147" s="10">
        <f ca="1" t="shared" si="21"/>
        <v>0.0158980373882803</v>
      </c>
      <c r="P147" s="10">
        <f ca="1" t="shared" si="21"/>
        <v>0.0644940126062301</v>
      </c>
      <c r="Q147" s="10">
        <f ca="1" t="shared" si="21"/>
        <v>-0.0301970175397531</v>
      </c>
      <c r="R147" s="10">
        <f ca="1" t="shared" si="21"/>
        <v>0.0235358648597216</v>
      </c>
      <c r="S147" s="10">
        <f ca="1" t="shared" si="21"/>
        <v>-0.0363070170538626</v>
      </c>
      <c r="T147" s="10">
        <f ca="1" t="shared" si="21"/>
        <v>0.0422760826550114</v>
      </c>
      <c r="U147" s="10">
        <f ca="1" t="shared" si="21"/>
        <v>-0.036182486118453</v>
      </c>
      <c r="V147" s="10">
        <f ca="1" t="shared" si="21"/>
        <v>-0.032945475494563</v>
      </c>
      <c r="W147" s="10">
        <f ca="1" t="shared" si="21"/>
        <v>-0.0668098752301557</v>
      </c>
      <c r="X147" s="10">
        <f ca="1" t="shared" si="21"/>
        <v>0.0137287314294735</v>
      </c>
      <c r="Y147" s="10">
        <f ca="1" t="shared" si="21"/>
        <v>-0.0159415577794986</v>
      </c>
      <c r="Z147" s="10">
        <f ca="1" t="shared" si="21"/>
        <v>-0.0222881902410771</v>
      </c>
      <c r="AA147" s="10">
        <f ca="1" t="shared" si="21"/>
        <v>-0.0507823736569205</v>
      </c>
      <c r="AB147" s="10">
        <f ca="1" t="shared" si="19"/>
        <v>0.0253015155305433</v>
      </c>
    </row>
    <row r="148" spans="1:28">
      <c r="A148" s="9" t="s">
        <v>263</v>
      </c>
      <c r="B148" s="10">
        <f ca="1" t="shared" si="18"/>
        <v>-0.0172424999607435</v>
      </c>
      <c r="C148" s="10">
        <f ca="1" t="shared" si="21"/>
        <v>0.00483645824838221</v>
      </c>
      <c r="D148" s="10">
        <f ca="1" t="shared" si="21"/>
        <v>0.0476141413942335</v>
      </c>
      <c r="E148" s="10">
        <f ca="1" t="shared" si="21"/>
        <v>0.00977903752868254</v>
      </c>
      <c r="F148" s="10">
        <f ca="1" t="shared" si="21"/>
        <v>0.0144192350894613</v>
      </c>
      <c r="G148" s="10">
        <f ca="1" t="shared" si="21"/>
        <v>0.0224488458763244</v>
      </c>
      <c r="H148" s="10">
        <f ca="1" t="shared" si="21"/>
        <v>-0.00799413454156947</v>
      </c>
      <c r="I148" s="10">
        <f ca="1" t="shared" si="21"/>
        <v>0.00710102817027413</v>
      </c>
      <c r="J148" s="10">
        <f ca="1" t="shared" si="21"/>
        <v>0.0354625921991726</v>
      </c>
      <c r="K148" s="10">
        <f ca="1" t="shared" si="21"/>
        <v>-0.0192515691587373</v>
      </c>
      <c r="L148" s="10">
        <f ca="1" t="shared" si="21"/>
        <v>0.0486728557625298</v>
      </c>
      <c r="M148" s="10">
        <f ca="1" t="shared" si="21"/>
        <v>-0.0529601563411385</v>
      </c>
      <c r="N148" s="10">
        <f ca="1" t="shared" si="21"/>
        <v>0.0381086067419384</v>
      </c>
      <c r="O148" s="10">
        <f ca="1" t="shared" si="21"/>
        <v>-0.0240144111215516</v>
      </c>
      <c r="P148" s="10">
        <f ca="1" t="shared" si="21"/>
        <v>-0.0650152397610117</v>
      </c>
      <c r="Q148" s="10">
        <f ca="1" t="shared" si="21"/>
        <v>0.00131305436172805</v>
      </c>
      <c r="R148" s="10">
        <f ca="1" t="shared" si="21"/>
        <v>0.0267815506216451</v>
      </c>
      <c r="S148" s="10">
        <f ca="1" t="shared" si="21"/>
        <v>0.00575144535869966</v>
      </c>
      <c r="T148" s="10">
        <f ca="1" t="shared" si="21"/>
        <v>-0.0584669678935053</v>
      </c>
      <c r="U148" s="10">
        <f ca="1" t="shared" si="21"/>
        <v>0.0713204494737333</v>
      </c>
      <c r="V148" s="10">
        <f ca="1" t="shared" si="21"/>
        <v>0.0333007105373253</v>
      </c>
      <c r="W148" s="10">
        <f ca="1" t="shared" si="21"/>
        <v>0.0468333934004297</v>
      </c>
      <c r="X148" s="10">
        <f ca="1" t="shared" si="21"/>
        <v>0.0136184597605712</v>
      </c>
      <c r="Y148" s="10">
        <f ca="1" t="shared" si="21"/>
        <v>-0.0484249852129906</v>
      </c>
      <c r="Z148" s="10">
        <f ca="1" t="shared" si="21"/>
        <v>-0.0488850728025392</v>
      </c>
      <c r="AA148" s="10">
        <f ca="1" t="shared" si="21"/>
        <v>-0.00353659718537585</v>
      </c>
      <c r="AB148" s="10">
        <f ca="1" t="shared" si="19"/>
        <v>-0.0160754094232624</v>
      </c>
    </row>
    <row r="149" spans="1:28">
      <c r="A149" s="9" t="s">
        <v>264</v>
      </c>
      <c r="B149" s="10">
        <f ca="1" t="shared" si="18"/>
        <v>0.017251688569099</v>
      </c>
      <c r="C149" s="10">
        <f ca="1" t="shared" si="21"/>
        <v>-0.0426800966150959</v>
      </c>
      <c r="D149" s="10">
        <f ca="1" t="shared" si="21"/>
        <v>0.0169287515984703</v>
      </c>
      <c r="E149" s="10">
        <f ca="1" t="shared" si="21"/>
        <v>0.0377622873693937</v>
      </c>
      <c r="F149" s="10">
        <f ca="1" t="shared" si="21"/>
        <v>0.0157634940676709</v>
      </c>
      <c r="G149" s="10">
        <f ca="1" t="shared" si="21"/>
        <v>0.0512557908320505</v>
      </c>
      <c r="H149" s="10">
        <f ca="1" t="shared" si="21"/>
        <v>0.0781361508791729</v>
      </c>
      <c r="I149" s="10">
        <f ca="1" t="shared" si="21"/>
        <v>-0.0208567254142535</v>
      </c>
      <c r="J149" s="10">
        <f ca="1" t="shared" si="21"/>
        <v>-0.00685528183076402</v>
      </c>
      <c r="K149" s="10">
        <f ca="1" t="shared" si="21"/>
        <v>0.00298128253297624</v>
      </c>
      <c r="L149" s="10">
        <f ca="1" t="shared" si="21"/>
        <v>-0.0044271000856362</v>
      </c>
      <c r="M149" s="10">
        <f ca="1" t="shared" si="21"/>
        <v>0.0175904196084774</v>
      </c>
      <c r="N149" s="10">
        <f ca="1" t="shared" si="21"/>
        <v>0.0171427057266239</v>
      </c>
      <c r="O149" s="10">
        <f ca="1" t="shared" si="21"/>
        <v>-0.0159881391180303</v>
      </c>
      <c r="P149" s="10">
        <f ca="1" t="shared" si="21"/>
        <v>-0.0252413857992711</v>
      </c>
      <c r="Q149" s="10">
        <f ca="1" t="shared" si="21"/>
        <v>-0.0443216313194961</v>
      </c>
      <c r="R149" s="10">
        <f ca="1" t="shared" si="21"/>
        <v>0.0239024587017135</v>
      </c>
      <c r="S149" s="10">
        <f ca="1" t="shared" si="21"/>
        <v>-0.0320789503563317</v>
      </c>
      <c r="T149" s="10">
        <f ca="1" t="shared" si="21"/>
        <v>0.00576324606360415</v>
      </c>
      <c r="U149" s="10">
        <f ca="1" t="shared" si="21"/>
        <v>-0.0462682031635206</v>
      </c>
      <c r="V149" s="10">
        <f ca="1" t="shared" si="21"/>
        <v>-0.0281360140360247</v>
      </c>
      <c r="W149" s="10">
        <f ca="1" t="shared" si="21"/>
        <v>0.0262529268872221</v>
      </c>
      <c r="X149" s="10">
        <f ca="1" t="shared" si="21"/>
        <v>-0.00243374165689274</v>
      </c>
      <c r="Y149" s="10">
        <f ca="1" t="shared" si="21"/>
        <v>-0.000954229915574588</v>
      </c>
      <c r="Z149" s="10">
        <f ca="1" t="shared" si="21"/>
        <v>0.0300867707444882</v>
      </c>
      <c r="AA149" s="10">
        <f ca="1" t="shared" si="21"/>
        <v>0.0851548798495881</v>
      </c>
      <c r="AB149" s="10">
        <f ca="1" t="shared" si="19"/>
        <v>0.0279363511257261</v>
      </c>
    </row>
    <row r="150" spans="1:28">
      <c r="A150" s="9" t="s">
        <v>265</v>
      </c>
      <c r="B150" s="10">
        <f ca="1" t="shared" si="18"/>
        <v>-0.0426499023506002</v>
      </c>
      <c r="C150" s="10">
        <f ca="1" t="shared" si="21"/>
        <v>0.00181630519203575</v>
      </c>
      <c r="D150" s="10">
        <f ca="1" t="shared" si="21"/>
        <v>-0.0349598872414946</v>
      </c>
      <c r="E150" s="10">
        <f ca="1" t="shared" si="21"/>
        <v>-0.0197181395079382</v>
      </c>
      <c r="F150" s="10">
        <f ca="1" t="shared" si="21"/>
        <v>-0.0267138385542312</v>
      </c>
      <c r="G150" s="10">
        <f ca="1" t="shared" si="21"/>
        <v>0.0627507023090994</v>
      </c>
      <c r="H150" s="10">
        <f ca="1" t="shared" si="21"/>
        <v>-0.0272592517571528</v>
      </c>
      <c r="I150" s="10">
        <f ca="1" t="shared" si="21"/>
        <v>0.00220481272227421</v>
      </c>
      <c r="J150" s="10">
        <f ca="1" t="shared" si="21"/>
        <v>0.0215269245112871</v>
      </c>
      <c r="K150" s="10">
        <f ca="1" t="shared" si="21"/>
        <v>0.0431566286162983</v>
      </c>
      <c r="L150" s="10">
        <f ca="1" t="shared" si="21"/>
        <v>0.00426312049108604</v>
      </c>
      <c r="M150" s="10">
        <f ca="1" t="shared" si="21"/>
        <v>-0.0298719363081555</v>
      </c>
      <c r="N150" s="10">
        <f ca="1" t="shared" si="21"/>
        <v>0.0208037295875314</v>
      </c>
      <c r="O150" s="10">
        <f ca="1" t="shared" si="21"/>
        <v>0.0498602868937784</v>
      </c>
      <c r="P150" s="10">
        <f ca="1" t="shared" si="21"/>
        <v>-0.0662506079177543</v>
      </c>
      <c r="Q150" s="10">
        <f ca="1" t="shared" si="21"/>
        <v>-0.0179272478854466</v>
      </c>
      <c r="R150" s="10">
        <f ca="1" t="shared" si="21"/>
        <v>-0.100343017833975</v>
      </c>
      <c r="S150" s="10">
        <f ca="1" t="shared" si="21"/>
        <v>0.0262443713766994</v>
      </c>
      <c r="T150" s="10">
        <f ca="1" t="shared" si="21"/>
        <v>0.0853863605071869</v>
      </c>
      <c r="U150" s="10">
        <f ca="1" t="shared" si="21"/>
        <v>0.0535971102633883</v>
      </c>
      <c r="V150" s="10">
        <f ca="1" t="shared" si="21"/>
        <v>0.0027077651689571</v>
      </c>
      <c r="W150" s="10">
        <f ca="1" t="shared" si="21"/>
        <v>0.0279569095428588</v>
      </c>
      <c r="X150" s="10">
        <f ca="1" t="shared" si="21"/>
        <v>-0.065851023796731</v>
      </c>
      <c r="Y150" s="10">
        <f ca="1" t="shared" si="21"/>
        <v>0.00177235512157956</v>
      </c>
      <c r="Z150" s="10">
        <f ca="1" t="shared" si="21"/>
        <v>-0.0363961409363668</v>
      </c>
      <c r="AA150" s="10">
        <f ca="1" t="shared" si="21"/>
        <v>0.0243671658897842</v>
      </c>
      <c r="AB150" s="10">
        <f ca="1" t="shared" si="19"/>
        <v>0.0165251946487062</v>
      </c>
    </row>
    <row r="151" spans="1:28">
      <c r="A151" s="9" t="s">
        <v>266</v>
      </c>
      <c r="B151" s="10">
        <f ca="1" t="shared" si="18"/>
        <v>0.0548532850200771</v>
      </c>
      <c r="C151" s="10">
        <f ca="1" t="shared" si="21"/>
        <v>-0.0120955840957302</v>
      </c>
      <c r="D151" s="10">
        <f ca="1" t="shared" si="21"/>
        <v>-0.0081292495370525</v>
      </c>
      <c r="E151" s="10">
        <f ca="1" t="shared" si="21"/>
        <v>-0.0679817113024078</v>
      </c>
      <c r="F151" s="10">
        <f ca="1" t="shared" si="21"/>
        <v>-0.000437920196460055</v>
      </c>
      <c r="G151" s="10">
        <f ca="1" t="shared" si="21"/>
        <v>-0.0176786436037409</v>
      </c>
      <c r="H151" s="10">
        <f ca="1" t="shared" si="21"/>
        <v>0.0105063654866919</v>
      </c>
      <c r="I151" s="10">
        <f ca="1" t="shared" si="21"/>
        <v>0.00215382782569308</v>
      </c>
      <c r="J151" s="10">
        <f ca="1" t="shared" si="21"/>
        <v>0.020947406396604</v>
      </c>
      <c r="K151" s="10">
        <f ca="1" t="shared" si="21"/>
        <v>0.0068487572843511</v>
      </c>
      <c r="L151" s="10">
        <f ca="1" t="shared" si="21"/>
        <v>0.0449569524809933</v>
      </c>
      <c r="M151" s="10">
        <f ca="1" t="shared" si="21"/>
        <v>-0.0676280649508326</v>
      </c>
      <c r="N151" s="10">
        <f ca="1" t="shared" si="21"/>
        <v>-0.00939022715418836</v>
      </c>
      <c r="O151" s="10">
        <f ca="1" t="shared" si="21"/>
        <v>-0.0106579008328596</v>
      </c>
      <c r="P151" s="10">
        <f ca="1" t="shared" si="21"/>
        <v>-0.0468661454783205</v>
      </c>
      <c r="Q151" s="10">
        <f ca="1" t="shared" si="21"/>
        <v>0.0291214357697784</v>
      </c>
      <c r="R151" s="10">
        <f ca="1" t="shared" si="21"/>
        <v>0.00268545425974073</v>
      </c>
      <c r="S151" s="10">
        <f ca="1" t="shared" si="21"/>
        <v>0.0109986051900527</v>
      </c>
      <c r="T151" s="10">
        <f ca="1" t="shared" si="21"/>
        <v>-0.0127372426640654</v>
      </c>
      <c r="U151" s="10">
        <f ca="1" t="shared" si="21"/>
        <v>-0.0642018646706569</v>
      </c>
      <c r="V151" s="10">
        <f ca="1" t="shared" si="21"/>
        <v>0.0596802524239785</v>
      </c>
      <c r="W151" s="10">
        <f ca="1" t="shared" si="21"/>
        <v>0.0514324779287271</v>
      </c>
      <c r="X151" s="10">
        <f ca="1" t="shared" si="21"/>
        <v>0.0671576525790069</v>
      </c>
      <c r="Y151" s="10">
        <f ca="1" t="shared" si="21"/>
        <v>0.0256699252344922</v>
      </c>
      <c r="Z151" s="10">
        <f ca="1" t="shared" si="21"/>
        <v>-0.00720960710736595</v>
      </c>
      <c r="AA151" s="10">
        <f ca="1" t="shared" si="21"/>
        <v>0.000848034232623341</v>
      </c>
      <c r="AB151" s="10">
        <f ca="1" t="shared" si="19"/>
        <v>-0.0324488933121369</v>
      </c>
    </row>
    <row r="152" spans="1:28">
      <c r="A152" s="9" t="s">
        <v>267</v>
      </c>
      <c r="B152" s="10">
        <f ca="1" t="shared" si="18"/>
        <v>-0.0124085287635029</v>
      </c>
      <c r="C152" s="10">
        <f ca="1" t="shared" si="21"/>
        <v>0.0338002184154332</v>
      </c>
      <c r="D152" s="10">
        <f ca="1" t="shared" si="21"/>
        <v>-0.0263624406590059</v>
      </c>
      <c r="E152" s="10">
        <f ca="1" t="shared" si="21"/>
        <v>-0.053863573815467</v>
      </c>
      <c r="F152" s="10">
        <f ca="1" t="shared" si="21"/>
        <v>-0.0717489321117428</v>
      </c>
      <c r="G152" s="10">
        <f ca="1" t="shared" si="21"/>
        <v>-0.0387894554465274</v>
      </c>
      <c r="H152" s="10">
        <f ca="1" t="shared" si="21"/>
        <v>0.00715719397725321</v>
      </c>
      <c r="I152" s="10">
        <f ca="1" t="shared" si="21"/>
        <v>-0.0124561430534817</v>
      </c>
      <c r="J152" s="10">
        <f ca="1" t="shared" si="21"/>
        <v>0.00880988329934709</v>
      </c>
      <c r="K152" s="10">
        <f ca="1" t="shared" si="21"/>
        <v>-0.0120428423851214</v>
      </c>
      <c r="L152" s="10">
        <f ca="1" t="shared" si="21"/>
        <v>0.00854366155238608</v>
      </c>
      <c r="M152" s="10">
        <f ca="1" t="shared" si="21"/>
        <v>-0.0240508733083454</v>
      </c>
      <c r="N152" s="10">
        <f ca="1" t="shared" si="21"/>
        <v>0.0626530661357378</v>
      </c>
      <c r="O152" s="10">
        <f ca="1" t="shared" si="21"/>
        <v>-0.0279012719613373</v>
      </c>
      <c r="P152" s="10">
        <f ca="1" t="shared" si="21"/>
        <v>0.0468984696494764</v>
      </c>
      <c r="Q152" s="10">
        <f ca="1" t="shared" si="21"/>
        <v>0.0296065055256822</v>
      </c>
      <c r="R152" s="10">
        <f ca="1" t="shared" si="21"/>
        <v>-0.0363406437372498</v>
      </c>
      <c r="S152" s="10">
        <f ca="1" t="shared" si="21"/>
        <v>-0.0419424265516077</v>
      </c>
      <c r="T152" s="10">
        <f ca="1" t="shared" si="21"/>
        <v>-0.021730158023566</v>
      </c>
      <c r="U152" s="10">
        <f ca="1" t="shared" si="21"/>
        <v>-0.000463761838515742</v>
      </c>
      <c r="V152" s="10">
        <f ca="1" t="shared" si="21"/>
        <v>-0.0169318289452015</v>
      </c>
      <c r="W152" s="10">
        <f ca="1" t="shared" si="21"/>
        <v>-0.0210469091780314</v>
      </c>
      <c r="X152" s="10">
        <f ca="1" t="shared" si="21"/>
        <v>0.0564732555564159</v>
      </c>
      <c r="Y152" s="10">
        <f ca="1" t="shared" si="21"/>
        <v>0.00418729407498453</v>
      </c>
      <c r="Z152" s="10">
        <f ca="1" t="shared" si="21"/>
        <v>-0.0462363279295527</v>
      </c>
      <c r="AA152" s="10">
        <f ca="1" t="shared" si="21"/>
        <v>-0.0235603693532279</v>
      </c>
      <c r="AB152" s="10">
        <f ca="1" t="shared" si="19"/>
        <v>0.0437823718078659</v>
      </c>
    </row>
    <row r="153" spans="1:28">
      <c r="A153" s="9" t="s">
        <v>268</v>
      </c>
      <c r="B153" s="10">
        <f ca="1" t="shared" si="18"/>
        <v>0.0301517326346156</v>
      </c>
      <c r="C153" s="10">
        <f ca="1" t="shared" si="21"/>
        <v>0.00245610336859001</v>
      </c>
      <c r="D153" s="10">
        <f ca="1" t="shared" si="21"/>
        <v>-0.0561532623130522</v>
      </c>
      <c r="E153" s="10">
        <f ca="1" t="shared" si="21"/>
        <v>0.0412641539678854</v>
      </c>
      <c r="F153" s="10">
        <f ca="1" t="shared" si="21"/>
        <v>-0.0380639585529224</v>
      </c>
      <c r="G153" s="10">
        <f ca="1" t="shared" si="21"/>
        <v>-0.0259309996759139</v>
      </c>
      <c r="H153" s="10">
        <f ca="1" t="shared" si="21"/>
        <v>0.0567433990332762</v>
      </c>
      <c r="I153" s="10">
        <f ca="1" t="shared" si="21"/>
        <v>0.0541692370993306</v>
      </c>
      <c r="J153" s="10">
        <f ca="1" t="shared" si="21"/>
        <v>0.0193087765502827</v>
      </c>
      <c r="K153" s="10">
        <f ca="1" t="shared" si="21"/>
        <v>0.0141710225700518</v>
      </c>
      <c r="L153" s="10">
        <f ca="1" t="shared" si="21"/>
        <v>0.0289126783404845</v>
      </c>
      <c r="M153" s="10">
        <f ca="1" t="shared" si="21"/>
        <v>0.0572189929453819</v>
      </c>
      <c r="N153" s="10">
        <f ca="1" t="shared" si="21"/>
        <v>-0.0506348059368804</v>
      </c>
      <c r="O153" s="10">
        <f ca="1" t="shared" si="21"/>
        <v>-0.0569569020017248</v>
      </c>
      <c r="P153" s="10">
        <f ca="1" t="shared" si="21"/>
        <v>-0.0458675166883384</v>
      </c>
      <c r="Q153" s="10">
        <f ca="1" t="shared" si="21"/>
        <v>0.0196006839357427</v>
      </c>
      <c r="R153" s="10">
        <f ca="1" t="shared" si="21"/>
        <v>0.030375226912993</v>
      </c>
      <c r="S153" s="10">
        <f ca="1" t="shared" si="21"/>
        <v>-0.0223952193256133</v>
      </c>
      <c r="T153" s="10">
        <f ca="1" t="shared" si="21"/>
        <v>0.0105097058618079</v>
      </c>
      <c r="U153" s="10">
        <f ca="1" t="shared" si="21"/>
        <v>-0.0178175849872967</v>
      </c>
      <c r="V153" s="10">
        <f ca="1" t="shared" si="21"/>
        <v>-0.0525985744280338</v>
      </c>
      <c r="W153" s="10">
        <f ca="1" t="shared" si="21"/>
        <v>-0.0270842927097667</v>
      </c>
      <c r="X153" s="10">
        <f ca="1" t="shared" si="21"/>
        <v>-0.0204836254256387</v>
      </c>
      <c r="Y153" s="10">
        <f ca="1" t="shared" si="21"/>
        <v>-0.0174326831809093</v>
      </c>
      <c r="Z153" s="10">
        <f ca="1" t="shared" si="21"/>
        <v>-0.0605617012298191</v>
      </c>
      <c r="AA153" s="10">
        <f ca="1" t="shared" si="21"/>
        <v>0.046272632251227</v>
      </c>
      <c r="AB153" s="10">
        <f ca="1" t="shared" si="19"/>
        <v>-0.0272543140456369</v>
      </c>
    </row>
    <row r="154" spans="1:28">
      <c r="A154" s="9" t="s">
        <v>269</v>
      </c>
      <c r="B154" s="10">
        <f ca="1" t="shared" si="18"/>
        <v>0.0752655138756379</v>
      </c>
      <c r="C154" s="10">
        <f ca="1" t="shared" si="21"/>
        <v>0.0402657507055504</v>
      </c>
      <c r="D154" s="10">
        <f ca="1" t="shared" si="21"/>
        <v>0.0329950111215245</v>
      </c>
      <c r="E154" s="10">
        <f ca="1" t="shared" si="21"/>
        <v>-0.00229861025907051</v>
      </c>
      <c r="F154" s="10">
        <f ca="1" t="shared" si="21"/>
        <v>0.00878384667952863</v>
      </c>
      <c r="G154" s="10">
        <f ca="1" t="shared" si="21"/>
        <v>-0.0247749484351806</v>
      </c>
      <c r="H154" s="10">
        <f ca="1" t="shared" si="21"/>
        <v>0.0130686322817174</v>
      </c>
      <c r="I154" s="10">
        <f ca="1" t="shared" si="21"/>
        <v>0.0696704984348023</v>
      </c>
      <c r="J154" s="10">
        <f ca="1" t="shared" si="21"/>
        <v>-0.0261833900268541</v>
      </c>
      <c r="K154" s="10">
        <f ca="1" t="shared" si="21"/>
        <v>-0.0032470937578481</v>
      </c>
      <c r="L154" s="10">
        <f ca="1" t="shared" si="21"/>
        <v>-0.0284523981481293</v>
      </c>
      <c r="M154" s="10">
        <f ca="1" t="shared" si="21"/>
        <v>0.0135203310147846</v>
      </c>
      <c r="N154" s="10">
        <f ca="1" t="shared" si="21"/>
        <v>0.0311253479652432</v>
      </c>
      <c r="O154" s="10">
        <f ca="1" t="shared" si="21"/>
        <v>-0.0526632341878622</v>
      </c>
      <c r="P154" s="10">
        <f ca="1" t="shared" si="21"/>
        <v>-0.0394412440219841</v>
      </c>
      <c r="Q154" s="10">
        <f ca="1" t="shared" si="21"/>
        <v>-0.01140790441839</v>
      </c>
      <c r="R154" s="10">
        <f ca="1" t="shared" si="21"/>
        <v>-0.0254975701997606</v>
      </c>
      <c r="S154" s="10">
        <f ca="1" t="shared" si="21"/>
        <v>-0.0472209744113831</v>
      </c>
      <c r="T154" s="10">
        <f ca="1" t="shared" si="21"/>
        <v>0.0280513289907756</v>
      </c>
      <c r="U154" s="10">
        <f ca="1" t="shared" si="21"/>
        <v>0.0165163217732498</v>
      </c>
      <c r="V154" s="10">
        <f ca="1" t="shared" si="21"/>
        <v>0.0148884824068611</v>
      </c>
      <c r="W154" s="10">
        <f ca="1" t="shared" si="21"/>
        <v>0.0432697281033391</v>
      </c>
      <c r="X154" s="10">
        <f ca="1" t="shared" si="21"/>
        <v>0.0467465519533075</v>
      </c>
      <c r="Y154" s="10">
        <f ca="1" t="shared" si="21"/>
        <v>9.68880041766613e-5</v>
      </c>
      <c r="Z154" s="10">
        <f ca="1" t="shared" si="21"/>
        <v>0.01281872281773</v>
      </c>
      <c r="AA154" s="10">
        <f ca="1" t="shared" si="21"/>
        <v>-0.0264963999345403</v>
      </c>
      <c r="AB154" s="10">
        <f ca="1" t="shared" si="19"/>
        <v>-0.0197046063092555</v>
      </c>
    </row>
    <row r="155" spans="1:28">
      <c r="A155" s="9" t="s">
        <v>270</v>
      </c>
      <c r="B155" s="10">
        <f ca="1" t="shared" si="18"/>
        <v>0.0200023418606639</v>
      </c>
      <c r="C155" s="10">
        <f ca="1" t="shared" si="21"/>
        <v>0.00218546815270617</v>
      </c>
      <c r="D155" s="10">
        <f ca="1" t="shared" si="21"/>
        <v>-0.0432735084802627</v>
      </c>
      <c r="E155" s="10">
        <f ca="1" t="shared" si="21"/>
        <v>-0.000652697415354499</v>
      </c>
      <c r="F155" s="10">
        <f ca="1" t="shared" si="21"/>
        <v>-0.0124858671475778</v>
      </c>
      <c r="G155" s="10">
        <f ca="1" t="shared" si="21"/>
        <v>-0.00952711105536118</v>
      </c>
      <c r="H155" s="10">
        <f ca="1" t="shared" si="21"/>
        <v>0.0396596460432307</v>
      </c>
      <c r="I155" s="10">
        <f ca="1" t="shared" si="21"/>
        <v>0.0140361151514116</v>
      </c>
      <c r="J155" s="10">
        <f ca="1" t="shared" si="21"/>
        <v>0.00344645618758157</v>
      </c>
      <c r="K155" s="10">
        <f ca="1" t="shared" si="21"/>
        <v>-0.0164996417080853</v>
      </c>
      <c r="L155" s="10">
        <f ca="1" t="shared" si="21"/>
        <v>0.0079105852258998</v>
      </c>
      <c r="M155" s="10">
        <f ca="1" t="shared" si="21"/>
        <v>-0.00796854994497403</v>
      </c>
      <c r="N155" s="10">
        <f ca="1" t="shared" si="21"/>
        <v>-0.0338282824587448</v>
      </c>
      <c r="O155" s="10">
        <f ca="1" t="shared" si="21"/>
        <v>-0.0118739928324378</v>
      </c>
      <c r="P155" s="10">
        <f ca="1" t="shared" si="21"/>
        <v>-0.0657663434100898</v>
      </c>
      <c r="Q155" s="10">
        <f ca="1" t="shared" si="21"/>
        <v>0.0238894158649464</v>
      </c>
      <c r="R155" s="10">
        <f ca="1" t="shared" si="21"/>
        <v>-0.0191003758593947</v>
      </c>
      <c r="S155" s="10">
        <f ca="1" t="shared" si="21"/>
        <v>-0.0750579516868984</v>
      </c>
      <c r="T155" s="10">
        <f ca="1" t="shared" si="21"/>
        <v>0.0171216308382204</v>
      </c>
      <c r="U155" s="10">
        <f ca="1" t="shared" si="21"/>
        <v>-0.0142151019433368</v>
      </c>
      <c r="V155" s="10">
        <f ca="1" t="shared" si="21"/>
        <v>0.0110516132144464</v>
      </c>
      <c r="W155" s="10">
        <f ca="1" t="shared" si="21"/>
        <v>-0.00939016192229894</v>
      </c>
      <c r="X155" s="10">
        <f ca="1" t="shared" si="21"/>
        <v>0.0755661953670683</v>
      </c>
      <c r="Y155" s="10">
        <f ca="1" t="shared" si="21"/>
        <v>-0.0548038937205523</v>
      </c>
      <c r="Z155" s="10">
        <f ca="1" t="shared" si="21"/>
        <v>-0.0175904031366538</v>
      </c>
      <c r="AA155" s="10">
        <f ca="1" t="shared" si="21"/>
        <v>-0.0303261689023232</v>
      </c>
      <c r="AB155" s="10">
        <f ca="1" t="shared" si="19"/>
        <v>-0.0272692632226666</v>
      </c>
    </row>
    <row r="156" spans="1:28">
      <c r="A156" s="9" t="s">
        <v>271</v>
      </c>
      <c r="B156" s="10">
        <f ca="1" t="shared" si="18"/>
        <v>-0.0276218905175825</v>
      </c>
      <c r="C156" s="10">
        <f ca="1" t="shared" si="21"/>
        <v>-0.0274285525362958</v>
      </c>
      <c r="D156" s="10">
        <f ca="1" t="shared" si="21"/>
        <v>-0.00882462961310883</v>
      </c>
      <c r="E156" s="10">
        <f ca="1" t="shared" si="21"/>
        <v>-0.0146556588721015</v>
      </c>
      <c r="F156" s="10">
        <f ca="1" t="shared" si="21"/>
        <v>0.00670211559816988</v>
      </c>
      <c r="G156" s="10">
        <f ca="1" t="shared" si="21"/>
        <v>-0.0105862415532164</v>
      </c>
      <c r="H156" s="10">
        <f ca="1" t="shared" si="21"/>
        <v>-0.00803873652069993</v>
      </c>
      <c r="I156" s="10">
        <f ca="1" t="shared" si="21"/>
        <v>0.00161899915945688</v>
      </c>
      <c r="J156" s="10">
        <f ca="1" t="shared" si="21"/>
        <v>-0.0341199610377401</v>
      </c>
      <c r="K156" s="10">
        <f ca="1" t="shared" si="21"/>
        <v>0.0224964789284966</v>
      </c>
      <c r="L156" s="10">
        <f ca="1" t="shared" si="21"/>
        <v>0.000410071124082363</v>
      </c>
      <c r="M156" s="10">
        <f ca="1" t="shared" si="21"/>
        <v>-0.00969147995623451</v>
      </c>
      <c r="N156" s="10">
        <f ca="1" t="shared" si="21"/>
        <v>0.00016859526762522</v>
      </c>
      <c r="O156" s="10">
        <f ca="1" t="shared" si="21"/>
        <v>0.0042677557724522</v>
      </c>
      <c r="P156" s="10">
        <f ca="1" t="shared" si="21"/>
        <v>-0.0191195052949368</v>
      </c>
      <c r="Q156" s="10">
        <f ca="1" t="shared" si="21"/>
        <v>0.028407017578625</v>
      </c>
      <c r="R156" s="10">
        <f ca="1" t="shared" si="21"/>
        <v>-0.0105036565929001</v>
      </c>
      <c r="S156" s="10">
        <f ca="1" t="shared" si="21"/>
        <v>0.0842317371140948</v>
      </c>
      <c r="T156" s="10">
        <f ca="1" t="shared" si="21"/>
        <v>-0.0313739378497171</v>
      </c>
      <c r="U156" s="10">
        <f ca="1" t="shared" si="21"/>
        <v>-0.0238999732854031</v>
      </c>
      <c r="V156" s="10">
        <f ca="1" t="shared" si="21"/>
        <v>0.0112124601015653</v>
      </c>
      <c r="W156" s="10">
        <f ca="1" t="shared" ref="C156:AA166" si="22">NORMINV(RAND(),0,$A$1)</f>
        <v>0.00434920965612721</v>
      </c>
      <c r="X156" s="10">
        <f ca="1" t="shared" si="22"/>
        <v>-0.0247006284532675</v>
      </c>
      <c r="Y156" s="10">
        <f ca="1" t="shared" si="22"/>
        <v>0.0243835997150446</v>
      </c>
      <c r="Z156" s="10">
        <f ca="1" t="shared" si="22"/>
        <v>0.0553555340346204</v>
      </c>
      <c r="AA156" s="10">
        <f ca="1" t="shared" si="22"/>
        <v>3.37240397412862e-5</v>
      </c>
      <c r="AB156" s="10">
        <f ca="1" t="shared" si="19"/>
        <v>-0.0474618129764341</v>
      </c>
    </row>
    <row r="157" spans="1:28">
      <c r="A157" s="9" t="s">
        <v>272</v>
      </c>
      <c r="B157" s="10">
        <f ca="1" t="shared" si="18"/>
        <v>-0.0510259682680064</v>
      </c>
      <c r="C157" s="10">
        <f ca="1" t="shared" si="22"/>
        <v>-0.0553281384101689</v>
      </c>
      <c r="D157" s="10">
        <f ca="1" t="shared" si="22"/>
        <v>0.0419104623514372</v>
      </c>
      <c r="E157" s="10">
        <f ca="1" t="shared" si="22"/>
        <v>-0.0171527528541293</v>
      </c>
      <c r="F157" s="10">
        <f ca="1" t="shared" si="22"/>
        <v>0.0363416482643527</v>
      </c>
      <c r="G157" s="10">
        <f ca="1" t="shared" si="22"/>
        <v>0.0343502981031603</v>
      </c>
      <c r="H157" s="10">
        <f ca="1" t="shared" si="22"/>
        <v>-0.00261572587691602</v>
      </c>
      <c r="I157" s="10">
        <f ca="1" t="shared" si="22"/>
        <v>0.0639400228792485</v>
      </c>
      <c r="J157" s="10">
        <f ca="1" t="shared" si="22"/>
        <v>-0.0464376535150111</v>
      </c>
      <c r="K157" s="10">
        <f ca="1" t="shared" si="22"/>
        <v>-0.076147179486293</v>
      </c>
      <c r="L157" s="10">
        <f ca="1" t="shared" si="22"/>
        <v>-0.0597503339122985</v>
      </c>
      <c r="M157" s="10">
        <f ca="1" t="shared" si="22"/>
        <v>0.0420855835944341</v>
      </c>
      <c r="N157" s="10">
        <f ca="1" t="shared" si="22"/>
        <v>-0.0058338000574333</v>
      </c>
      <c r="O157" s="10">
        <f ca="1" t="shared" si="22"/>
        <v>0.00461404269222506</v>
      </c>
      <c r="P157" s="10">
        <f ca="1" t="shared" si="22"/>
        <v>-0.0193268489397484</v>
      </c>
      <c r="Q157" s="10">
        <f ca="1" t="shared" si="22"/>
        <v>-0.0145891663570363</v>
      </c>
      <c r="R157" s="10">
        <f ca="1" t="shared" si="22"/>
        <v>-0.015392092557641</v>
      </c>
      <c r="S157" s="10">
        <f ca="1" t="shared" si="22"/>
        <v>0.0330735287273422</v>
      </c>
      <c r="T157" s="10">
        <f ca="1" t="shared" si="22"/>
        <v>-0.00216687293147718</v>
      </c>
      <c r="U157" s="10">
        <f ca="1" t="shared" si="22"/>
        <v>-0.00185029254437675</v>
      </c>
      <c r="V157" s="10">
        <f ca="1" t="shared" si="22"/>
        <v>-0.023948563607174</v>
      </c>
      <c r="W157" s="10">
        <f ca="1" t="shared" si="22"/>
        <v>-0.04853201427871</v>
      </c>
      <c r="X157" s="10">
        <f ca="1" t="shared" si="22"/>
        <v>0.0607615855447669</v>
      </c>
      <c r="Y157" s="10">
        <f ca="1" t="shared" si="22"/>
        <v>0.0320861083407286</v>
      </c>
      <c r="Z157" s="10">
        <f ca="1" t="shared" si="22"/>
        <v>0.0110092276808773</v>
      </c>
      <c r="AA157" s="10">
        <f ca="1" t="shared" si="22"/>
        <v>0.0246376528848673</v>
      </c>
      <c r="AB157" s="10">
        <f ca="1" t="shared" si="19"/>
        <v>-0.0365375112631627</v>
      </c>
    </row>
    <row r="158" spans="1:28">
      <c r="A158" s="9" t="s">
        <v>273</v>
      </c>
      <c r="B158" s="10">
        <f ca="1" t="shared" si="18"/>
        <v>-0.014382816629414</v>
      </c>
      <c r="C158" s="10">
        <f ca="1" t="shared" si="22"/>
        <v>0.0266595690120975</v>
      </c>
      <c r="D158" s="10">
        <f ca="1" t="shared" si="22"/>
        <v>-0.0187730436114691</v>
      </c>
      <c r="E158" s="10">
        <f ca="1" t="shared" si="22"/>
        <v>0.0103857639936673</v>
      </c>
      <c r="F158" s="10">
        <f ca="1" t="shared" si="22"/>
        <v>0.0165239952873909</v>
      </c>
      <c r="G158" s="10">
        <f ca="1" t="shared" si="22"/>
        <v>0.0596380661253226</v>
      </c>
      <c r="H158" s="10">
        <f ca="1" t="shared" si="22"/>
        <v>-0.0495795040049092</v>
      </c>
      <c r="I158" s="10">
        <f ca="1" t="shared" si="22"/>
        <v>0.035090313533267</v>
      </c>
      <c r="J158" s="10">
        <f ca="1" t="shared" si="22"/>
        <v>-0.018165521989612</v>
      </c>
      <c r="K158" s="10">
        <f ca="1" t="shared" si="22"/>
        <v>0.00676939521712652</v>
      </c>
      <c r="L158" s="10">
        <f ca="1" t="shared" si="22"/>
        <v>-0.0506718811338981</v>
      </c>
      <c r="M158" s="10">
        <f ca="1" t="shared" si="22"/>
        <v>0.0168748753193825</v>
      </c>
      <c r="N158" s="10">
        <f ca="1" t="shared" si="22"/>
        <v>0.0231817194650745</v>
      </c>
      <c r="O158" s="10">
        <f ca="1" t="shared" si="22"/>
        <v>-0.0109331112276369</v>
      </c>
      <c r="P158" s="10">
        <f ca="1" t="shared" si="22"/>
        <v>-0.0124068922371146</v>
      </c>
      <c r="Q158" s="10">
        <f ca="1" t="shared" si="22"/>
        <v>-0.0445957757087024</v>
      </c>
      <c r="R158" s="10">
        <f ca="1" t="shared" si="22"/>
        <v>-0.024189113429077</v>
      </c>
      <c r="S158" s="10">
        <f ca="1" t="shared" si="22"/>
        <v>-0.079888127460015</v>
      </c>
      <c r="T158" s="10">
        <f ca="1" t="shared" si="22"/>
        <v>0.0620545074959267</v>
      </c>
      <c r="U158" s="10">
        <f ca="1" t="shared" si="22"/>
        <v>0.0736764941580405</v>
      </c>
      <c r="V158" s="10">
        <f ca="1" t="shared" si="22"/>
        <v>-0.0290312528432275</v>
      </c>
      <c r="W158" s="10">
        <f ca="1" t="shared" si="22"/>
        <v>0.0222983110926617</v>
      </c>
      <c r="X158" s="10">
        <f ca="1" t="shared" si="22"/>
        <v>-0.010778389433051</v>
      </c>
      <c r="Y158" s="10">
        <f ca="1" t="shared" si="22"/>
        <v>0.0143903802516307</v>
      </c>
      <c r="Z158" s="10">
        <f ca="1" t="shared" si="22"/>
        <v>0.0568811629463861</v>
      </c>
      <c r="AA158" s="10">
        <f ca="1" t="shared" si="22"/>
        <v>-0.0806307140795527</v>
      </c>
      <c r="AB158" s="10">
        <f ca="1" t="shared" si="19"/>
        <v>-0.0318863306773334</v>
      </c>
    </row>
    <row r="159" spans="1:28">
      <c r="A159" s="9" t="s">
        <v>274</v>
      </c>
      <c r="B159" s="10">
        <f ca="1" t="shared" si="18"/>
        <v>0.0558751428195566</v>
      </c>
      <c r="C159" s="10">
        <f ca="1" t="shared" si="22"/>
        <v>0.00595964094185859</v>
      </c>
      <c r="D159" s="10">
        <f ca="1" t="shared" si="22"/>
        <v>-0.0463633001855389</v>
      </c>
      <c r="E159" s="10">
        <f ca="1" t="shared" si="22"/>
        <v>0.0146676088626463</v>
      </c>
      <c r="F159" s="10">
        <f ca="1" t="shared" si="22"/>
        <v>0.010460667419416</v>
      </c>
      <c r="G159" s="10">
        <f ca="1" t="shared" si="22"/>
        <v>0.036353954211758</v>
      </c>
      <c r="H159" s="10">
        <f ca="1" t="shared" si="22"/>
        <v>0.0386076469858276</v>
      </c>
      <c r="I159" s="10">
        <f ca="1" t="shared" si="22"/>
        <v>0.058174681242481</v>
      </c>
      <c r="J159" s="10">
        <f ca="1" t="shared" si="22"/>
        <v>0.0194909969869248</v>
      </c>
      <c r="K159" s="10">
        <f ca="1" t="shared" si="22"/>
        <v>0.0111050184209357</v>
      </c>
      <c r="L159" s="10">
        <f ca="1" t="shared" si="22"/>
        <v>0.0189403181993256</v>
      </c>
      <c r="M159" s="10">
        <f ca="1" t="shared" si="22"/>
        <v>-0.0184636025947322</v>
      </c>
      <c r="N159" s="10">
        <f ca="1" t="shared" si="22"/>
        <v>0.0101999878841388</v>
      </c>
      <c r="O159" s="10">
        <f ca="1" t="shared" si="22"/>
        <v>-0.0615143088450665</v>
      </c>
      <c r="P159" s="10">
        <f ca="1" t="shared" si="22"/>
        <v>-0.0635279799021683</v>
      </c>
      <c r="Q159" s="10">
        <f ca="1" t="shared" si="22"/>
        <v>0.0528078699143705</v>
      </c>
      <c r="R159" s="10">
        <f ca="1" t="shared" si="22"/>
        <v>0.0387114559892309</v>
      </c>
      <c r="S159" s="10">
        <f ca="1" t="shared" si="22"/>
        <v>-0.0105334812796525</v>
      </c>
      <c r="T159" s="10">
        <f ca="1" t="shared" si="22"/>
        <v>0.0169382308596578</v>
      </c>
      <c r="U159" s="10">
        <f ca="1" t="shared" si="22"/>
        <v>-0.034892964783342</v>
      </c>
      <c r="V159" s="10">
        <f ca="1" t="shared" si="22"/>
        <v>-0.0451965584393937</v>
      </c>
      <c r="W159" s="10">
        <f ca="1" t="shared" si="22"/>
        <v>-0.00476131768330091</v>
      </c>
      <c r="X159" s="10">
        <f ca="1" t="shared" si="22"/>
        <v>0.0093852406630981</v>
      </c>
      <c r="Y159" s="10">
        <f ca="1" t="shared" si="22"/>
        <v>0.03948643167499</v>
      </c>
      <c r="Z159" s="10">
        <f ca="1" t="shared" si="22"/>
        <v>0.0166059185292066</v>
      </c>
      <c r="AA159" s="10">
        <f ca="1" t="shared" si="22"/>
        <v>-0.0170012356799348</v>
      </c>
      <c r="AB159" s="10">
        <f ca="1" t="shared" si="19"/>
        <v>0.0181823839658635</v>
      </c>
    </row>
    <row r="160" spans="1:28">
      <c r="A160" s="9" t="s">
        <v>275</v>
      </c>
      <c r="B160" s="10">
        <f ca="1" t="shared" si="18"/>
        <v>0.0218688497253034</v>
      </c>
      <c r="C160" s="10">
        <f ca="1" t="shared" si="22"/>
        <v>0.0332668259841489</v>
      </c>
      <c r="D160" s="10">
        <f ca="1" t="shared" si="22"/>
        <v>0.0188464940490448</v>
      </c>
      <c r="E160" s="10">
        <f ca="1" t="shared" si="22"/>
        <v>4.8820465726983e-5</v>
      </c>
      <c r="F160" s="10">
        <f ca="1" t="shared" si="22"/>
        <v>-0.00351028666862246</v>
      </c>
      <c r="G160" s="10">
        <f ca="1" t="shared" si="22"/>
        <v>-0.0345595356572344</v>
      </c>
      <c r="H160" s="10">
        <f ca="1" t="shared" si="22"/>
        <v>0.0012632432513601</v>
      </c>
      <c r="I160" s="10">
        <f ca="1" t="shared" si="22"/>
        <v>-0.0475218233906074</v>
      </c>
      <c r="J160" s="10">
        <f ca="1" t="shared" si="22"/>
        <v>0.0200829853925911</v>
      </c>
      <c r="K160" s="10">
        <f ca="1" t="shared" si="22"/>
        <v>-0.0152360083975674</v>
      </c>
      <c r="L160" s="10">
        <f ca="1" t="shared" si="22"/>
        <v>-0.0345060093651083</v>
      </c>
      <c r="M160" s="10">
        <f ca="1" t="shared" si="22"/>
        <v>-0.0512845589895421</v>
      </c>
      <c r="N160" s="10">
        <f ca="1" t="shared" si="22"/>
        <v>0.0189088909609236</v>
      </c>
      <c r="O160" s="10">
        <f ca="1" t="shared" si="22"/>
        <v>-0.0474573165481076</v>
      </c>
      <c r="P160" s="10">
        <f ca="1" t="shared" si="22"/>
        <v>0.00340620792764402</v>
      </c>
      <c r="Q160" s="10">
        <f ca="1" t="shared" si="22"/>
        <v>-0.0204294537522317</v>
      </c>
      <c r="R160" s="10">
        <f ca="1" t="shared" si="22"/>
        <v>0.0329646635228866</v>
      </c>
      <c r="S160" s="10">
        <f ca="1" t="shared" si="22"/>
        <v>-0.0317965688297075</v>
      </c>
      <c r="T160" s="10">
        <f ca="1" t="shared" si="22"/>
        <v>-0.0532474641650414</v>
      </c>
      <c r="U160" s="10">
        <f ca="1" t="shared" si="22"/>
        <v>0.00960041300594034</v>
      </c>
      <c r="V160" s="10">
        <f ca="1" t="shared" si="22"/>
        <v>-0.0273877170303659</v>
      </c>
      <c r="W160" s="10">
        <f ca="1" t="shared" si="22"/>
        <v>0.0375094622361893</v>
      </c>
      <c r="X160" s="10">
        <f ca="1" t="shared" si="22"/>
        <v>0.00158569319466094</v>
      </c>
      <c r="Y160" s="10">
        <f ca="1" t="shared" si="22"/>
        <v>-0.0593722982005725</v>
      </c>
      <c r="Z160" s="10">
        <f ca="1" t="shared" si="22"/>
        <v>-0.0217728247404322</v>
      </c>
      <c r="AA160" s="10">
        <f ca="1" t="shared" si="22"/>
        <v>0.0161447144614508</v>
      </c>
      <c r="AB160" s="10">
        <f ca="1" t="shared" si="19"/>
        <v>-0.0270236360225952</v>
      </c>
    </row>
    <row r="161" spans="1:28">
      <c r="A161" s="9" t="s">
        <v>276</v>
      </c>
      <c r="B161" s="10">
        <f ca="1" t="shared" si="18"/>
        <v>-0.025616034389905</v>
      </c>
      <c r="C161" s="10">
        <f ca="1" t="shared" si="22"/>
        <v>0.0385514922246753</v>
      </c>
      <c r="D161" s="10">
        <f ca="1" t="shared" si="22"/>
        <v>-0.0381161161792771</v>
      </c>
      <c r="E161" s="10">
        <f ca="1" t="shared" si="22"/>
        <v>-0.00940461495267945</v>
      </c>
      <c r="F161" s="10">
        <f ca="1" t="shared" si="22"/>
        <v>0.0391899209239735</v>
      </c>
      <c r="G161" s="10">
        <f ca="1" t="shared" si="22"/>
        <v>0.0433704793487036</v>
      </c>
      <c r="H161" s="10">
        <f ca="1" t="shared" si="22"/>
        <v>0.0166134262438738</v>
      </c>
      <c r="I161" s="10">
        <f ca="1" t="shared" si="22"/>
        <v>-0.0451369601429068</v>
      </c>
      <c r="J161" s="10">
        <f ca="1" t="shared" si="22"/>
        <v>0.0245454133129165</v>
      </c>
      <c r="K161" s="10">
        <f ca="1" t="shared" si="22"/>
        <v>0.0201412365906443</v>
      </c>
      <c r="L161" s="10">
        <f ca="1" t="shared" si="22"/>
        <v>-0.0452119054702087</v>
      </c>
      <c r="M161" s="10">
        <f ca="1" t="shared" si="22"/>
        <v>-0.0219747469127355</v>
      </c>
      <c r="N161" s="10">
        <f ca="1" t="shared" si="22"/>
        <v>-0.00188252474298854</v>
      </c>
      <c r="O161" s="10">
        <f ca="1" t="shared" si="22"/>
        <v>0.0277726303990684</v>
      </c>
      <c r="P161" s="10">
        <f ca="1" t="shared" si="22"/>
        <v>-0.00444533487991997</v>
      </c>
      <c r="Q161" s="10">
        <f ca="1" t="shared" si="22"/>
        <v>-0.0905366309246831</v>
      </c>
      <c r="R161" s="10">
        <f ca="1" t="shared" si="22"/>
        <v>-0.0228894320878626</v>
      </c>
      <c r="S161" s="10">
        <f ca="1" t="shared" si="22"/>
        <v>-0.0399033624278373</v>
      </c>
      <c r="T161" s="10">
        <f ca="1" t="shared" si="22"/>
        <v>0.00384255097318332</v>
      </c>
      <c r="U161" s="10">
        <f ca="1" t="shared" si="22"/>
        <v>0.0256147931295978</v>
      </c>
      <c r="V161" s="10">
        <f ca="1" t="shared" si="22"/>
        <v>0.0308288010955419</v>
      </c>
      <c r="W161" s="10">
        <f ca="1" t="shared" si="22"/>
        <v>-0.0533183923512471</v>
      </c>
      <c r="X161" s="10">
        <f ca="1" t="shared" si="22"/>
        <v>0.00964575193681123</v>
      </c>
      <c r="Y161" s="10">
        <f ca="1" t="shared" si="22"/>
        <v>-0.0139052203596931</v>
      </c>
      <c r="Z161" s="10">
        <f ca="1" t="shared" si="22"/>
        <v>0.0170241622268801</v>
      </c>
      <c r="AA161" s="10">
        <f ca="1" t="shared" si="22"/>
        <v>0.0191583997277699</v>
      </c>
      <c r="AB161" s="10">
        <f ca="1" t="shared" si="19"/>
        <v>-0.00136888899991791</v>
      </c>
    </row>
    <row r="162" spans="1:28">
      <c r="A162" s="9" t="s">
        <v>277</v>
      </c>
      <c r="B162" s="10">
        <f ca="1" t="shared" si="18"/>
        <v>-0.0851599735567556</v>
      </c>
      <c r="C162" s="10">
        <f ca="1" t="shared" si="22"/>
        <v>-0.0243388887638531</v>
      </c>
      <c r="D162" s="10">
        <f ca="1" t="shared" si="22"/>
        <v>-0.0707277233457005</v>
      </c>
      <c r="E162" s="10">
        <f ca="1" t="shared" si="22"/>
        <v>0.0444960281414734</v>
      </c>
      <c r="F162" s="10">
        <f ca="1" t="shared" si="22"/>
        <v>-0.00923771847559122</v>
      </c>
      <c r="G162" s="10">
        <f ca="1" t="shared" si="22"/>
        <v>-0.0636297794200799</v>
      </c>
      <c r="H162" s="10">
        <f ca="1" t="shared" si="22"/>
        <v>0.0517003981666052</v>
      </c>
      <c r="I162" s="10">
        <f ca="1" t="shared" si="22"/>
        <v>-0.0278094913628748</v>
      </c>
      <c r="J162" s="10">
        <f ca="1" t="shared" si="22"/>
        <v>-0.00627892157024548</v>
      </c>
      <c r="K162" s="10">
        <f ca="1" t="shared" si="22"/>
        <v>0.0536286308540217</v>
      </c>
      <c r="L162" s="10">
        <f ca="1" t="shared" si="22"/>
        <v>0.0602059807017391</v>
      </c>
      <c r="M162" s="10">
        <f ca="1" t="shared" si="22"/>
        <v>0.00898977585172402</v>
      </c>
      <c r="N162" s="10">
        <f ca="1" t="shared" si="22"/>
        <v>0.0124052348581352</v>
      </c>
      <c r="O162" s="10">
        <f ca="1" t="shared" si="22"/>
        <v>-0.00730143804057706</v>
      </c>
      <c r="P162" s="10">
        <f ca="1" t="shared" si="22"/>
        <v>-0.0414004324469931</v>
      </c>
      <c r="Q162" s="10">
        <f ca="1" t="shared" si="22"/>
        <v>-0.0643624728378406</v>
      </c>
      <c r="R162" s="10">
        <f ca="1" t="shared" si="22"/>
        <v>0.0208731772489096</v>
      </c>
      <c r="S162" s="10">
        <f ca="1" t="shared" si="22"/>
        <v>-0.0684181435064836</v>
      </c>
      <c r="T162" s="10">
        <f ca="1" t="shared" si="22"/>
        <v>-0.0138904953519387</v>
      </c>
      <c r="U162" s="10">
        <f ca="1" t="shared" si="22"/>
        <v>-0.0243546737628673</v>
      </c>
      <c r="V162" s="10">
        <f ca="1" t="shared" si="22"/>
        <v>-0.00628098283972275</v>
      </c>
      <c r="W162" s="10">
        <f ca="1" t="shared" si="22"/>
        <v>-0.0157534136917527</v>
      </c>
      <c r="X162" s="10">
        <f ca="1" t="shared" si="22"/>
        <v>0.0272844544679429</v>
      </c>
      <c r="Y162" s="10">
        <f ca="1" t="shared" si="22"/>
        <v>-0.0561749091237331</v>
      </c>
      <c r="Z162" s="10">
        <f ca="1" t="shared" si="22"/>
        <v>-0.0468831872613366</v>
      </c>
      <c r="AA162" s="10">
        <f ca="1" t="shared" si="22"/>
        <v>-0.0341016279120884</v>
      </c>
      <c r="AB162" s="10">
        <f ca="1" t="shared" si="19"/>
        <v>0.0387216588986846</v>
      </c>
    </row>
    <row r="163" spans="1:28">
      <c r="A163" s="9" t="s">
        <v>278</v>
      </c>
      <c r="B163" s="10">
        <f ca="1" t="shared" si="18"/>
        <v>-0.00190515451252892</v>
      </c>
      <c r="C163" s="10">
        <f ca="1" t="shared" si="22"/>
        <v>-0.00645280424818111</v>
      </c>
      <c r="D163" s="10">
        <f ca="1" t="shared" si="22"/>
        <v>-0.00950949560901419</v>
      </c>
      <c r="E163" s="10">
        <f ca="1" t="shared" si="22"/>
        <v>0.018063860567548</v>
      </c>
      <c r="F163" s="10">
        <f ca="1" t="shared" si="22"/>
        <v>-0.00992137949684375</v>
      </c>
      <c r="G163" s="10">
        <f ca="1" t="shared" si="22"/>
        <v>0.0274090290365077</v>
      </c>
      <c r="H163" s="10">
        <f ca="1" t="shared" si="22"/>
        <v>-0.0323696882574433</v>
      </c>
      <c r="I163" s="10">
        <f ca="1" t="shared" si="22"/>
        <v>-0.0247904514202765</v>
      </c>
      <c r="J163" s="10">
        <f ca="1" t="shared" si="22"/>
        <v>-0.00750965323481707</v>
      </c>
      <c r="K163" s="10">
        <f ca="1" t="shared" si="22"/>
        <v>0.0157935802087968</v>
      </c>
      <c r="L163" s="10">
        <f ca="1" t="shared" si="22"/>
        <v>-0.0395819813112805</v>
      </c>
      <c r="M163" s="10">
        <f ca="1" t="shared" si="22"/>
        <v>0.000724705140201023</v>
      </c>
      <c r="N163" s="10">
        <f ca="1" t="shared" si="22"/>
        <v>-0.0446242127960371</v>
      </c>
      <c r="O163" s="10">
        <f ca="1" t="shared" si="22"/>
        <v>-0.0775546619281012</v>
      </c>
      <c r="P163" s="10">
        <f ca="1" t="shared" si="22"/>
        <v>0.0364440086143888</v>
      </c>
      <c r="Q163" s="10">
        <f ca="1" t="shared" si="22"/>
        <v>0.0220530790044598</v>
      </c>
      <c r="R163" s="10">
        <f ca="1" t="shared" si="22"/>
        <v>0.0353271055516429</v>
      </c>
      <c r="S163" s="10">
        <f ca="1" t="shared" si="22"/>
        <v>-0.00573035733888584</v>
      </c>
      <c r="T163" s="10">
        <f ca="1" t="shared" si="22"/>
        <v>0.0041707444199464</v>
      </c>
      <c r="U163" s="10">
        <f ca="1" t="shared" si="22"/>
        <v>0.06221496867143</v>
      </c>
      <c r="V163" s="10">
        <f ca="1" t="shared" si="22"/>
        <v>-0.0175255444274684</v>
      </c>
      <c r="W163" s="10">
        <f ca="1" t="shared" si="22"/>
        <v>0.0183110501618768</v>
      </c>
      <c r="X163" s="10">
        <f ca="1" t="shared" si="22"/>
        <v>0.0235327385923573</v>
      </c>
      <c r="Y163" s="10">
        <f ca="1" t="shared" si="22"/>
        <v>0.0141112836481276</v>
      </c>
      <c r="Z163" s="10">
        <f ca="1" t="shared" si="22"/>
        <v>0.0253204785563503</v>
      </c>
      <c r="AA163" s="10">
        <f ca="1" t="shared" si="22"/>
        <v>0.00213176674968384</v>
      </c>
      <c r="AB163" s="10">
        <f ca="1" t="shared" si="19"/>
        <v>0.0249917532176151</v>
      </c>
    </row>
    <row r="164" spans="1:28">
      <c r="A164" s="9" t="s">
        <v>279</v>
      </c>
      <c r="B164" s="10">
        <f ca="1" t="shared" si="18"/>
        <v>0.0234653866408759</v>
      </c>
      <c r="C164" s="10">
        <f ca="1" t="shared" si="22"/>
        <v>-0.00820633600536949</v>
      </c>
      <c r="D164" s="10">
        <f ca="1" t="shared" si="22"/>
        <v>0.0485018897901017</v>
      </c>
      <c r="E164" s="10">
        <f ca="1" t="shared" si="22"/>
        <v>-0.0137228458061296</v>
      </c>
      <c r="F164" s="10">
        <f ca="1" t="shared" si="22"/>
        <v>-0.00886968484056154</v>
      </c>
      <c r="G164" s="10">
        <f ca="1" t="shared" si="22"/>
        <v>0.0128272316505275</v>
      </c>
      <c r="H164" s="10">
        <f ca="1" t="shared" si="22"/>
        <v>-0.0217036241522174</v>
      </c>
      <c r="I164" s="10">
        <f ca="1" t="shared" si="22"/>
        <v>0.0213095352318352</v>
      </c>
      <c r="J164" s="10">
        <f ca="1" t="shared" si="22"/>
        <v>-0.0212017994675945</v>
      </c>
      <c r="K164" s="10">
        <f ca="1" t="shared" si="22"/>
        <v>-0.0104726476316089</v>
      </c>
      <c r="L164" s="10">
        <f ca="1" t="shared" si="22"/>
        <v>-0.0218446145711454</v>
      </c>
      <c r="M164" s="10">
        <f ca="1" t="shared" si="22"/>
        <v>0.0153311122960888</v>
      </c>
      <c r="N164" s="10">
        <f ca="1" t="shared" si="22"/>
        <v>-0.0334019167353379</v>
      </c>
      <c r="O164" s="10">
        <f ca="1" t="shared" si="22"/>
        <v>-0.0138144253463683</v>
      </c>
      <c r="P164" s="10">
        <f ca="1" t="shared" si="22"/>
        <v>0.00764013650912827</v>
      </c>
      <c r="Q164" s="10">
        <f ca="1" t="shared" si="22"/>
        <v>0.0673963495430577</v>
      </c>
      <c r="R164" s="10">
        <f ca="1" t="shared" si="22"/>
        <v>-0.00444310669087879</v>
      </c>
      <c r="S164" s="10">
        <f ca="1" t="shared" si="22"/>
        <v>0.0513270053210619</v>
      </c>
      <c r="T164" s="10">
        <f ca="1" t="shared" si="22"/>
        <v>-0.0242800824159488</v>
      </c>
      <c r="U164" s="10">
        <f ca="1" t="shared" si="22"/>
        <v>-0.0809087504044187</v>
      </c>
      <c r="V164" s="10">
        <f ca="1" t="shared" si="22"/>
        <v>-0.0217523124873314</v>
      </c>
      <c r="W164" s="10">
        <f ca="1" t="shared" si="22"/>
        <v>0.020409346484243</v>
      </c>
      <c r="X164" s="10">
        <f ca="1" t="shared" si="22"/>
        <v>-0.00300674161022361</v>
      </c>
      <c r="Y164" s="10">
        <f ca="1" t="shared" si="22"/>
        <v>-0.0198465097014575</v>
      </c>
      <c r="Z164" s="10">
        <f ca="1" t="shared" si="22"/>
        <v>0.00662531034214707</v>
      </c>
      <c r="AA164" s="10">
        <f ca="1" t="shared" si="22"/>
        <v>0.0238468867067112</v>
      </c>
      <c r="AB164" s="10">
        <f ca="1" t="shared" si="19"/>
        <v>0.00507425540865071</v>
      </c>
    </row>
    <row r="165" spans="1:28">
      <c r="A165" s="9" t="s">
        <v>280</v>
      </c>
      <c r="B165" s="10">
        <f ca="1" t="shared" si="18"/>
        <v>-0.0103062101532144</v>
      </c>
      <c r="C165" s="10">
        <f ca="1" t="shared" si="22"/>
        <v>-0.0261767295792879</v>
      </c>
      <c r="D165" s="10">
        <f ca="1" t="shared" si="22"/>
        <v>-0.0207795013535353</v>
      </c>
      <c r="E165" s="10">
        <f ca="1" t="shared" si="22"/>
        <v>0.00607892659566029</v>
      </c>
      <c r="F165" s="10">
        <f ca="1" t="shared" si="22"/>
        <v>0.0168203959866979</v>
      </c>
      <c r="G165" s="10">
        <f ca="1" t="shared" si="22"/>
        <v>0.0168010682567748</v>
      </c>
      <c r="H165" s="10">
        <f ca="1" t="shared" si="22"/>
        <v>-0.00604882304073394</v>
      </c>
      <c r="I165" s="10">
        <f ca="1" t="shared" si="22"/>
        <v>-0.0060139930405668</v>
      </c>
      <c r="J165" s="10">
        <f ca="1" t="shared" si="22"/>
        <v>-0.0503037714714882</v>
      </c>
      <c r="K165" s="10">
        <f ca="1" t="shared" si="22"/>
        <v>0.0161401352582139</v>
      </c>
      <c r="L165" s="10">
        <f ca="1" t="shared" si="22"/>
        <v>0.0129420507359929</v>
      </c>
      <c r="M165" s="10">
        <f ca="1" t="shared" si="22"/>
        <v>0.0205011293537809</v>
      </c>
      <c r="N165" s="10">
        <f ca="1" t="shared" si="22"/>
        <v>-0.0175510483809935</v>
      </c>
      <c r="O165" s="10">
        <f ca="1" t="shared" si="22"/>
        <v>0.034672626342227</v>
      </c>
      <c r="P165" s="10">
        <f ca="1" t="shared" si="22"/>
        <v>-0.0775125728458181</v>
      </c>
      <c r="Q165" s="10">
        <f ca="1" t="shared" si="22"/>
        <v>-0.000429008799177725</v>
      </c>
      <c r="R165" s="10">
        <f ca="1" t="shared" si="22"/>
        <v>0.0642699258189791</v>
      </c>
      <c r="S165" s="10">
        <f ca="1" t="shared" si="22"/>
        <v>-0.0202316874788925</v>
      </c>
      <c r="T165" s="10">
        <f ca="1" t="shared" si="22"/>
        <v>-0.0300435965912949</v>
      </c>
      <c r="U165" s="10">
        <f ca="1" t="shared" si="22"/>
        <v>-0.025463290992859</v>
      </c>
      <c r="V165" s="10">
        <f ca="1" t="shared" si="22"/>
        <v>0.055741213992741</v>
      </c>
      <c r="W165" s="10">
        <f ca="1" t="shared" si="22"/>
        <v>-0.047283615977669</v>
      </c>
      <c r="X165" s="10">
        <f ca="1" t="shared" si="22"/>
        <v>0.0191323400801483</v>
      </c>
      <c r="Y165" s="10">
        <f ca="1" t="shared" si="22"/>
        <v>-0.0175915009786661</v>
      </c>
      <c r="Z165" s="10">
        <f ca="1" t="shared" si="22"/>
        <v>-0.0130560000693868</v>
      </c>
      <c r="AA165" s="10">
        <f ca="1" t="shared" si="22"/>
        <v>-0.0308744622196121</v>
      </c>
      <c r="AB165" s="10">
        <f ca="1" t="shared" si="19"/>
        <v>0.000344540602681702</v>
      </c>
    </row>
    <row r="166" spans="1:28">
      <c r="A166" s="9" t="s">
        <v>281</v>
      </c>
      <c r="B166" s="10">
        <f ca="1" t="shared" si="18"/>
        <v>-0.0827016033601783</v>
      </c>
      <c r="C166" s="10">
        <f ca="1" t="shared" si="22"/>
        <v>-0.0038210895928615</v>
      </c>
      <c r="D166" s="10">
        <f ca="1" t="shared" si="22"/>
        <v>0.0098846016802697</v>
      </c>
      <c r="E166" s="10">
        <f ca="1" t="shared" si="22"/>
        <v>-0.0143126688358847</v>
      </c>
      <c r="F166" s="10">
        <f ca="1" t="shared" si="22"/>
        <v>0.0730812352504093</v>
      </c>
      <c r="G166" s="10">
        <f ca="1" t="shared" si="22"/>
        <v>-0.018565550184902</v>
      </c>
      <c r="H166" s="10">
        <f ca="1" t="shared" si="22"/>
        <v>-0.0121567478322354</v>
      </c>
      <c r="I166" s="10">
        <f ca="1" t="shared" si="22"/>
        <v>-0.0412213731951405</v>
      </c>
      <c r="J166" s="10">
        <f ca="1" t="shared" si="22"/>
        <v>0.0229199941956562</v>
      </c>
      <c r="K166" s="10">
        <f ca="1" t="shared" si="22"/>
        <v>-0.0258189757103373</v>
      </c>
      <c r="L166" s="10">
        <f ca="1" t="shared" si="22"/>
        <v>0.0252703520801352</v>
      </c>
      <c r="M166" s="10">
        <f ca="1" t="shared" si="22"/>
        <v>0.0212985468852828</v>
      </c>
      <c r="N166" s="10">
        <f ca="1" t="shared" si="22"/>
        <v>-0.0189001233967351</v>
      </c>
      <c r="O166" s="10">
        <f ca="1" t="shared" si="22"/>
        <v>0.00910640785159805</v>
      </c>
      <c r="P166" s="10">
        <f ca="1" t="shared" si="22"/>
        <v>0.0406574863234512</v>
      </c>
      <c r="Q166" s="10">
        <f ca="1" t="shared" si="22"/>
        <v>-0.0341304888798108</v>
      </c>
      <c r="R166" s="10">
        <f ca="1" t="shared" si="22"/>
        <v>-0.0195395953508668</v>
      </c>
      <c r="S166" s="10">
        <f ca="1" t="shared" si="22"/>
        <v>0.0147230543363417</v>
      </c>
      <c r="T166" s="10">
        <f ca="1" t="shared" si="22"/>
        <v>-0.007552243266379</v>
      </c>
      <c r="U166" s="10">
        <f ca="1" t="shared" si="22"/>
        <v>-0.0335592137188969</v>
      </c>
      <c r="V166" s="10">
        <f ca="1" t="shared" si="22"/>
        <v>-0.0218045452107907</v>
      </c>
      <c r="W166" s="10">
        <f ca="1" t="shared" si="22"/>
        <v>-0.0538673650948919</v>
      </c>
      <c r="X166" s="10">
        <f ca="1" t="shared" si="22"/>
        <v>0.0286239384806408</v>
      </c>
      <c r="Y166" s="10">
        <f ca="1" t="shared" si="22"/>
        <v>0.0260065235915841</v>
      </c>
      <c r="Z166" s="10">
        <f ca="1" t="shared" si="22"/>
        <v>-0.0575099514430375</v>
      </c>
      <c r="AA166" s="10">
        <f ca="1" t="shared" si="22"/>
        <v>0.0196461573666541</v>
      </c>
      <c r="AB166" s="10">
        <f ca="1" t="shared" si="19"/>
        <v>0.0252128713503415</v>
      </c>
    </row>
    <row r="167" spans="1:28">
      <c r="A167" s="9" t="s">
        <v>282</v>
      </c>
      <c r="B167" s="10">
        <f ca="1" t="shared" si="18"/>
        <v>0.0158519760421953</v>
      </c>
      <c r="C167" s="10">
        <f ca="1" t="shared" ref="C167:AA177" si="23">NORMINV(RAND(),0,$A$1)</f>
        <v>0.0602556697814273</v>
      </c>
      <c r="D167" s="10">
        <f ca="1" t="shared" si="23"/>
        <v>0.00640668700311186</v>
      </c>
      <c r="E167" s="10">
        <f ca="1" t="shared" si="23"/>
        <v>-0.0501707578488582</v>
      </c>
      <c r="F167" s="10">
        <f ca="1" t="shared" si="23"/>
        <v>-0.0402013819925178</v>
      </c>
      <c r="G167" s="10">
        <f ca="1" t="shared" si="23"/>
        <v>-0.018454258265301</v>
      </c>
      <c r="H167" s="10">
        <f ca="1" t="shared" si="23"/>
        <v>0.0337941307203322</v>
      </c>
      <c r="I167" s="10">
        <f ca="1" t="shared" si="23"/>
        <v>0.0196701236938399</v>
      </c>
      <c r="J167" s="10">
        <f ca="1" t="shared" si="23"/>
        <v>0.0380216634463682</v>
      </c>
      <c r="K167" s="10">
        <f ca="1" t="shared" si="23"/>
        <v>0.00350161611117522</v>
      </c>
      <c r="L167" s="10">
        <f ca="1" t="shared" si="23"/>
        <v>-0.0210863060864561</v>
      </c>
      <c r="M167" s="10">
        <f ca="1" t="shared" si="23"/>
        <v>-0.00828932070651951</v>
      </c>
      <c r="N167" s="10">
        <f ca="1" t="shared" si="23"/>
        <v>-0.0169235200719991</v>
      </c>
      <c r="O167" s="10">
        <f ca="1" t="shared" si="23"/>
        <v>-0.0476056223585792</v>
      </c>
      <c r="P167" s="10">
        <f ca="1" t="shared" si="23"/>
        <v>0.0082411875079354</v>
      </c>
      <c r="Q167" s="10">
        <f ca="1" t="shared" si="23"/>
        <v>-0.0274520898657132</v>
      </c>
      <c r="R167" s="10">
        <f ca="1" t="shared" si="23"/>
        <v>0.0283742122214495</v>
      </c>
      <c r="S167" s="10">
        <f ca="1" t="shared" si="23"/>
        <v>0.00869421394467144</v>
      </c>
      <c r="T167" s="10">
        <f ca="1" t="shared" si="23"/>
        <v>-0.0308635024565081</v>
      </c>
      <c r="U167" s="10">
        <f ca="1" t="shared" si="23"/>
        <v>-0.0287162685474106</v>
      </c>
      <c r="V167" s="10">
        <f ca="1" t="shared" si="23"/>
        <v>0.00514868076975111</v>
      </c>
      <c r="W167" s="10">
        <f ca="1" t="shared" si="23"/>
        <v>0.054922476797934</v>
      </c>
      <c r="X167" s="10">
        <f ca="1" t="shared" si="23"/>
        <v>-0.0645308710736919</v>
      </c>
      <c r="Y167" s="10">
        <f ca="1" t="shared" si="23"/>
        <v>0.0410786901918941</v>
      </c>
      <c r="Z167" s="10">
        <f ca="1" t="shared" si="23"/>
        <v>-0.000884403979670018</v>
      </c>
      <c r="AA167" s="10">
        <f ca="1" t="shared" si="23"/>
        <v>-0.0109894679631586</v>
      </c>
      <c r="AB167" s="10">
        <f ca="1" t="shared" si="19"/>
        <v>-0.0594741025744626</v>
      </c>
    </row>
    <row r="168" spans="1:28">
      <c r="A168" s="9" t="s">
        <v>283</v>
      </c>
      <c r="B168" s="10">
        <f ca="1" t="shared" si="18"/>
        <v>-0.049918174087654</v>
      </c>
      <c r="C168" s="10">
        <f ca="1" t="shared" si="23"/>
        <v>0.00558773897515694</v>
      </c>
      <c r="D168" s="10">
        <f ca="1" t="shared" si="23"/>
        <v>0.0317218001779636</v>
      </c>
      <c r="E168" s="10">
        <f ca="1" t="shared" si="23"/>
        <v>-0.0268457388955294</v>
      </c>
      <c r="F168" s="10">
        <f ca="1" t="shared" si="23"/>
        <v>0.0345930951692485</v>
      </c>
      <c r="G168" s="10">
        <f ca="1" t="shared" si="23"/>
        <v>-0.0478325939327199</v>
      </c>
      <c r="H168" s="10">
        <f ca="1" t="shared" si="23"/>
        <v>-0.0259122782936229</v>
      </c>
      <c r="I168" s="10">
        <f ca="1" t="shared" si="23"/>
        <v>-0.000529863076102646</v>
      </c>
      <c r="J168" s="10">
        <f ca="1" t="shared" si="23"/>
        <v>-0.0217487458748316</v>
      </c>
      <c r="K168" s="10">
        <f ca="1" t="shared" si="23"/>
        <v>0.0107067173115794</v>
      </c>
      <c r="L168" s="10">
        <f ca="1" t="shared" si="23"/>
        <v>0.0186216465312811</v>
      </c>
      <c r="M168" s="10">
        <f ca="1" t="shared" si="23"/>
        <v>0.0481118390399477</v>
      </c>
      <c r="N168" s="10">
        <f ca="1" t="shared" si="23"/>
        <v>0.0187059661955333</v>
      </c>
      <c r="O168" s="10">
        <f ca="1" t="shared" si="23"/>
        <v>0.0143925145200278</v>
      </c>
      <c r="P168" s="10">
        <f ca="1" t="shared" si="23"/>
        <v>-0.00737979247415397</v>
      </c>
      <c r="Q168" s="10">
        <f ca="1" t="shared" si="23"/>
        <v>-0.0294442546476225</v>
      </c>
      <c r="R168" s="10">
        <f ca="1" t="shared" si="23"/>
        <v>0.0311045270236758</v>
      </c>
      <c r="S168" s="10">
        <f ca="1" t="shared" si="23"/>
        <v>-0.00769604953064655</v>
      </c>
      <c r="T168" s="10">
        <f ca="1" t="shared" si="23"/>
        <v>-0.039626408763036</v>
      </c>
      <c r="U168" s="10">
        <f ca="1" t="shared" si="23"/>
        <v>-0.100769901536359</v>
      </c>
      <c r="V168" s="10">
        <f ca="1" t="shared" si="23"/>
        <v>0.0347805287805423</v>
      </c>
      <c r="W168" s="10">
        <f ca="1" t="shared" si="23"/>
        <v>-0.0348740822441818</v>
      </c>
      <c r="X168" s="10">
        <f ca="1" t="shared" si="23"/>
        <v>0.0124554436052786</v>
      </c>
      <c r="Y168" s="10">
        <f ca="1" t="shared" si="23"/>
        <v>0.036669912252563</v>
      </c>
      <c r="Z168" s="10">
        <f ca="1" t="shared" si="23"/>
        <v>0.0334699878886454</v>
      </c>
      <c r="AA168" s="10">
        <f ca="1" t="shared" si="23"/>
        <v>-0.00459965728635129</v>
      </c>
      <c r="AB168" s="10">
        <f ca="1" t="shared" si="19"/>
        <v>-0.0233325306587554</v>
      </c>
    </row>
    <row r="169" spans="1:28">
      <c r="A169" s="9" t="s">
        <v>284</v>
      </c>
      <c r="B169" s="10">
        <f ca="1" t="shared" si="18"/>
        <v>-0.0181113661039022</v>
      </c>
      <c r="C169" s="10">
        <f ca="1" t="shared" si="23"/>
        <v>-0.0147667230713786</v>
      </c>
      <c r="D169" s="10">
        <f ca="1" t="shared" si="23"/>
        <v>0.0395651098820232</v>
      </c>
      <c r="E169" s="10">
        <f ca="1" t="shared" si="23"/>
        <v>0.0255886772693712</v>
      </c>
      <c r="F169" s="10">
        <f ca="1" t="shared" si="23"/>
        <v>0.0476202002295636</v>
      </c>
      <c r="G169" s="10">
        <f ca="1" t="shared" si="23"/>
        <v>0.00952419132631382</v>
      </c>
      <c r="H169" s="10">
        <f ca="1" t="shared" si="23"/>
        <v>0.047207652355328</v>
      </c>
      <c r="I169" s="10">
        <f ca="1" t="shared" si="23"/>
        <v>0.0180887851021489</v>
      </c>
      <c r="J169" s="10">
        <f ca="1" t="shared" si="23"/>
        <v>0.0337284556697767</v>
      </c>
      <c r="K169" s="10">
        <f ca="1" t="shared" si="23"/>
        <v>-0.00704723640884319</v>
      </c>
      <c r="L169" s="10">
        <f ca="1" t="shared" si="23"/>
        <v>0.0402849689599342</v>
      </c>
      <c r="M169" s="10">
        <f ca="1" t="shared" si="23"/>
        <v>0.0263334305198345</v>
      </c>
      <c r="N169" s="10">
        <f ca="1" t="shared" si="23"/>
        <v>0.0837013678243762</v>
      </c>
      <c r="O169" s="10">
        <f ca="1" t="shared" si="23"/>
        <v>0.0248713597300765</v>
      </c>
      <c r="P169" s="10">
        <f ca="1" t="shared" si="23"/>
        <v>0.00842602669473343</v>
      </c>
      <c r="Q169" s="10">
        <f ca="1" t="shared" si="23"/>
        <v>0.0352220926000096</v>
      </c>
      <c r="R169" s="10">
        <f ca="1" t="shared" si="23"/>
        <v>-0.0476177484350592</v>
      </c>
      <c r="S169" s="10">
        <f ca="1" t="shared" si="23"/>
        <v>-0.00901367811877459</v>
      </c>
      <c r="T169" s="10">
        <f ca="1" t="shared" si="23"/>
        <v>0.0651157633701221</v>
      </c>
      <c r="U169" s="10">
        <f ca="1" t="shared" si="23"/>
        <v>0.0545099288331727</v>
      </c>
      <c r="V169" s="10">
        <f ca="1" t="shared" si="23"/>
        <v>-0.0315977493143695</v>
      </c>
      <c r="W169" s="10">
        <f ca="1" t="shared" si="23"/>
        <v>-0.030490375300671</v>
      </c>
      <c r="X169" s="10">
        <f ca="1" t="shared" si="23"/>
        <v>-0.066267941695735</v>
      </c>
      <c r="Y169" s="10">
        <f ca="1" t="shared" si="23"/>
        <v>0.0166787135635818</v>
      </c>
      <c r="Z169" s="10">
        <f ca="1" t="shared" si="23"/>
        <v>0.0171263796046696</v>
      </c>
      <c r="AA169" s="10">
        <f ca="1" t="shared" si="23"/>
        <v>-0.0207752891645569</v>
      </c>
      <c r="AB169" s="10">
        <f ca="1" t="shared" si="19"/>
        <v>0.0633332097414928</v>
      </c>
    </row>
    <row r="170" spans="1:28">
      <c r="A170" s="9" t="s">
        <v>285</v>
      </c>
      <c r="B170" s="10">
        <f ca="1" t="shared" si="18"/>
        <v>0.00490909450255877</v>
      </c>
      <c r="C170" s="10">
        <f ca="1" t="shared" si="23"/>
        <v>-0.00548668699778145</v>
      </c>
      <c r="D170" s="10">
        <f ca="1" t="shared" si="23"/>
        <v>0.0121279691466801</v>
      </c>
      <c r="E170" s="10">
        <f ca="1" t="shared" si="23"/>
        <v>-0.0416143015002938</v>
      </c>
      <c r="F170" s="10">
        <f ca="1" t="shared" si="23"/>
        <v>-0.0524596617069871</v>
      </c>
      <c r="G170" s="10">
        <f ca="1" t="shared" si="23"/>
        <v>0.0337647655192882</v>
      </c>
      <c r="H170" s="10">
        <f ca="1" t="shared" si="23"/>
        <v>0.0173308955643538</v>
      </c>
      <c r="I170" s="10">
        <f ca="1" t="shared" si="23"/>
        <v>0.00177335633994055</v>
      </c>
      <c r="J170" s="10">
        <f ca="1" t="shared" si="23"/>
        <v>-0.00227627597925238</v>
      </c>
      <c r="K170" s="10">
        <f ca="1" t="shared" si="23"/>
        <v>0.0369687808857891</v>
      </c>
      <c r="L170" s="10">
        <f ca="1" t="shared" si="23"/>
        <v>-0.0139755500803915</v>
      </c>
      <c r="M170" s="10">
        <f ca="1" t="shared" si="23"/>
        <v>-0.0462678422687063</v>
      </c>
      <c r="N170" s="10">
        <f ca="1" t="shared" si="23"/>
        <v>0.00839422972757521</v>
      </c>
      <c r="O170" s="10">
        <f ca="1" t="shared" si="23"/>
        <v>0.0462284321681797</v>
      </c>
      <c r="P170" s="10">
        <f ca="1" t="shared" si="23"/>
        <v>-0.0238299954082043</v>
      </c>
      <c r="Q170" s="10">
        <f ca="1" t="shared" si="23"/>
        <v>-0.0174764816720045</v>
      </c>
      <c r="R170" s="10">
        <f ca="1" t="shared" si="23"/>
        <v>-0.045182817218521</v>
      </c>
      <c r="S170" s="10">
        <f ca="1" t="shared" si="23"/>
        <v>-0.031054139064976</v>
      </c>
      <c r="T170" s="10">
        <f ca="1" t="shared" si="23"/>
        <v>0.0728142071833325</v>
      </c>
      <c r="U170" s="10">
        <f ca="1" t="shared" si="23"/>
        <v>0.0128491025125743</v>
      </c>
      <c r="V170" s="10">
        <f ca="1" t="shared" si="23"/>
        <v>-0.00802678505809742</v>
      </c>
      <c r="W170" s="10">
        <f ca="1" t="shared" si="23"/>
        <v>-0.00108807960610543</v>
      </c>
      <c r="X170" s="10">
        <f ca="1" t="shared" si="23"/>
        <v>-0.00783514929369247</v>
      </c>
      <c r="Y170" s="10">
        <f ca="1" t="shared" si="23"/>
        <v>0.0541529129491231</v>
      </c>
      <c r="Z170" s="10">
        <f ca="1" t="shared" si="23"/>
        <v>-0.0362266663172317</v>
      </c>
      <c r="AA170" s="10">
        <f ca="1" t="shared" si="23"/>
        <v>-0.0318049824760294</v>
      </c>
      <c r="AB170" s="10">
        <f ca="1" t="shared" si="19"/>
        <v>-0.0240053295064914</v>
      </c>
    </row>
    <row r="171" spans="1:28">
      <c r="A171" s="9" t="s">
        <v>286</v>
      </c>
      <c r="B171" s="10">
        <f ca="1" t="shared" si="18"/>
        <v>0.0147089681437196</v>
      </c>
      <c r="C171" s="10">
        <f ca="1" t="shared" si="23"/>
        <v>-0.00602900431014514</v>
      </c>
      <c r="D171" s="10">
        <f ca="1" t="shared" si="23"/>
        <v>-0.0223609497176084</v>
      </c>
      <c r="E171" s="10">
        <f ca="1" t="shared" si="23"/>
        <v>-0.0029053987451183</v>
      </c>
      <c r="F171" s="10">
        <f ca="1" t="shared" si="23"/>
        <v>0.00790271658865608</v>
      </c>
      <c r="G171" s="10">
        <f ca="1" t="shared" si="23"/>
        <v>-0.0654637459422606</v>
      </c>
      <c r="H171" s="10">
        <f ca="1" t="shared" si="23"/>
        <v>-0.0275981957338272</v>
      </c>
      <c r="I171" s="10">
        <f ca="1" t="shared" si="23"/>
        <v>0.070973883386026</v>
      </c>
      <c r="J171" s="10">
        <f ca="1" t="shared" si="23"/>
        <v>0.00920863176234303</v>
      </c>
      <c r="K171" s="10">
        <f ca="1" t="shared" si="23"/>
        <v>-0.00748690403782612</v>
      </c>
      <c r="L171" s="10">
        <f ca="1" t="shared" si="23"/>
        <v>0.0665844098716471</v>
      </c>
      <c r="M171" s="10">
        <f ca="1" t="shared" si="23"/>
        <v>0.0321603189802501</v>
      </c>
      <c r="N171" s="10">
        <f ca="1" t="shared" si="23"/>
        <v>-0.0605493860794963</v>
      </c>
      <c r="O171" s="10">
        <f ca="1" t="shared" si="23"/>
        <v>-0.000398106643897076</v>
      </c>
      <c r="P171" s="10">
        <f ca="1" t="shared" si="23"/>
        <v>-0.0605572611566642</v>
      </c>
      <c r="Q171" s="10">
        <f ca="1" t="shared" si="23"/>
        <v>0.0239700686436069</v>
      </c>
      <c r="R171" s="10">
        <f ca="1" t="shared" si="23"/>
        <v>0.0186240245260895</v>
      </c>
      <c r="S171" s="10">
        <f ca="1" t="shared" si="23"/>
        <v>0.062133768735542</v>
      </c>
      <c r="T171" s="10">
        <f ca="1" t="shared" si="23"/>
        <v>0.000889747080985413</v>
      </c>
      <c r="U171" s="10">
        <f ca="1" t="shared" si="23"/>
        <v>0.00110162200362895</v>
      </c>
      <c r="V171" s="10">
        <f ca="1" t="shared" si="23"/>
        <v>-0.0473788992650275</v>
      </c>
      <c r="W171" s="10">
        <f ca="1" t="shared" si="23"/>
        <v>-0.0126613764811339</v>
      </c>
      <c r="X171" s="10">
        <f ca="1" t="shared" si="23"/>
        <v>-0.0671297652290361</v>
      </c>
      <c r="Y171" s="10">
        <f ca="1" t="shared" si="23"/>
        <v>-0.0706879644566976</v>
      </c>
      <c r="Z171" s="10">
        <f ca="1" t="shared" si="23"/>
        <v>-0.00623679316367657</v>
      </c>
      <c r="AA171" s="10">
        <f ca="1" t="shared" si="23"/>
        <v>-0.0351952228436682</v>
      </c>
      <c r="AB171" s="10">
        <f ca="1" t="shared" si="19"/>
        <v>0.0215445292049216</v>
      </c>
    </row>
    <row r="172" spans="1:28">
      <c r="A172" s="9" t="s">
        <v>287</v>
      </c>
      <c r="B172" s="10">
        <f ca="1" t="shared" si="18"/>
        <v>-0.0478001938521359</v>
      </c>
      <c r="C172" s="10">
        <f ca="1" t="shared" si="23"/>
        <v>0.0125565900312131</v>
      </c>
      <c r="D172" s="10">
        <f ca="1" t="shared" si="23"/>
        <v>0.0127244598647694</v>
      </c>
      <c r="E172" s="10">
        <f ca="1" t="shared" si="23"/>
        <v>0.0174268997425</v>
      </c>
      <c r="F172" s="10">
        <f ca="1" t="shared" si="23"/>
        <v>-0.0552071345874579</v>
      </c>
      <c r="G172" s="10">
        <f ca="1" t="shared" si="23"/>
        <v>0.00684919288374644</v>
      </c>
      <c r="H172" s="10">
        <f ca="1" t="shared" si="23"/>
        <v>-0.0113772723073617</v>
      </c>
      <c r="I172" s="10">
        <f ca="1" t="shared" si="23"/>
        <v>-0.0689617811688521</v>
      </c>
      <c r="J172" s="10">
        <f ca="1" t="shared" si="23"/>
        <v>0.0333528953342824</v>
      </c>
      <c r="K172" s="10">
        <f ca="1" t="shared" si="23"/>
        <v>0.0145598513467774</v>
      </c>
      <c r="L172" s="10">
        <f ca="1" t="shared" si="23"/>
        <v>0.0509164957234125</v>
      </c>
      <c r="M172" s="10">
        <f ca="1" t="shared" si="23"/>
        <v>0.0170546477243975</v>
      </c>
      <c r="N172" s="10">
        <f ca="1" t="shared" si="23"/>
        <v>0.00690940054478158</v>
      </c>
      <c r="O172" s="10">
        <f ca="1" t="shared" si="23"/>
        <v>-0.0047867907054288</v>
      </c>
      <c r="P172" s="10">
        <f ca="1" t="shared" si="23"/>
        <v>0.0119938380914344</v>
      </c>
      <c r="Q172" s="10">
        <f ca="1" t="shared" si="23"/>
        <v>0.0244634732631191</v>
      </c>
      <c r="R172" s="10">
        <f ca="1" t="shared" si="23"/>
        <v>0.0581277262268116</v>
      </c>
      <c r="S172" s="10">
        <f ca="1" t="shared" si="23"/>
        <v>-0.0122629194618447</v>
      </c>
      <c r="T172" s="10">
        <f ca="1" t="shared" si="23"/>
        <v>0.0242808378148239</v>
      </c>
      <c r="U172" s="10">
        <f ca="1" t="shared" si="23"/>
        <v>0.0135163550589033</v>
      </c>
      <c r="V172" s="10">
        <f ca="1" t="shared" si="23"/>
        <v>0.0200138904854142</v>
      </c>
      <c r="W172" s="10">
        <f ca="1" t="shared" si="23"/>
        <v>0.0353637107539147</v>
      </c>
      <c r="X172" s="10">
        <f ca="1" t="shared" si="23"/>
        <v>-0.00271010993255997</v>
      </c>
      <c r="Y172" s="10">
        <f ca="1" t="shared" si="23"/>
        <v>-0.0192969715253103</v>
      </c>
      <c r="Z172" s="10">
        <f ca="1" t="shared" si="23"/>
        <v>0.00960283440300591</v>
      </c>
      <c r="AA172" s="10">
        <f ca="1" t="shared" si="23"/>
        <v>-0.0240885455068244</v>
      </c>
      <c r="AB172" s="10">
        <f ca="1" t="shared" si="19"/>
        <v>-0.00495844530946936</v>
      </c>
    </row>
    <row r="173" spans="1:28">
      <c r="A173" s="9" t="s">
        <v>288</v>
      </c>
      <c r="B173" s="10">
        <f ca="1" t="shared" si="18"/>
        <v>-0.0101078190831798</v>
      </c>
      <c r="C173" s="10">
        <f ca="1" t="shared" si="23"/>
        <v>-0.0207426816639127</v>
      </c>
      <c r="D173" s="10">
        <f ca="1" t="shared" si="23"/>
        <v>-0.0941249010717509</v>
      </c>
      <c r="E173" s="10">
        <f ca="1" t="shared" si="23"/>
        <v>-0.0626552873085577</v>
      </c>
      <c r="F173" s="10">
        <f ca="1" t="shared" si="23"/>
        <v>0.0659147579605923</v>
      </c>
      <c r="G173" s="10">
        <f ca="1" t="shared" si="23"/>
        <v>0.0131227937309609</v>
      </c>
      <c r="H173" s="10">
        <f ca="1" t="shared" si="23"/>
        <v>0.0138901716162742</v>
      </c>
      <c r="I173" s="10">
        <f ca="1" t="shared" si="23"/>
        <v>0.00295748010934688</v>
      </c>
      <c r="J173" s="10">
        <f ca="1" t="shared" si="23"/>
        <v>-0.0152054696322267</v>
      </c>
      <c r="K173" s="10">
        <f ca="1" t="shared" si="23"/>
        <v>-0.0100650272111872</v>
      </c>
      <c r="L173" s="10">
        <f ca="1" t="shared" si="23"/>
        <v>0.0185416846682598</v>
      </c>
      <c r="M173" s="10">
        <f ca="1" t="shared" si="23"/>
        <v>-0.0162659163748789</v>
      </c>
      <c r="N173" s="10">
        <f ca="1" t="shared" si="23"/>
        <v>0.0102797953541078</v>
      </c>
      <c r="O173" s="10">
        <f ca="1" t="shared" si="23"/>
        <v>0.0511373304121659</v>
      </c>
      <c r="P173" s="10">
        <f ca="1" t="shared" si="23"/>
        <v>0.0354633291424611</v>
      </c>
      <c r="Q173" s="10">
        <f ca="1" t="shared" si="23"/>
        <v>-0.0194542169745073</v>
      </c>
      <c r="R173" s="10">
        <f ca="1" t="shared" si="23"/>
        <v>0.0333676215513184</v>
      </c>
      <c r="S173" s="10">
        <f ca="1" t="shared" si="23"/>
        <v>0.0422519773190495</v>
      </c>
      <c r="T173" s="10">
        <f ca="1" t="shared" si="23"/>
        <v>0.00915365280022749</v>
      </c>
      <c r="U173" s="10">
        <f ca="1" t="shared" si="23"/>
        <v>0.0337760881251242</v>
      </c>
      <c r="V173" s="10">
        <f ca="1" t="shared" si="23"/>
        <v>0.0142667242036109</v>
      </c>
      <c r="W173" s="10">
        <f ca="1" t="shared" si="23"/>
        <v>0.00748304565659375</v>
      </c>
      <c r="X173" s="10">
        <f ca="1" t="shared" si="23"/>
        <v>0.0587551489413089</v>
      </c>
      <c r="Y173" s="10">
        <f ca="1" t="shared" si="23"/>
        <v>0.0780816824084564</v>
      </c>
      <c r="Z173" s="10">
        <f ca="1" t="shared" si="23"/>
        <v>-0.0100719055151575</v>
      </c>
      <c r="AA173" s="10">
        <f ca="1" t="shared" si="23"/>
        <v>-0.0409648285768016</v>
      </c>
      <c r="AB173" s="10">
        <f ca="1" t="shared" si="19"/>
        <v>0.0458558964696419</v>
      </c>
    </row>
    <row r="174" spans="1:28">
      <c r="A174" s="9" t="s">
        <v>289</v>
      </c>
      <c r="B174" s="10">
        <f ca="1" t="shared" si="18"/>
        <v>0.0215053441949995</v>
      </c>
      <c r="C174" s="10">
        <f ca="1" t="shared" si="23"/>
        <v>-0.0245572322387434</v>
      </c>
      <c r="D174" s="10">
        <f ca="1" t="shared" si="23"/>
        <v>0.00674714063283796</v>
      </c>
      <c r="E174" s="10">
        <f ca="1" t="shared" si="23"/>
        <v>0.0401724417137717</v>
      </c>
      <c r="F174" s="10">
        <f ca="1" t="shared" si="23"/>
        <v>-0.0178720666174277</v>
      </c>
      <c r="G174" s="10">
        <f ca="1" t="shared" si="23"/>
        <v>-0.00625974879819618</v>
      </c>
      <c r="H174" s="10">
        <f ca="1" t="shared" si="23"/>
        <v>-0.0123330517431978</v>
      </c>
      <c r="I174" s="10">
        <f ca="1" t="shared" si="23"/>
        <v>0.0130053991340179</v>
      </c>
      <c r="J174" s="10">
        <f ca="1" t="shared" si="23"/>
        <v>-0.000230978589408985</v>
      </c>
      <c r="K174" s="10">
        <f ca="1" t="shared" si="23"/>
        <v>0.00893227252411568</v>
      </c>
      <c r="L174" s="10">
        <f ca="1" t="shared" si="23"/>
        <v>0.0233909457096708</v>
      </c>
      <c r="M174" s="10">
        <f ca="1" t="shared" si="23"/>
        <v>-0.0228102111865374</v>
      </c>
      <c r="N174" s="10">
        <f ca="1" t="shared" si="23"/>
        <v>0.0370933028822892</v>
      </c>
      <c r="O174" s="10">
        <f ca="1" t="shared" si="23"/>
        <v>0.0350438404113933</v>
      </c>
      <c r="P174" s="10">
        <f ca="1" t="shared" si="23"/>
        <v>-0.0285177879509841</v>
      </c>
      <c r="Q174" s="10">
        <f ca="1" t="shared" si="23"/>
        <v>0.0552239537387631</v>
      </c>
      <c r="R174" s="10">
        <f ca="1" t="shared" si="23"/>
        <v>0.0353563013303458</v>
      </c>
      <c r="S174" s="10">
        <f ca="1" t="shared" si="23"/>
        <v>0.0139169232273188</v>
      </c>
      <c r="T174" s="10">
        <f ca="1" t="shared" si="23"/>
        <v>-0.0517362420942574</v>
      </c>
      <c r="U174" s="10">
        <f ca="1" t="shared" si="23"/>
        <v>0.003643120279924</v>
      </c>
      <c r="V174" s="10">
        <f ca="1" t="shared" si="23"/>
        <v>0.00305512076699226</v>
      </c>
      <c r="W174" s="10">
        <f ca="1" t="shared" si="23"/>
        <v>0.0343976865893641</v>
      </c>
      <c r="X174" s="10">
        <f ca="1" t="shared" si="23"/>
        <v>0.00234733670483059</v>
      </c>
      <c r="Y174" s="10">
        <f ca="1" t="shared" si="23"/>
        <v>0.017704759163636</v>
      </c>
      <c r="Z174" s="10">
        <f ca="1" t="shared" si="23"/>
        <v>-0.043283832896459</v>
      </c>
      <c r="AA174" s="10">
        <f ca="1" t="shared" si="23"/>
        <v>0.0054477370855893</v>
      </c>
      <c r="AB174" s="10">
        <f ca="1" t="shared" si="19"/>
        <v>0.0548447303186246</v>
      </c>
    </row>
    <row r="175" spans="1:28">
      <c r="A175" s="9" t="s">
        <v>290</v>
      </c>
      <c r="B175" s="10">
        <f ca="1" t="shared" si="18"/>
        <v>0.04953494439646</v>
      </c>
      <c r="C175" s="10">
        <f ca="1" t="shared" si="23"/>
        <v>0.0587161372452296</v>
      </c>
      <c r="D175" s="10">
        <f ca="1" t="shared" si="23"/>
        <v>-0.072251510741357</v>
      </c>
      <c r="E175" s="10">
        <f ca="1" t="shared" si="23"/>
        <v>0.00514199053131516</v>
      </c>
      <c r="F175" s="10">
        <f ca="1" t="shared" si="23"/>
        <v>0.0426264932468078</v>
      </c>
      <c r="G175" s="10">
        <f ca="1" t="shared" si="23"/>
        <v>0.0370217177322417</v>
      </c>
      <c r="H175" s="10">
        <f ca="1" t="shared" si="23"/>
        <v>0.0150911468644651</v>
      </c>
      <c r="I175" s="10">
        <f ca="1" t="shared" si="23"/>
        <v>0.0371624509028732</v>
      </c>
      <c r="J175" s="10">
        <f ca="1" t="shared" si="23"/>
        <v>0.00178134428254989</v>
      </c>
      <c r="K175" s="10">
        <f ca="1" t="shared" si="23"/>
        <v>0.0322279867190979</v>
      </c>
      <c r="L175" s="10">
        <f ca="1" t="shared" si="23"/>
        <v>-0.0415228380577716</v>
      </c>
      <c r="M175" s="10">
        <f ca="1" t="shared" si="23"/>
        <v>-0.0507082022122579</v>
      </c>
      <c r="N175" s="10">
        <f ca="1" t="shared" si="23"/>
        <v>-0.0347140936109815</v>
      </c>
      <c r="O175" s="10">
        <f ca="1" t="shared" si="23"/>
        <v>0.0116148871784508</v>
      </c>
      <c r="P175" s="10">
        <f ca="1" t="shared" si="23"/>
        <v>-0.0510334656839307</v>
      </c>
      <c r="Q175" s="10">
        <f ca="1" t="shared" si="23"/>
        <v>-0.0503903146699191</v>
      </c>
      <c r="R175" s="10">
        <f ca="1" t="shared" si="23"/>
        <v>-0.0103545016547138</v>
      </c>
      <c r="S175" s="10">
        <f ca="1" t="shared" si="23"/>
        <v>-0.0149524557459865</v>
      </c>
      <c r="T175" s="10">
        <f ca="1" t="shared" si="23"/>
        <v>-0.00265626880816154</v>
      </c>
      <c r="U175" s="10">
        <f ca="1" t="shared" si="23"/>
        <v>-0.04045273695795</v>
      </c>
      <c r="V175" s="10">
        <f ca="1" t="shared" si="23"/>
        <v>-0.00882214246529693</v>
      </c>
      <c r="W175" s="10">
        <f ca="1" t="shared" si="23"/>
        <v>-0.0281212874533023</v>
      </c>
      <c r="X175" s="10">
        <f ca="1" t="shared" si="23"/>
        <v>-0.0483275449035988</v>
      </c>
      <c r="Y175" s="10">
        <f ca="1" t="shared" si="23"/>
        <v>-0.0201568824941846</v>
      </c>
      <c r="Z175" s="10">
        <f ca="1" t="shared" si="23"/>
        <v>-0.0210203723430306</v>
      </c>
      <c r="AA175" s="10">
        <f ca="1" t="shared" si="23"/>
        <v>0.00141445780063396</v>
      </c>
      <c r="AB175" s="10">
        <f ca="1" t="shared" si="19"/>
        <v>0.0553338509449127</v>
      </c>
    </row>
    <row r="176" spans="1:28">
      <c r="A176" s="9" t="s">
        <v>291</v>
      </c>
      <c r="B176" s="10">
        <f ca="1" t="shared" si="18"/>
        <v>-0.00606739189959705</v>
      </c>
      <c r="C176" s="10">
        <f ca="1" t="shared" si="23"/>
        <v>0.0471634117076858</v>
      </c>
      <c r="D176" s="10">
        <f ca="1" t="shared" si="23"/>
        <v>-0.00554145020688528</v>
      </c>
      <c r="E176" s="10">
        <f ca="1" t="shared" si="23"/>
        <v>0.0477216452838579</v>
      </c>
      <c r="F176" s="10">
        <f ca="1" t="shared" si="23"/>
        <v>-0.0768727149292558</v>
      </c>
      <c r="G176" s="10">
        <f ca="1" t="shared" si="23"/>
        <v>0.00280275645311291</v>
      </c>
      <c r="H176" s="10">
        <f ca="1" t="shared" si="23"/>
        <v>-0.0467010681011806</v>
      </c>
      <c r="I176" s="10">
        <f ca="1" t="shared" si="23"/>
        <v>0.0270103889649172</v>
      </c>
      <c r="J176" s="10">
        <f ca="1" t="shared" si="23"/>
        <v>0.0207091313364329</v>
      </c>
      <c r="K176" s="10">
        <f ca="1" t="shared" si="23"/>
        <v>-0.0345678670624307</v>
      </c>
      <c r="L176" s="10">
        <f ca="1" t="shared" si="23"/>
        <v>-0.0318039054179754</v>
      </c>
      <c r="M176" s="10">
        <f ca="1" t="shared" si="23"/>
        <v>-0.0477891575644437</v>
      </c>
      <c r="N176" s="10">
        <f ca="1" t="shared" si="23"/>
        <v>0.0181315993304536</v>
      </c>
      <c r="O176" s="10">
        <f ca="1" t="shared" si="23"/>
        <v>-0.0338906862963348</v>
      </c>
      <c r="P176" s="10">
        <f ca="1" t="shared" si="23"/>
        <v>-0.038911638257706</v>
      </c>
      <c r="Q176" s="10">
        <f ca="1" t="shared" si="23"/>
        <v>-0.00997034331016274</v>
      </c>
      <c r="R176" s="10">
        <f ca="1" t="shared" si="23"/>
        <v>-0.0695212984553377</v>
      </c>
      <c r="S176" s="10">
        <f ca="1" t="shared" si="23"/>
        <v>0.0184696267341481</v>
      </c>
      <c r="T176" s="10">
        <f ca="1" t="shared" si="23"/>
        <v>0.00438363137693611</v>
      </c>
      <c r="U176" s="10">
        <f ca="1" t="shared" si="23"/>
        <v>0.0489921741495245</v>
      </c>
      <c r="V176" s="10">
        <f ca="1" t="shared" si="23"/>
        <v>-0.0184744984971005</v>
      </c>
      <c r="W176" s="10">
        <f ca="1" t="shared" si="23"/>
        <v>-0.0265018919955659</v>
      </c>
      <c r="X176" s="10">
        <f ca="1" t="shared" si="23"/>
        <v>-0.00155718390775054</v>
      </c>
      <c r="Y176" s="10">
        <f ca="1" t="shared" si="23"/>
        <v>-0.0115201020494882</v>
      </c>
      <c r="Z176" s="10">
        <f ca="1" t="shared" si="23"/>
        <v>0.00507342005835089</v>
      </c>
      <c r="AA176" s="10">
        <f ca="1" t="shared" si="23"/>
        <v>-0.0124343646845355</v>
      </c>
      <c r="AB176" s="10">
        <f ca="1" t="shared" si="19"/>
        <v>-0.0116205236648809</v>
      </c>
    </row>
    <row r="177" spans="1:28">
      <c r="A177" s="9" t="s">
        <v>292</v>
      </c>
      <c r="B177" s="10">
        <f ca="1" t="shared" si="18"/>
        <v>0.0262319435329101</v>
      </c>
      <c r="C177" s="10">
        <f ca="1" t="shared" si="23"/>
        <v>0.0086201277037909</v>
      </c>
      <c r="D177" s="10">
        <f ca="1" t="shared" si="23"/>
        <v>-0.0327832373696813</v>
      </c>
      <c r="E177" s="10">
        <f ca="1" t="shared" si="23"/>
        <v>0.0568037064979544</v>
      </c>
      <c r="F177" s="10">
        <f ca="1" t="shared" si="23"/>
        <v>0.0222659957978103</v>
      </c>
      <c r="G177" s="10">
        <f ca="1" t="shared" si="23"/>
        <v>-0.0365913021018964</v>
      </c>
      <c r="H177" s="10">
        <f ca="1" t="shared" ref="C177:AA187" si="24">NORMINV(RAND(),0,$A$1)</f>
        <v>-0.0301846128542306</v>
      </c>
      <c r="I177" s="10">
        <f ca="1" t="shared" si="24"/>
        <v>0.0169863003021604</v>
      </c>
      <c r="J177" s="10">
        <f ca="1" t="shared" si="24"/>
        <v>-0.0450016071940445</v>
      </c>
      <c r="K177" s="10">
        <f ca="1" t="shared" si="24"/>
        <v>0.0773478986474622</v>
      </c>
      <c r="L177" s="10">
        <f ca="1" t="shared" si="24"/>
        <v>-0.0136711549304398</v>
      </c>
      <c r="M177" s="10">
        <f ca="1" t="shared" si="24"/>
        <v>-0.0178512952478977</v>
      </c>
      <c r="N177" s="10">
        <f ca="1" t="shared" si="24"/>
        <v>0.0298635024158613</v>
      </c>
      <c r="O177" s="10">
        <f ca="1" t="shared" si="24"/>
        <v>-0.0125270897882309</v>
      </c>
      <c r="P177" s="10">
        <f ca="1" t="shared" si="24"/>
        <v>0.0153422163067133</v>
      </c>
      <c r="Q177" s="10">
        <f ca="1" t="shared" si="24"/>
        <v>-0.000716284764347528</v>
      </c>
      <c r="R177" s="10">
        <f ca="1" t="shared" si="24"/>
        <v>0.0698454469211011</v>
      </c>
      <c r="S177" s="10">
        <f ca="1" t="shared" si="24"/>
        <v>-0.0329593008186886</v>
      </c>
      <c r="T177" s="10">
        <f ca="1" t="shared" si="24"/>
        <v>0.0604500388729819</v>
      </c>
      <c r="U177" s="10">
        <f ca="1" t="shared" si="24"/>
        <v>0.011479692757695</v>
      </c>
      <c r="V177" s="10">
        <f ca="1" t="shared" si="24"/>
        <v>0.0280104600869714</v>
      </c>
      <c r="W177" s="10">
        <f ca="1" t="shared" si="24"/>
        <v>0.0666250472800833</v>
      </c>
      <c r="X177" s="10">
        <f ca="1" t="shared" si="24"/>
        <v>0.0265692211501728</v>
      </c>
      <c r="Y177" s="10">
        <f ca="1" t="shared" si="24"/>
        <v>0.0123852550797966</v>
      </c>
      <c r="Z177" s="10">
        <f ca="1" t="shared" si="24"/>
        <v>0.031161520602207</v>
      </c>
      <c r="AA177" s="10">
        <f ca="1" t="shared" si="24"/>
        <v>0.0284934979558837</v>
      </c>
      <c r="AB177" s="10">
        <f ca="1" t="shared" si="19"/>
        <v>-0.0361515601624945</v>
      </c>
    </row>
    <row r="178" spans="1:28">
      <c r="A178" s="9" t="s">
        <v>293</v>
      </c>
      <c r="B178" s="10">
        <f ca="1" t="shared" si="18"/>
        <v>-0.0779521550959016</v>
      </c>
      <c r="C178" s="10">
        <f ca="1" t="shared" si="24"/>
        <v>-0.0181274584956485</v>
      </c>
      <c r="D178" s="10">
        <f ca="1" t="shared" si="24"/>
        <v>0.0261548312407887</v>
      </c>
      <c r="E178" s="10">
        <f ca="1" t="shared" si="24"/>
        <v>-0.00518341543480456</v>
      </c>
      <c r="F178" s="10">
        <f ca="1" t="shared" si="24"/>
        <v>-0.00826229171271304</v>
      </c>
      <c r="G178" s="10">
        <f ca="1" t="shared" si="24"/>
        <v>-0.0120508145793106</v>
      </c>
      <c r="H178" s="10">
        <f ca="1" t="shared" si="24"/>
        <v>0.0023495830886027</v>
      </c>
      <c r="I178" s="10">
        <f ca="1" t="shared" si="24"/>
        <v>-0.0128549872899427</v>
      </c>
      <c r="J178" s="10">
        <f ca="1" t="shared" si="24"/>
        <v>-0.00862784086198309</v>
      </c>
      <c r="K178" s="10">
        <f ca="1" t="shared" si="24"/>
        <v>-0.0413362444675863</v>
      </c>
      <c r="L178" s="10">
        <f ca="1" t="shared" si="24"/>
        <v>0.0735111758581577</v>
      </c>
      <c r="M178" s="10">
        <f ca="1" t="shared" si="24"/>
        <v>0.0119761039574836</v>
      </c>
      <c r="N178" s="10">
        <f ca="1" t="shared" si="24"/>
        <v>0.0214859930969205</v>
      </c>
      <c r="O178" s="10">
        <f ca="1" t="shared" si="24"/>
        <v>0.019278971363155</v>
      </c>
      <c r="P178" s="10">
        <f ca="1" t="shared" si="24"/>
        <v>-0.0287800139050833</v>
      </c>
      <c r="Q178" s="10">
        <f ca="1" t="shared" si="24"/>
        <v>0.0449256921751408</v>
      </c>
      <c r="R178" s="10">
        <f ca="1" t="shared" si="24"/>
        <v>-0.0298488208544415</v>
      </c>
      <c r="S178" s="10">
        <f ca="1" t="shared" si="24"/>
        <v>0.0935342875467437</v>
      </c>
      <c r="T178" s="10">
        <f ca="1" t="shared" si="24"/>
        <v>0.0575034160131392</v>
      </c>
      <c r="U178" s="10">
        <f ca="1" t="shared" si="24"/>
        <v>-0.0117942520172676</v>
      </c>
      <c r="V178" s="10">
        <f ca="1" t="shared" si="24"/>
        <v>0.00389177106803401</v>
      </c>
      <c r="W178" s="10">
        <f ca="1" t="shared" si="24"/>
        <v>-0.0292087781784609</v>
      </c>
      <c r="X178" s="10">
        <f ca="1" t="shared" si="24"/>
        <v>0.0233140069131777</v>
      </c>
      <c r="Y178" s="10">
        <f ca="1" t="shared" si="24"/>
        <v>0.0130589321250225</v>
      </c>
      <c r="Z178" s="10">
        <f ca="1" t="shared" si="24"/>
        <v>0.00452288077444849</v>
      </c>
      <c r="AA178" s="10">
        <f ca="1" t="shared" si="24"/>
        <v>0.0284443390026205</v>
      </c>
      <c r="AB178" s="10">
        <f ca="1" t="shared" si="19"/>
        <v>-0.0289907329013934</v>
      </c>
    </row>
    <row r="179" spans="1:28">
      <c r="A179" s="9" t="s">
        <v>294</v>
      </c>
      <c r="B179" s="10">
        <f ca="1" t="shared" si="18"/>
        <v>-0.0244441504255747</v>
      </c>
      <c r="C179" s="10">
        <f ca="1" t="shared" si="24"/>
        <v>-0.0394132660936103</v>
      </c>
      <c r="D179" s="10">
        <f ca="1" t="shared" si="24"/>
        <v>0.0244544787500415</v>
      </c>
      <c r="E179" s="10">
        <f ca="1" t="shared" si="24"/>
        <v>-0.0335901714822207</v>
      </c>
      <c r="F179" s="10">
        <f ca="1" t="shared" si="24"/>
        <v>0.00838455388945135</v>
      </c>
      <c r="G179" s="10">
        <f ca="1" t="shared" si="24"/>
        <v>0.0385284366772101</v>
      </c>
      <c r="H179" s="10">
        <f ca="1" t="shared" si="24"/>
        <v>-0.0809937581411877</v>
      </c>
      <c r="I179" s="10">
        <f ca="1" t="shared" si="24"/>
        <v>0.0502291333123826</v>
      </c>
      <c r="J179" s="10">
        <f ca="1" t="shared" si="24"/>
        <v>0.0521099013118508</v>
      </c>
      <c r="K179" s="10">
        <f ca="1" t="shared" si="24"/>
        <v>-0.0417882719715887</v>
      </c>
      <c r="L179" s="10">
        <f ca="1" t="shared" si="24"/>
        <v>0.0115333270121093</v>
      </c>
      <c r="M179" s="10">
        <f ca="1" t="shared" si="24"/>
        <v>-0.0389760945964279</v>
      </c>
      <c r="N179" s="10">
        <f ca="1" t="shared" si="24"/>
        <v>0.00253202564015637</v>
      </c>
      <c r="O179" s="10">
        <f ca="1" t="shared" si="24"/>
        <v>0.0196784717137668</v>
      </c>
      <c r="P179" s="10">
        <f ca="1" t="shared" si="24"/>
        <v>-0.0521896056793118</v>
      </c>
      <c r="Q179" s="10">
        <f ca="1" t="shared" si="24"/>
        <v>0.0150203002121562</v>
      </c>
      <c r="R179" s="10">
        <f ca="1" t="shared" si="24"/>
        <v>-0.0506134600329136</v>
      </c>
      <c r="S179" s="10">
        <f ca="1" t="shared" si="24"/>
        <v>0.0100209950970963</v>
      </c>
      <c r="T179" s="10">
        <f ca="1" t="shared" si="24"/>
        <v>-0.0152157529000068</v>
      </c>
      <c r="U179" s="10">
        <f ca="1" t="shared" si="24"/>
        <v>0.0246946685724549</v>
      </c>
      <c r="V179" s="10">
        <f ca="1" t="shared" si="24"/>
        <v>0.0110734909146005</v>
      </c>
      <c r="W179" s="10">
        <f ca="1" t="shared" si="24"/>
        <v>-0.010987023305294</v>
      </c>
      <c r="X179" s="10">
        <f ca="1" t="shared" si="24"/>
        <v>-0.0260563889638983</v>
      </c>
      <c r="Y179" s="10">
        <f ca="1" t="shared" si="24"/>
        <v>-0.012228075153574</v>
      </c>
      <c r="Z179" s="10">
        <f ca="1" t="shared" si="24"/>
        <v>-0.0153047968087013</v>
      </c>
      <c r="AA179" s="10">
        <f ca="1" t="shared" si="24"/>
        <v>-0.0230552037763565</v>
      </c>
      <c r="AB179" s="10">
        <f ca="1" t="shared" si="19"/>
        <v>0.0599719086153482</v>
      </c>
    </row>
    <row r="180" spans="1:28">
      <c r="A180" s="9" t="s">
        <v>295</v>
      </c>
      <c r="B180" s="10">
        <f ca="1" t="shared" si="18"/>
        <v>-0.00298652805553192</v>
      </c>
      <c r="C180" s="10">
        <f ca="1" t="shared" si="24"/>
        <v>-0.0458082184452153</v>
      </c>
      <c r="D180" s="10">
        <f ca="1" t="shared" si="24"/>
        <v>0.0111341279368121</v>
      </c>
      <c r="E180" s="10">
        <f ca="1" t="shared" si="24"/>
        <v>0.00983829628469132</v>
      </c>
      <c r="F180" s="10">
        <f ca="1" t="shared" si="24"/>
        <v>0.0141669865333221</v>
      </c>
      <c r="G180" s="10">
        <f ca="1" t="shared" si="24"/>
        <v>0.0271264628373581</v>
      </c>
      <c r="H180" s="10">
        <f ca="1" t="shared" si="24"/>
        <v>-0.0243440511553596</v>
      </c>
      <c r="I180" s="10">
        <f ca="1" t="shared" si="24"/>
        <v>0.00968990756706784</v>
      </c>
      <c r="J180" s="10">
        <f ca="1" t="shared" si="24"/>
        <v>-0.0289569490285562</v>
      </c>
      <c r="K180" s="10">
        <f ca="1" t="shared" si="24"/>
        <v>-0.0239589152691049</v>
      </c>
      <c r="L180" s="10">
        <f ca="1" t="shared" si="24"/>
        <v>-0.0379700262938694</v>
      </c>
      <c r="M180" s="10">
        <f ca="1" t="shared" si="24"/>
        <v>0.00175581957398618</v>
      </c>
      <c r="N180" s="10">
        <f ca="1" t="shared" si="24"/>
        <v>-0.0495435047516266</v>
      </c>
      <c r="O180" s="10">
        <f ca="1" t="shared" si="24"/>
        <v>-0.0133240955996335</v>
      </c>
      <c r="P180" s="10">
        <f ca="1" t="shared" si="24"/>
        <v>0.0276808833147188</v>
      </c>
      <c r="Q180" s="10">
        <f ca="1" t="shared" si="24"/>
        <v>0.0678096930591143</v>
      </c>
      <c r="R180" s="10">
        <f ca="1" t="shared" si="24"/>
        <v>0.0150948025714081</v>
      </c>
      <c r="S180" s="10">
        <f ca="1" t="shared" si="24"/>
        <v>0.0163195977834115</v>
      </c>
      <c r="T180" s="10">
        <f ca="1" t="shared" si="24"/>
        <v>0.0158472481981218</v>
      </c>
      <c r="U180" s="10">
        <f ca="1" t="shared" si="24"/>
        <v>0.0290888184382492</v>
      </c>
      <c r="V180" s="10">
        <f ca="1" t="shared" si="24"/>
        <v>-0.0364487812934614</v>
      </c>
      <c r="W180" s="10">
        <f ca="1" t="shared" si="24"/>
        <v>-0.00217520171875447</v>
      </c>
      <c r="X180" s="10">
        <f ca="1" t="shared" si="24"/>
        <v>-0.00122275686608184</v>
      </c>
      <c r="Y180" s="10">
        <f ca="1" t="shared" si="24"/>
        <v>-0.0437118697709305</v>
      </c>
      <c r="Z180" s="10">
        <f ca="1" t="shared" si="24"/>
        <v>0.0649227677797016</v>
      </c>
      <c r="AA180" s="10">
        <f ca="1" t="shared" si="24"/>
        <v>-0.0768978310697624</v>
      </c>
      <c r="AB180" s="10">
        <f ca="1" t="shared" si="19"/>
        <v>0.0229723171772073</v>
      </c>
    </row>
    <row r="181" spans="1:28">
      <c r="A181" s="9" t="s">
        <v>296</v>
      </c>
      <c r="B181" s="10">
        <f ca="1" t="shared" si="18"/>
        <v>-0.0445803951622619</v>
      </c>
      <c r="C181" s="10">
        <f ca="1" t="shared" si="24"/>
        <v>-0.0148793369280482</v>
      </c>
      <c r="D181" s="10">
        <f ca="1" t="shared" si="24"/>
        <v>-0.0288042454214227</v>
      </c>
      <c r="E181" s="10">
        <f ca="1" t="shared" si="24"/>
        <v>0.0125717643298237</v>
      </c>
      <c r="F181" s="10">
        <f ca="1" t="shared" si="24"/>
        <v>0.0209226381134165</v>
      </c>
      <c r="G181" s="10">
        <f ca="1" t="shared" si="24"/>
        <v>-0.00635931817016586</v>
      </c>
      <c r="H181" s="10">
        <f ca="1" t="shared" si="24"/>
        <v>-0.0431270995941163</v>
      </c>
      <c r="I181" s="10">
        <f ca="1" t="shared" si="24"/>
        <v>-0.0557228019901422</v>
      </c>
      <c r="J181" s="10">
        <f ca="1" t="shared" si="24"/>
        <v>0.0412447628006812</v>
      </c>
      <c r="K181" s="10">
        <f ca="1" t="shared" si="24"/>
        <v>-0.00686144373226977</v>
      </c>
      <c r="L181" s="10">
        <f ca="1" t="shared" si="24"/>
        <v>-0.027878949704767</v>
      </c>
      <c r="M181" s="10">
        <f ca="1" t="shared" si="24"/>
        <v>0.000328968805710261</v>
      </c>
      <c r="N181" s="10">
        <f ca="1" t="shared" si="24"/>
        <v>-0.064934594583224</v>
      </c>
      <c r="O181" s="10">
        <f ca="1" t="shared" si="24"/>
        <v>-0.0173428017948448</v>
      </c>
      <c r="P181" s="10">
        <f ca="1" t="shared" si="24"/>
        <v>0.000564905765646517</v>
      </c>
      <c r="Q181" s="10">
        <f ca="1" t="shared" si="24"/>
        <v>-0.00268354986304745</v>
      </c>
      <c r="R181" s="10">
        <f ca="1" t="shared" si="24"/>
        <v>0.0198475856378212</v>
      </c>
      <c r="S181" s="10">
        <f ca="1" t="shared" si="24"/>
        <v>-0.00101804622065015</v>
      </c>
      <c r="T181" s="10">
        <f ca="1" t="shared" si="24"/>
        <v>-0.0226391799062126</v>
      </c>
      <c r="U181" s="10">
        <f ca="1" t="shared" si="24"/>
        <v>0.0197619545029</v>
      </c>
      <c r="V181" s="10">
        <f ca="1" t="shared" si="24"/>
        <v>-0.0423742616811864</v>
      </c>
      <c r="W181" s="10">
        <f ca="1" t="shared" si="24"/>
        <v>0.0215081452391142</v>
      </c>
      <c r="X181" s="10">
        <f ca="1" t="shared" si="24"/>
        <v>-0.0244547236709807</v>
      </c>
      <c r="Y181" s="10">
        <f ca="1" t="shared" si="24"/>
        <v>-0.0240791096740194</v>
      </c>
      <c r="Z181" s="10">
        <f ca="1" t="shared" si="24"/>
        <v>0.0283821145986238</v>
      </c>
      <c r="AA181" s="10">
        <f ca="1" t="shared" si="24"/>
        <v>-0.0322838495939155</v>
      </c>
      <c r="AB181" s="10">
        <f ca="1" t="shared" si="19"/>
        <v>0.0454450425098509</v>
      </c>
    </row>
    <row r="182" spans="1:28">
      <c r="A182" s="9" t="s">
        <v>297</v>
      </c>
      <c r="B182" s="10">
        <f ca="1" t="shared" si="18"/>
        <v>-0.0393478013090281</v>
      </c>
      <c r="C182" s="10">
        <f ca="1" t="shared" si="24"/>
        <v>0.00776481758313494</v>
      </c>
      <c r="D182" s="10">
        <f ca="1" t="shared" si="24"/>
        <v>-0.0769468334218541</v>
      </c>
      <c r="E182" s="10">
        <f ca="1" t="shared" si="24"/>
        <v>0.0806729443700848</v>
      </c>
      <c r="F182" s="10">
        <f ca="1" t="shared" si="24"/>
        <v>0.0103457047542265</v>
      </c>
      <c r="G182" s="10">
        <f ca="1" t="shared" si="24"/>
        <v>0.0292964947281643</v>
      </c>
      <c r="H182" s="10">
        <f ca="1" t="shared" si="24"/>
        <v>-0.0186465045912803</v>
      </c>
      <c r="I182" s="10">
        <f ca="1" t="shared" si="24"/>
        <v>-0.0390067352234348</v>
      </c>
      <c r="J182" s="10">
        <f ca="1" t="shared" si="24"/>
        <v>0.048128111197161</v>
      </c>
      <c r="K182" s="10">
        <f ca="1" t="shared" si="24"/>
        <v>-0.03571242189842</v>
      </c>
      <c r="L182" s="10">
        <f ca="1" t="shared" si="24"/>
        <v>0.0148266594163896</v>
      </c>
      <c r="M182" s="10">
        <f ca="1" t="shared" si="24"/>
        <v>-0.0376342915706418</v>
      </c>
      <c r="N182" s="10">
        <f ca="1" t="shared" si="24"/>
        <v>0.0670705108810396</v>
      </c>
      <c r="O182" s="10">
        <f ca="1" t="shared" si="24"/>
        <v>0.0566303216064658</v>
      </c>
      <c r="P182" s="10">
        <f ca="1" t="shared" si="24"/>
        <v>-0.00285920558922352</v>
      </c>
      <c r="Q182" s="10">
        <f ca="1" t="shared" si="24"/>
        <v>-0.0500662932458306</v>
      </c>
      <c r="R182" s="10">
        <f ca="1" t="shared" si="24"/>
        <v>-0.0223619296609048</v>
      </c>
      <c r="S182" s="10">
        <f ca="1" t="shared" si="24"/>
        <v>-0.00796192670100834</v>
      </c>
      <c r="T182" s="10">
        <f ca="1" t="shared" si="24"/>
        <v>-0.00880200932908241</v>
      </c>
      <c r="U182" s="10">
        <f ca="1" t="shared" si="24"/>
        <v>0.0151824275964675</v>
      </c>
      <c r="V182" s="10">
        <f ca="1" t="shared" si="24"/>
        <v>-0.0503434690920561</v>
      </c>
      <c r="W182" s="10">
        <f ca="1" t="shared" si="24"/>
        <v>0.0317490419321548</v>
      </c>
      <c r="X182" s="10">
        <f ca="1" t="shared" si="24"/>
        <v>0.00389659991364747</v>
      </c>
      <c r="Y182" s="10">
        <f ca="1" t="shared" si="24"/>
        <v>0.00803223858745121</v>
      </c>
      <c r="Z182" s="10">
        <f ca="1" t="shared" si="24"/>
        <v>0.0618661246163758</v>
      </c>
      <c r="AA182" s="10">
        <f ca="1" t="shared" si="24"/>
        <v>-0.0298789073705506</v>
      </c>
      <c r="AB182" s="10">
        <f ca="1" t="shared" si="19"/>
        <v>-0.0244743063803329</v>
      </c>
    </row>
    <row r="183" spans="1:28">
      <c r="A183" s="9" t="s">
        <v>298</v>
      </c>
      <c r="B183" s="10">
        <f ca="1" t="shared" si="18"/>
        <v>0.00762818245610471</v>
      </c>
      <c r="C183" s="10">
        <f ca="1" t="shared" si="24"/>
        <v>0.00710726032805707</v>
      </c>
      <c r="D183" s="10">
        <f ca="1" t="shared" si="24"/>
        <v>0.0580579449107084</v>
      </c>
      <c r="E183" s="10">
        <f ca="1" t="shared" si="24"/>
        <v>0.0368936779063498</v>
      </c>
      <c r="F183" s="10">
        <f ca="1" t="shared" si="24"/>
        <v>0.00676428399210805</v>
      </c>
      <c r="G183" s="10">
        <f ca="1" t="shared" si="24"/>
        <v>-0.0198989758153187</v>
      </c>
      <c r="H183" s="10">
        <f ca="1" t="shared" si="24"/>
        <v>0.0779222058169647</v>
      </c>
      <c r="I183" s="10">
        <f ca="1" t="shared" si="24"/>
        <v>0.061598604027409</v>
      </c>
      <c r="J183" s="10">
        <f ca="1" t="shared" si="24"/>
        <v>0.037696757134655</v>
      </c>
      <c r="K183" s="10">
        <f ca="1" t="shared" si="24"/>
        <v>-0.00163395694349338</v>
      </c>
      <c r="L183" s="10">
        <f ca="1" t="shared" si="24"/>
        <v>-0.0257436251048361</v>
      </c>
      <c r="M183" s="10">
        <f ca="1" t="shared" si="24"/>
        <v>0.0817175495008164</v>
      </c>
      <c r="N183" s="10">
        <f ca="1" t="shared" si="24"/>
        <v>0.0140119660079219</v>
      </c>
      <c r="O183" s="10">
        <f ca="1" t="shared" si="24"/>
        <v>-7.27047542906427e-5</v>
      </c>
      <c r="P183" s="10">
        <f ca="1" t="shared" si="24"/>
        <v>-0.0407075968988433</v>
      </c>
      <c r="Q183" s="10">
        <f ca="1" t="shared" si="24"/>
        <v>0.0131511807673714</v>
      </c>
      <c r="R183" s="10">
        <f ca="1" t="shared" si="24"/>
        <v>0.0269542705693167</v>
      </c>
      <c r="S183" s="10">
        <f ca="1" t="shared" si="24"/>
        <v>-0.0254090876169877</v>
      </c>
      <c r="T183" s="10">
        <f ca="1" t="shared" si="24"/>
        <v>0.0266287072367046</v>
      </c>
      <c r="U183" s="10">
        <f ca="1" t="shared" si="24"/>
        <v>-0.0131567930690129</v>
      </c>
      <c r="V183" s="10">
        <f ca="1" t="shared" si="24"/>
        <v>-0.0130971998832577</v>
      </c>
      <c r="W183" s="10">
        <f ca="1" t="shared" si="24"/>
        <v>-0.0220875835149187</v>
      </c>
      <c r="X183" s="10">
        <f ca="1" t="shared" si="24"/>
        <v>0.0178070729101794</v>
      </c>
      <c r="Y183" s="10">
        <f ca="1" t="shared" si="24"/>
        <v>-0.0234743579675597</v>
      </c>
      <c r="Z183" s="10">
        <f ca="1" t="shared" si="24"/>
        <v>-0.0471351793718827</v>
      </c>
      <c r="AA183" s="10">
        <f ca="1" t="shared" si="24"/>
        <v>-0.0600258487398502</v>
      </c>
      <c r="AB183" s="10">
        <f ca="1" t="shared" si="19"/>
        <v>-0.0560605751740955</v>
      </c>
    </row>
    <row r="184" spans="1:28">
      <c r="A184" s="9" t="s">
        <v>299</v>
      </c>
      <c r="B184" s="10">
        <f ca="1" t="shared" si="18"/>
        <v>0.0162171132844419</v>
      </c>
      <c r="C184" s="10">
        <f ca="1" t="shared" si="24"/>
        <v>-0.0219265230617617</v>
      </c>
      <c r="D184" s="10">
        <f ca="1" t="shared" si="24"/>
        <v>-0.032439839316368</v>
      </c>
      <c r="E184" s="10">
        <f ca="1" t="shared" si="24"/>
        <v>-0.0312893761793432</v>
      </c>
      <c r="F184" s="10">
        <f ca="1" t="shared" si="24"/>
        <v>0.0223862371119468</v>
      </c>
      <c r="G184" s="10">
        <f ca="1" t="shared" si="24"/>
        <v>-0.0624752991176871</v>
      </c>
      <c r="H184" s="10">
        <f ca="1" t="shared" si="24"/>
        <v>-0.00272077480828808</v>
      </c>
      <c r="I184" s="10">
        <f ca="1" t="shared" si="24"/>
        <v>0.0138790028376567</v>
      </c>
      <c r="J184" s="10">
        <f ca="1" t="shared" si="24"/>
        <v>0.00680920979372863</v>
      </c>
      <c r="K184" s="10">
        <f ca="1" t="shared" si="24"/>
        <v>0.00468213882475112</v>
      </c>
      <c r="L184" s="10">
        <f ca="1" t="shared" si="24"/>
        <v>0.0514958457424722</v>
      </c>
      <c r="M184" s="10">
        <f ca="1" t="shared" si="24"/>
        <v>0.00631571019618063</v>
      </c>
      <c r="N184" s="10">
        <f ca="1" t="shared" si="24"/>
        <v>-0.118502626558977</v>
      </c>
      <c r="O184" s="10">
        <f ca="1" t="shared" si="24"/>
        <v>0.00401851898858484</v>
      </c>
      <c r="P184" s="10">
        <f ca="1" t="shared" si="24"/>
        <v>0.00160362603745974</v>
      </c>
      <c r="Q184" s="10">
        <f ca="1" t="shared" si="24"/>
        <v>0.00503060568762405</v>
      </c>
      <c r="R184" s="10">
        <f ca="1" t="shared" si="24"/>
        <v>0.0271550929072381</v>
      </c>
      <c r="S184" s="10">
        <f ca="1" t="shared" si="24"/>
        <v>0.0447289004082609</v>
      </c>
      <c r="T184" s="10">
        <f ca="1" t="shared" si="24"/>
        <v>-0.0249031366875989</v>
      </c>
      <c r="U184" s="10">
        <f ca="1" t="shared" si="24"/>
        <v>0.0782351217841348</v>
      </c>
      <c r="V184" s="10">
        <f ca="1" t="shared" si="24"/>
        <v>-0.0206042124048157</v>
      </c>
      <c r="W184" s="10">
        <f ca="1" t="shared" si="24"/>
        <v>-0.0233159418765692</v>
      </c>
      <c r="X184" s="10">
        <f ca="1" t="shared" si="24"/>
        <v>0.00228768697228646</v>
      </c>
      <c r="Y184" s="10">
        <f ca="1" t="shared" si="24"/>
        <v>0.000527390741256744</v>
      </c>
      <c r="Z184" s="10">
        <f ca="1" t="shared" si="24"/>
        <v>-0.0168929134628036</v>
      </c>
      <c r="AA184" s="10">
        <f ca="1" t="shared" si="24"/>
        <v>0.0773255109569818</v>
      </c>
      <c r="AB184" s="10">
        <f ca="1" t="shared" si="19"/>
        <v>0.00538623531684994</v>
      </c>
    </row>
    <row r="185" spans="1:28">
      <c r="A185" s="9" t="s">
        <v>300</v>
      </c>
      <c r="B185" s="10">
        <f ca="1" t="shared" si="18"/>
        <v>-0.0363990740218325</v>
      </c>
      <c r="C185" s="10">
        <f ca="1" t="shared" si="24"/>
        <v>-0.0233819222330973</v>
      </c>
      <c r="D185" s="10">
        <f ca="1" t="shared" si="24"/>
        <v>0.053316990952108</v>
      </c>
      <c r="E185" s="10">
        <f ca="1" t="shared" si="24"/>
        <v>-0.00455109382193499</v>
      </c>
      <c r="F185" s="10">
        <f ca="1" t="shared" si="24"/>
        <v>0.024458262678925</v>
      </c>
      <c r="G185" s="10">
        <f ca="1" t="shared" si="24"/>
        <v>0.0305291278773228</v>
      </c>
      <c r="H185" s="10">
        <f ca="1" t="shared" si="24"/>
        <v>0.0109071581217835</v>
      </c>
      <c r="I185" s="10">
        <f ca="1" t="shared" si="24"/>
        <v>-0.0177445587162994</v>
      </c>
      <c r="J185" s="10">
        <f ca="1" t="shared" si="24"/>
        <v>-0.0112685940172998</v>
      </c>
      <c r="K185" s="10">
        <f ca="1" t="shared" si="24"/>
        <v>-0.0349997067984874</v>
      </c>
      <c r="L185" s="10">
        <f ca="1" t="shared" si="24"/>
        <v>-0.0149436018118241</v>
      </c>
      <c r="M185" s="10">
        <f ca="1" t="shared" si="24"/>
        <v>0.00679040525199202</v>
      </c>
      <c r="N185" s="10">
        <f ca="1" t="shared" si="24"/>
        <v>-0.00078133168728313</v>
      </c>
      <c r="O185" s="10">
        <f ca="1" t="shared" si="24"/>
        <v>-0.0625865636930398</v>
      </c>
      <c r="P185" s="10">
        <f ca="1" t="shared" si="24"/>
        <v>0.0728932284806202</v>
      </c>
      <c r="Q185" s="10">
        <f ca="1" t="shared" si="24"/>
        <v>-0.0335515180899715</v>
      </c>
      <c r="R185" s="10">
        <f ca="1" t="shared" si="24"/>
        <v>0.0354497550265494</v>
      </c>
      <c r="S185" s="10">
        <f ca="1" t="shared" si="24"/>
        <v>-0.00163219920485484</v>
      </c>
      <c r="T185" s="10">
        <f ca="1" t="shared" si="24"/>
        <v>-0.00356756126108533</v>
      </c>
      <c r="U185" s="10">
        <f ca="1" t="shared" si="24"/>
        <v>-0.0413169139220783</v>
      </c>
      <c r="V185" s="10">
        <f ca="1" t="shared" si="24"/>
        <v>0.0601318506606895</v>
      </c>
      <c r="W185" s="10">
        <f ca="1" t="shared" si="24"/>
        <v>-0.024362634767903</v>
      </c>
      <c r="X185" s="10">
        <f ca="1" t="shared" si="24"/>
        <v>0.0508129585467441</v>
      </c>
      <c r="Y185" s="10">
        <f ca="1" t="shared" si="24"/>
        <v>0.0639800058606286</v>
      </c>
      <c r="Z185" s="10">
        <f ca="1" t="shared" si="24"/>
        <v>-0.0483098303539556</v>
      </c>
      <c r="AA185" s="10">
        <f ca="1" t="shared" si="24"/>
        <v>0.0159678021210662</v>
      </c>
      <c r="AB185" s="10">
        <f ca="1" t="shared" si="19"/>
        <v>0.0241886876382037</v>
      </c>
    </row>
    <row r="186" spans="1:28">
      <c r="A186" s="9" t="s">
        <v>301</v>
      </c>
      <c r="B186" s="10">
        <f ca="1" t="shared" si="18"/>
        <v>-0.0274705731909164</v>
      </c>
      <c r="C186" s="10">
        <f ca="1" t="shared" si="24"/>
        <v>-0.00680992144676913</v>
      </c>
      <c r="D186" s="10">
        <f ca="1" t="shared" si="24"/>
        <v>-0.000247870870174481</v>
      </c>
      <c r="E186" s="10">
        <f ca="1" t="shared" si="24"/>
        <v>0.0511849799195407</v>
      </c>
      <c r="F186" s="10">
        <f ca="1" t="shared" si="24"/>
        <v>0.00211241138180188</v>
      </c>
      <c r="G186" s="10">
        <f ca="1" t="shared" si="24"/>
        <v>0.00595908929312776</v>
      </c>
      <c r="H186" s="10">
        <f ca="1" t="shared" si="24"/>
        <v>-0.0468216721237392</v>
      </c>
      <c r="I186" s="10">
        <f ca="1" t="shared" si="24"/>
        <v>0.0259282391414929</v>
      </c>
      <c r="J186" s="10">
        <f ca="1" t="shared" si="24"/>
        <v>0.0155016477598269</v>
      </c>
      <c r="K186" s="10">
        <f ca="1" t="shared" si="24"/>
        <v>-0.0330355964815104</v>
      </c>
      <c r="L186" s="10">
        <f ca="1" t="shared" si="24"/>
        <v>0.0391333922242958</v>
      </c>
      <c r="M186" s="10">
        <f ca="1" t="shared" si="24"/>
        <v>0.0357691641073957</v>
      </c>
      <c r="N186" s="10">
        <f ca="1" t="shared" si="24"/>
        <v>-0.0255103285935676</v>
      </c>
      <c r="O186" s="10">
        <f ca="1" t="shared" si="24"/>
        <v>-0.054614131084413</v>
      </c>
      <c r="P186" s="10">
        <f ca="1" t="shared" si="24"/>
        <v>-0.0114595800942905</v>
      </c>
      <c r="Q186" s="10">
        <f ca="1" t="shared" si="24"/>
        <v>-0.0135831321194578</v>
      </c>
      <c r="R186" s="10">
        <f ca="1" t="shared" si="24"/>
        <v>-0.00686226986639712</v>
      </c>
      <c r="S186" s="10">
        <f ca="1" t="shared" si="24"/>
        <v>-0.00319206964338684</v>
      </c>
      <c r="T186" s="10">
        <f ca="1" t="shared" si="24"/>
        <v>0.0320131214683891</v>
      </c>
      <c r="U186" s="10">
        <f ca="1" t="shared" si="24"/>
        <v>-0.0152068996138379</v>
      </c>
      <c r="V186" s="10">
        <f ca="1" t="shared" si="24"/>
        <v>-0.0219016224820998</v>
      </c>
      <c r="W186" s="10">
        <f ca="1" t="shared" si="24"/>
        <v>0.0496268214738189</v>
      </c>
      <c r="X186" s="10">
        <f ca="1" t="shared" si="24"/>
        <v>-0.0408639647045742</v>
      </c>
      <c r="Y186" s="10">
        <f ca="1" t="shared" si="24"/>
        <v>0.024127740344849</v>
      </c>
      <c r="Z186" s="10">
        <f ca="1" t="shared" si="24"/>
        <v>0.0237387535937109</v>
      </c>
      <c r="AA186" s="10">
        <f ca="1" t="shared" si="24"/>
        <v>-0.0142831599939508</v>
      </c>
      <c r="AB186" s="10">
        <f ca="1" t="shared" si="19"/>
        <v>-0.0504659098999719</v>
      </c>
    </row>
    <row r="187" spans="1:28">
      <c r="A187" s="9" t="s">
        <v>302</v>
      </c>
      <c r="B187" s="10">
        <f ca="1" t="shared" si="18"/>
        <v>0.0832340498965948</v>
      </c>
      <c r="C187" s="10">
        <f ca="1" t="shared" si="24"/>
        <v>-0.00849561348612053</v>
      </c>
      <c r="D187" s="10">
        <f ca="1" t="shared" si="24"/>
        <v>-0.00768504656529376</v>
      </c>
      <c r="E187" s="10">
        <f ca="1" t="shared" si="24"/>
        <v>-0.0178411039153318</v>
      </c>
      <c r="F187" s="10">
        <f ca="1" t="shared" si="24"/>
        <v>-0.0385235931078435</v>
      </c>
      <c r="G187" s="10">
        <f ca="1" t="shared" si="24"/>
        <v>0.0461024451047915</v>
      </c>
      <c r="H187" s="10">
        <f ca="1" t="shared" si="24"/>
        <v>-0.0696564092125014</v>
      </c>
      <c r="I187" s="10">
        <f ca="1" t="shared" si="24"/>
        <v>-0.0129357108061716</v>
      </c>
      <c r="J187" s="10">
        <f ca="1" t="shared" si="24"/>
        <v>-0.0371703341352577</v>
      </c>
      <c r="K187" s="10">
        <f ca="1" t="shared" si="24"/>
        <v>-0.0452170811679447</v>
      </c>
      <c r="L187" s="10">
        <f ca="1" t="shared" si="24"/>
        <v>0.0332952644140551</v>
      </c>
      <c r="M187" s="10">
        <f ca="1" t="shared" ref="C187:AA198" si="25">NORMINV(RAND(),0,$A$1)</f>
        <v>0.0296610614945988</v>
      </c>
      <c r="N187" s="10">
        <f ca="1" t="shared" si="25"/>
        <v>0.00023550008659222</v>
      </c>
      <c r="O187" s="10">
        <f ca="1" t="shared" si="25"/>
        <v>0.0240551837704273</v>
      </c>
      <c r="P187" s="10">
        <f ca="1" t="shared" si="25"/>
        <v>0.00888521177173473</v>
      </c>
      <c r="Q187" s="10">
        <f ca="1" t="shared" si="25"/>
        <v>0.0220979518849889</v>
      </c>
      <c r="R187" s="10">
        <f ca="1" t="shared" si="25"/>
        <v>-0.0210891067572948</v>
      </c>
      <c r="S187" s="10">
        <f ca="1" t="shared" si="25"/>
        <v>0.0483944979651256</v>
      </c>
      <c r="T187" s="10">
        <f ca="1" t="shared" si="25"/>
        <v>-0.0404391467257184</v>
      </c>
      <c r="U187" s="10">
        <f ca="1" t="shared" si="25"/>
        <v>0.0628797587381309</v>
      </c>
      <c r="V187" s="10">
        <f ca="1" t="shared" si="25"/>
        <v>-0.0619946168732356</v>
      </c>
      <c r="W187" s="10">
        <f ca="1" t="shared" si="25"/>
        <v>0.0412259338382965</v>
      </c>
      <c r="X187" s="10">
        <f ca="1" t="shared" si="25"/>
        <v>0.00255663674201276</v>
      </c>
      <c r="Y187" s="10">
        <f ca="1" t="shared" si="25"/>
        <v>-0.0190538422256256</v>
      </c>
      <c r="Z187" s="10">
        <f ca="1" t="shared" si="25"/>
        <v>-0.0250874881154962</v>
      </c>
      <c r="AA187" s="10">
        <f ca="1" t="shared" si="25"/>
        <v>0.0321640387099158</v>
      </c>
      <c r="AB187" s="10">
        <f ca="1" t="shared" si="19"/>
        <v>0.0546496244456826</v>
      </c>
    </row>
    <row r="188" spans="1:28">
      <c r="A188" s="9" t="s">
        <v>303</v>
      </c>
      <c r="B188" s="10">
        <f ca="1" t="shared" si="18"/>
        <v>-0.0462420475363856</v>
      </c>
      <c r="C188" s="10">
        <f ca="1" t="shared" si="25"/>
        <v>-0.0579825790367102</v>
      </c>
      <c r="D188" s="10">
        <f ca="1" t="shared" si="25"/>
        <v>0.0649571360475101</v>
      </c>
      <c r="E188" s="10">
        <f ca="1" t="shared" si="25"/>
        <v>0.00221492464920649</v>
      </c>
      <c r="F188" s="10">
        <f ca="1" t="shared" si="25"/>
        <v>0.0150448803419779</v>
      </c>
      <c r="G188" s="10">
        <f ca="1" t="shared" si="25"/>
        <v>-0.049197096128084</v>
      </c>
      <c r="H188" s="10">
        <f ca="1" t="shared" si="25"/>
        <v>-0.0458800664679793</v>
      </c>
      <c r="I188" s="10">
        <f ca="1" t="shared" si="25"/>
        <v>-0.0416917068111564</v>
      </c>
      <c r="J188" s="10">
        <f ca="1" t="shared" si="25"/>
        <v>0.0139046087386279</v>
      </c>
      <c r="K188" s="10">
        <f ca="1" t="shared" si="25"/>
        <v>0.0448310988399535</v>
      </c>
      <c r="L188" s="10">
        <f ca="1" t="shared" si="25"/>
        <v>-0.00311477491084836</v>
      </c>
      <c r="M188" s="10">
        <f ca="1" t="shared" si="25"/>
        <v>-0.00194315286315572</v>
      </c>
      <c r="N188" s="10">
        <f ca="1" t="shared" si="25"/>
        <v>0.0411718738834269</v>
      </c>
      <c r="O188" s="10">
        <f ca="1" t="shared" si="25"/>
        <v>0.0097673898555438</v>
      </c>
      <c r="P188" s="10">
        <f ca="1" t="shared" si="25"/>
        <v>-0.0116550996640059</v>
      </c>
      <c r="Q188" s="10">
        <f ca="1" t="shared" si="25"/>
        <v>0.0182883438940564</v>
      </c>
      <c r="R188" s="10">
        <f ca="1" t="shared" si="25"/>
        <v>-0.0466205938252145</v>
      </c>
      <c r="S188" s="10">
        <f ca="1" t="shared" si="25"/>
        <v>-0.04330218970452</v>
      </c>
      <c r="T188" s="10">
        <f ca="1" t="shared" si="25"/>
        <v>-0.0156823591266883</v>
      </c>
      <c r="U188" s="10">
        <f ca="1" t="shared" si="25"/>
        <v>0.0177978541723099</v>
      </c>
      <c r="V188" s="10">
        <f ca="1" t="shared" si="25"/>
        <v>0.0777986368864463</v>
      </c>
      <c r="W188" s="10">
        <f ca="1" t="shared" si="25"/>
        <v>0.0063832221787271</v>
      </c>
      <c r="X188" s="10">
        <f ca="1" t="shared" si="25"/>
        <v>0.0395318447615537</v>
      </c>
      <c r="Y188" s="10">
        <f ca="1" t="shared" si="25"/>
        <v>-0.0133672197583373</v>
      </c>
      <c r="Z188" s="10">
        <f ca="1" t="shared" si="25"/>
        <v>-0.0209109571543086</v>
      </c>
      <c r="AA188" s="10">
        <f ca="1" t="shared" si="25"/>
        <v>-0.0398516498289019</v>
      </c>
      <c r="AB188" s="10">
        <f ca="1" t="shared" si="19"/>
        <v>0.0165877313983449</v>
      </c>
    </row>
    <row r="189" spans="1:28">
      <c r="A189" s="9" t="s">
        <v>304</v>
      </c>
      <c r="B189" s="10">
        <f ca="1" t="shared" si="18"/>
        <v>0.0353724293643943</v>
      </c>
      <c r="C189" s="10">
        <f ca="1" t="shared" si="25"/>
        <v>0.0052732916914579</v>
      </c>
      <c r="D189" s="10">
        <f ca="1" t="shared" si="25"/>
        <v>0.000576652607527912</v>
      </c>
      <c r="E189" s="10">
        <f ca="1" t="shared" si="25"/>
        <v>0.0222363690137422</v>
      </c>
      <c r="F189" s="10">
        <f ca="1" t="shared" si="25"/>
        <v>-0.0342787285819754</v>
      </c>
      <c r="G189" s="10">
        <f ca="1" t="shared" si="25"/>
        <v>0.0380504969626149</v>
      </c>
      <c r="H189" s="10">
        <f ca="1" t="shared" si="25"/>
        <v>0.0609695503926797</v>
      </c>
      <c r="I189" s="10">
        <f ca="1" t="shared" si="25"/>
        <v>-0.00593671756668123</v>
      </c>
      <c r="J189" s="10">
        <f ca="1" t="shared" si="25"/>
        <v>-0.0276791014365921</v>
      </c>
      <c r="K189" s="10">
        <f ca="1" t="shared" si="25"/>
        <v>-0.0918050865495462</v>
      </c>
      <c r="L189" s="10">
        <f ca="1" t="shared" si="25"/>
        <v>0.00960321130563906</v>
      </c>
      <c r="M189" s="10">
        <f ca="1" t="shared" si="25"/>
        <v>-0.061457883871354</v>
      </c>
      <c r="N189" s="10">
        <f ca="1" t="shared" si="25"/>
        <v>0.000546498114273314</v>
      </c>
      <c r="O189" s="10">
        <f ca="1" t="shared" si="25"/>
        <v>0.0102589162563886</v>
      </c>
      <c r="P189" s="10">
        <f ca="1" t="shared" si="25"/>
        <v>-0.00438944074984861</v>
      </c>
      <c r="Q189" s="10">
        <f ca="1" t="shared" si="25"/>
        <v>-0.00832195729155989</v>
      </c>
      <c r="R189" s="10">
        <f ca="1" t="shared" si="25"/>
        <v>0.0273499405492159</v>
      </c>
      <c r="S189" s="10">
        <f ca="1" t="shared" si="25"/>
        <v>-0.0245130653369606</v>
      </c>
      <c r="T189" s="10">
        <f ca="1" t="shared" si="25"/>
        <v>0.0385372047971591</v>
      </c>
      <c r="U189" s="10">
        <f ca="1" t="shared" si="25"/>
        <v>0.00999994571067955</v>
      </c>
      <c r="V189" s="10">
        <f ca="1" t="shared" si="25"/>
        <v>0.0168739495658709</v>
      </c>
      <c r="W189" s="10">
        <f ca="1" t="shared" si="25"/>
        <v>-0.0188918399958408</v>
      </c>
      <c r="X189" s="10">
        <f ca="1" t="shared" si="25"/>
        <v>-0.0126206278914071</v>
      </c>
      <c r="Y189" s="10">
        <f ca="1" t="shared" si="25"/>
        <v>-0.0250078505374355</v>
      </c>
      <c r="Z189" s="10">
        <f ca="1" t="shared" si="25"/>
        <v>0.111160524528172</v>
      </c>
      <c r="AA189" s="10">
        <f ca="1" t="shared" si="25"/>
        <v>-0.000220277472932004</v>
      </c>
      <c r="AB189" s="10">
        <f ca="1" t="shared" si="19"/>
        <v>-0.0172798125142952</v>
      </c>
    </row>
    <row r="190" spans="1:28">
      <c r="A190" s="9" t="s">
        <v>305</v>
      </c>
      <c r="B190" s="10">
        <f ca="1" t="shared" si="18"/>
        <v>-0.00521442806208013</v>
      </c>
      <c r="C190" s="10">
        <f ca="1" t="shared" si="25"/>
        <v>-0.0159518170294648</v>
      </c>
      <c r="D190" s="10">
        <f ca="1" t="shared" si="25"/>
        <v>0.0594711335402653</v>
      </c>
      <c r="E190" s="10">
        <f ca="1" t="shared" si="25"/>
        <v>0.011166749008896</v>
      </c>
      <c r="F190" s="10">
        <f ca="1" t="shared" si="25"/>
        <v>0.0136155876009215</v>
      </c>
      <c r="G190" s="10">
        <f ca="1" t="shared" si="25"/>
        <v>0.0647358448321267</v>
      </c>
      <c r="H190" s="10">
        <f ca="1" t="shared" si="25"/>
        <v>-0.0120694263994207</v>
      </c>
      <c r="I190" s="10">
        <f ca="1" t="shared" si="25"/>
        <v>0.0148314285065135</v>
      </c>
      <c r="J190" s="10">
        <f ca="1" t="shared" si="25"/>
        <v>-0.05330198810519</v>
      </c>
      <c r="K190" s="10">
        <f ca="1" t="shared" si="25"/>
        <v>0.000776995374903315</v>
      </c>
      <c r="L190" s="10">
        <f ca="1" t="shared" si="25"/>
        <v>-0.0343273813839065</v>
      </c>
      <c r="M190" s="10">
        <f ca="1" t="shared" si="25"/>
        <v>0.0475484635017123</v>
      </c>
      <c r="N190" s="10">
        <f ca="1" t="shared" si="25"/>
        <v>-0.00270585484794548</v>
      </c>
      <c r="O190" s="10">
        <f ca="1" t="shared" si="25"/>
        <v>-0.00216946664240933</v>
      </c>
      <c r="P190" s="10">
        <f ca="1" t="shared" si="25"/>
        <v>0.0278215152263987</v>
      </c>
      <c r="Q190" s="10">
        <f ca="1" t="shared" si="25"/>
        <v>0.0416435635474521</v>
      </c>
      <c r="R190" s="10">
        <f ca="1" t="shared" si="25"/>
        <v>-0.0808919832041062</v>
      </c>
      <c r="S190" s="10">
        <f ca="1" t="shared" si="25"/>
        <v>0.00579655857635903</v>
      </c>
      <c r="T190" s="10">
        <f ca="1" t="shared" si="25"/>
        <v>-0.0452344889652306</v>
      </c>
      <c r="U190" s="10">
        <f ca="1" t="shared" si="25"/>
        <v>-0.0305358962791629</v>
      </c>
      <c r="V190" s="10">
        <f ca="1" t="shared" si="25"/>
        <v>0.00369535299203737</v>
      </c>
      <c r="W190" s="10">
        <f ca="1" t="shared" si="25"/>
        <v>-0.0379982722863309</v>
      </c>
      <c r="X190" s="10">
        <f ca="1" t="shared" si="25"/>
        <v>0.000891837648401471</v>
      </c>
      <c r="Y190" s="10">
        <f ca="1" t="shared" si="25"/>
        <v>-0.0161770048806527</v>
      </c>
      <c r="Z190" s="10">
        <f ca="1" t="shared" si="25"/>
        <v>-0.038734752026402</v>
      </c>
      <c r="AA190" s="10">
        <f ca="1" t="shared" si="25"/>
        <v>-0.127107193680987</v>
      </c>
      <c r="AB190" s="10">
        <f ca="1" t="shared" si="19"/>
        <v>0.0258642004002047</v>
      </c>
    </row>
    <row r="191" spans="1:28">
      <c r="A191" s="9" t="s">
        <v>306</v>
      </c>
      <c r="B191" s="10">
        <f ca="1" t="shared" si="18"/>
        <v>-0.0465532716487786</v>
      </c>
      <c r="C191" s="10">
        <f ca="1" t="shared" si="25"/>
        <v>-0.0180089817307929</v>
      </c>
      <c r="D191" s="10">
        <f ca="1" t="shared" si="25"/>
        <v>-0.0119210580393438</v>
      </c>
      <c r="E191" s="10">
        <f ca="1" t="shared" si="25"/>
        <v>-0.0500574243007698</v>
      </c>
      <c r="F191" s="10">
        <f ca="1" t="shared" si="25"/>
        <v>0.0756796871494479</v>
      </c>
      <c r="G191" s="10">
        <f ca="1" t="shared" si="25"/>
        <v>0.0528783165756558</v>
      </c>
      <c r="H191" s="10">
        <f ca="1" t="shared" si="25"/>
        <v>-0.0327143276833935</v>
      </c>
      <c r="I191" s="10">
        <f ca="1" t="shared" si="25"/>
        <v>-0.0146218854387251</v>
      </c>
      <c r="J191" s="10">
        <f ca="1" t="shared" si="25"/>
        <v>0.00476796423571788</v>
      </c>
      <c r="K191" s="10">
        <f ca="1" t="shared" si="25"/>
        <v>-0.014636437993646</v>
      </c>
      <c r="L191" s="10">
        <f ca="1" t="shared" si="25"/>
        <v>-0.0329628377893026</v>
      </c>
      <c r="M191" s="10">
        <f ca="1" t="shared" si="25"/>
        <v>-0.0386373116458896</v>
      </c>
      <c r="N191" s="10">
        <f ca="1" t="shared" si="25"/>
        <v>-0.0466746873997521</v>
      </c>
      <c r="O191" s="10">
        <f ca="1" t="shared" si="25"/>
        <v>0.0172465079673702</v>
      </c>
      <c r="P191" s="10">
        <f ca="1" t="shared" si="25"/>
        <v>0.00644194972314417</v>
      </c>
      <c r="Q191" s="10">
        <f ca="1" t="shared" si="25"/>
        <v>-0.0125791527921334</v>
      </c>
      <c r="R191" s="10">
        <f ca="1" t="shared" si="25"/>
        <v>-0.0138257005301823</v>
      </c>
      <c r="S191" s="10">
        <f ca="1" t="shared" si="25"/>
        <v>0.0147009616689378</v>
      </c>
      <c r="T191" s="10">
        <f ca="1" t="shared" si="25"/>
        <v>-0.00450156125844922</v>
      </c>
      <c r="U191" s="10">
        <f ca="1" t="shared" si="25"/>
        <v>0.0125203202863465</v>
      </c>
      <c r="V191" s="10">
        <f ca="1" t="shared" si="25"/>
        <v>0.0197861762425841</v>
      </c>
      <c r="W191" s="10">
        <f ca="1" t="shared" si="25"/>
        <v>-0.00237208724901725</v>
      </c>
      <c r="X191" s="10">
        <f ca="1" t="shared" si="25"/>
        <v>-0.0357014141032434</v>
      </c>
      <c r="Y191" s="10">
        <f ca="1" t="shared" si="25"/>
        <v>-0.0433923291093226</v>
      </c>
      <c r="Z191" s="10">
        <f ca="1" t="shared" si="25"/>
        <v>-0.0191242589366495</v>
      </c>
      <c r="AA191" s="10">
        <f ca="1" t="shared" si="25"/>
        <v>-0.0296055775503332</v>
      </c>
      <c r="AB191" s="10">
        <f ca="1" t="shared" si="19"/>
        <v>-0.0330783124525642</v>
      </c>
    </row>
    <row r="192" spans="1:28">
      <c r="A192" s="9" t="s">
        <v>307</v>
      </c>
      <c r="B192" s="10">
        <f ca="1" t="shared" si="18"/>
        <v>0.030789752254751</v>
      </c>
      <c r="C192" s="10">
        <f ca="1" t="shared" si="25"/>
        <v>0.0158818780805851</v>
      </c>
      <c r="D192" s="10">
        <f ca="1" t="shared" si="25"/>
        <v>-0.00218152121440784</v>
      </c>
      <c r="E192" s="10">
        <f ca="1" t="shared" si="25"/>
        <v>0.0338950521168752</v>
      </c>
      <c r="F192" s="10">
        <f ca="1" t="shared" si="25"/>
        <v>0.0245316017093312</v>
      </c>
      <c r="G192" s="10">
        <f ca="1" t="shared" si="25"/>
        <v>-0.0282875778080856</v>
      </c>
      <c r="H192" s="10">
        <f ca="1" t="shared" si="25"/>
        <v>-0.0429036002765019</v>
      </c>
      <c r="I192" s="10">
        <f ca="1" t="shared" si="25"/>
        <v>-0.025936065034761</v>
      </c>
      <c r="J192" s="10">
        <f ca="1" t="shared" si="25"/>
        <v>0.0187722485914574</v>
      </c>
      <c r="K192" s="10">
        <f ca="1" t="shared" si="25"/>
        <v>0.0143049488234864</v>
      </c>
      <c r="L192" s="10">
        <f ca="1" t="shared" si="25"/>
        <v>0.0516707612847874</v>
      </c>
      <c r="M192" s="10">
        <f ca="1" t="shared" si="25"/>
        <v>0.0344388264254425</v>
      </c>
      <c r="N192" s="10">
        <f ca="1" t="shared" si="25"/>
        <v>-0.0185005358952243</v>
      </c>
      <c r="O192" s="10">
        <f ca="1" t="shared" si="25"/>
        <v>-0.0367620690091072</v>
      </c>
      <c r="P192" s="10">
        <f ca="1" t="shared" si="25"/>
        <v>0.0325660319743981</v>
      </c>
      <c r="Q192" s="10">
        <f ca="1" t="shared" si="25"/>
        <v>-0.0330286884740437</v>
      </c>
      <c r="R192" s="10">
        <f ca="1" t="shared" si="25"/>
        <v>-0.0327504066632602</v>
      </c>
      <c r="S192" s="10">
        <f ca="1" t="shared" si="25"/>
        <v>-0.00775405081426028</v>
      </c>
      <c r="T192" s="10">
        <f ca="1" t="shared" si="25"/>
        <v>-0.00594785819931699</v>
      </c>
      <c r="U192" s="10">
        <f ca="1" t="shared" si="25"/>
        <v>-0.040306838873578</v>
      </c>
      <c r="V192" s="10">
        <f ca="1" t="shared" si="25"/>
        <v>-0.0593786841932137</v>
      </c>
      <c r="W192" s="10">
        <f ca="1" t="shared" si="25"/>
        <v>-0.0361613259111728</v>
      </c>
      <c r="X192" s="10">
        <f ca="1" t="shared" si="25"/>
        <v>-0.0562876647901093</v>
      </c>
      <c r="Y192" s="10">
        <f ca="1" t="shared" si="25"/>
        <v>-0.00148481691496719</v>
      </c>
      <c r="Z192" s="10">
        <f ca="1" t="shared" si="25"/>
        <v>0.0299643865903223</v>
      </c>
      <c r="AA192" s="10">
        <f ca="1" t="shared" si="25"/>
        <v>-0.00665527875017967</v>
      </c>
      <c r="AB192" s="10">
        <f ca="1" t="shared" si="19"/>
        <v>0.0339926025158051</v>
      </c>
    </row>
    <row r="193" spans="1:28">
      <c r="A193" s="9" t="s">
        <v>308</v>
      </c>
      <c r="B193" s="10">
        <f ca="1" t="shared" si="18"/>
        <v>-0.0121845079917134</v>
      </c>
      <c r="C193" s="10">
        <f ca="1" t="shared" si="25"/>
        <v>0.0715497129937274</v>
      </c>
      <c r="D193" s="10">
        <f ca="1" t="shared" si="25"/>
        <v>-0.0168925805662848</v>
      </c>
      <c r="E193" s="10">
        <f ca="1" t="shared" si="25"/>
        <v>-0.0494041024470164</v>
      </c>
      <c r="F193" s="10">
        <f ca="1" t="shared" si="25"/>
        <v>0.0579866631146559</v>
      </c>
      <c r="G193" s="10">
        <f ca="1" t="shared" si="25"/>
        <v>0.0174132131451367</v>
      </c>
      <c r="H193" s="10">
        <f ca="1" t="shared" si="25"/>
        <v>0.0302139130403091</v>
      </c>
      <c r="I193" s="10">
        <f ca="1" t="shared" si="25"/>
        <v>0.0123047535833859</v>
      </c>
      <c r="J193" s="10">
        <f ca="1" t="shared" si="25"/>
        <v>0.0135131932038812</v>
      </c>
      <c r="K193" s="10">
        <f ca="1" t="shared" si="25"/>
        <v>-0.0179627651505789</v>
      </c>
      <c r="L193" s="10">
        <f ca="1" t="shared" si="25"/>
        <v>-0.0171441988381008</v>
      </c>
      <c r="M193" s="10">
        <f ca="1" t="shared" si="25"/>
        <v>-0.0348342533949602</v>
      </c>
      <c r="N193" s="10">
        <f ca="1" t="shared" si="25"/>
        <v>0.0554737810909585</v>
      </c>
      <c r="O193" s="10">
        <f ca="1" t="shared" si="25"/>
        <v>-0.0106658867031</v>
      </c>
      <c r="P193" s="10">
        <f ca="1" t="shared" si="25"/>
        <v>-0.00848975039009769</v>
      </c>
      <c r="Q193" s="10">
        <f ca="1" t="shared" si="25"/>
        <v>-0.0296160505074502</v>
      </c>
      <c r="R193" s="10">
        <f ca="1" t="shared" si="25"/>
        <v>0.0544234825332618</v>
      </c>
      <c r="S193" s="10">
        <f ca="1" t="shared" si="25"/>
        <v>0.0476027815091498</v>
      </c>
      <c r="T193" s="10">
        <f ca="1" t="shared" si="25"/>
        <v>0.0199786013677646</v>
      </c>
      <c r="U193" s="10">
        <f ca="1" t="shared" si="25"/>
        <v>-0.106502726808661</v>
      </c>
      <c r="V193" s="10">
        <f ca="1" t="shared" si="25"/>
        <v>-0.00124257651307612</v>
      </c>
      <c r="W193" s="10">
        <f ca="1" t="shared" si="25"/>
        <v>-0.073015439794129</v>
      </c>
      <c r="X193" s="10">
        <f ca="1" t="shared" si="25"/>
        <v>0.0240137682485689</v>
      </c>
      <c r="Y193" s="10">
        <f ca="1" t="shared" si="25"/>
        <v>0.0774108755668273</v>
      </c>
      <c r="Z193" s="10">
        <f ca="1" t="shared" si="25"/>
        <v>0.0542343439757547</v>
      </c>
      <c r="AA193" s="10">
        <f ca="1" t="shared" si="25"/>
        <v>-0.0383293668468168</v>
      </c>
      <c r="AB193" s="10">
        <f ca="1" t="shared" si="19"/>
        <v>0.00438433095486179</v>
      </c>
    </row>
    <row r="194" spans="1:28">
      <c r="A194" s="9" t="s">
        <v>309</v>
      </c>
      <c r="B194" s="10">
        <f ca="1" t="shared" si="18"/>
        <v>0.0196209885213785</v>
      </c>
      <c r="C194" s="10">
        <f ca="1" t="shared" si="25"/>
        <v>-0.0500762743252948</v>
      </c>
      <c r="D194" s="10">
        <f ca="1" t="shared" si="25"/>
        <v>0.00369883774656603</v>
      </c>
      <c r="E194" s="10">
        <f ca="1" t="shared" si="25"/>
        <v>0.0690577473644814</v>
      </c>
      <c r="F194" s="10">
        <f ca="1" t="shared" si="25"/>
        <v>0.00417269076940272</v>
      </c>
      <c r="G194" s="10">
        <f ca="1" t="shared" si="25"/>
        <v>-0.0312494646414979</v>
      </c>
      <c r="H194" s="10">
        <f ca="1" t="shared" si="25"/>
        <v>0.0428135303618102</v>
      </c>
      <c r="I194" s="10">
        <f ca="1" t="shared" si="25"/>
        <v>-0.0638174304730453</v>
      </c>
      <c r="J194" s="10">
        <f ca="1" t="shared" si="25"/>
        <v>0.0316072159071847</v>
      </c>
      <c r="K194" s="10">
        <f ca="1" t="shared" si="25"/>
        <v>-0.0236613685134209</v>
      </c>
      <c r="L194" s="10">
        <f ca="1" t="shared" si="25"/>
        <v>-0.00595757318841784</v>
      </c>
      <c r="M194" s="10">
        <f ca="1" t="shared" si="25"/>
        <v>0.0120260379107533</v>
      </c>
      <c r="N194" s="10">
        <f ca="1" t="shared" si="25"/>
        <v>0.025757292995481</v>
      </c>
      <c r="O194" s="10">
        <f ca="1" t="shared" si="25"/>
        <v>0.00895721114035392</v>
      </c>
      <c r="P194" s="10">
        <f ca="1" t="shared" si="25"/>
        <v>-0.0490332385835884</v>
      </c>
      <c r="Q194" s="10">
        <f ca="1" t="shared" si="25"/>
        <v>-0.0566907773694478</v>
      </c>
      <c r="R194" s="10">
        <f ca="1" t="shared" si="25"/>
        <v>-0.038458227932253</v>
      </c>
      <c r="S194" s="10">
        <f ca="1" t="shared" si="25"/>
        <v>-0.0324838574192032</v>
      </c>
      <c r="T194" s="10">
        <f ca="1" t="shared" si="25"/>
        <v>0.0216169680464874</v>
      </c>
      <c r="U194" s="10">
        <f ca="1" t="shared" si="25"/>
        <v>-0.00127950039744543</v>
      </c>
      <c r="V194" s="10">
        <f ca="1" t="shared" si="25"/>
        <v>0.0707807530667842</v>
      </c>
      <c r="W194" s="10">
        <f ca="1" t="shared" si="25"/>
        <v>0.0519875114581622</v>
      </c>
      <c r="X194" s="10">
        <f ca="1" t="shared" si="25"/>
        <v>-0.0502405846254747</v>
      </c>
      <c r="Y194" s="10">
        <f ca="1" t="shared" si="25"/>
        <v>0.0344489759921721</v>
      </c>
      <c r="Z194" s="10">
        <f ca="1" t="shared" si="25"/>
        <v>-0.0734750680041424</v>
      </c>
      <c r="AA194" s="10">
        <f ca="1" t="shared" si="25"/>
        <v>0.0465326501105447</v>
      </c>
      <c r="AB194" s="10">
        <f ca="1" t="shared" si="19"/>
        <v>-0.00127167833538636</v>
      </c>
    </row>
    <row r="195" spans="1:28">
      <c r="A195" s="9" t="s">
        <v>310</v>
      </c>
      <c r="B195" s="10">
        <f ca="1" t="shared" ref="B195:Q258" si="26">NORMINV(RAND(),0,$A$1)</f>
        <v>-0.0540075426978073</v>
      </c>
      <c r="C195" s="10">
        <f ca="1" t="shared" si="26"/>
        <v>-0.0018414881597612</v>
      </c>
      <c r="D195" s="10">
        <f ca="1" t="shared" si="26"/>
        <v>-0.0164007127793944</v>
      </c>
      <c r="E195" s="10">
        <f ca="1" t="shared" si="26"/>
        <v>-0.0187495202576447</v>
      </c>
      <c r="F195" s="10">
        <f ca="1" t="shared" si="26"/>
        <v>-0.0370421860104508</v>
      </c>
      <c r="G195" s="10">
        <f ca="1" t="shared" si="26"/>
        <v>-0.0411392027649813</v>
      </c>
      <c r="H195" s="10">
        <f ca="1" t="shared" si="26"/>
        <v>-0.0184506514746968</v>
      </c>
      <c r="I195" s="10">
        <f ca="1" t="shared" si="26"/>
        <v>0.0298063909363405</v>
      </c>
      <c r="J195" s="10">
        <f ca="1" t="shared" si="26"/>
        <v>-0.0175752705224349</v>
      </c>
      <c r="K195" s="10">
        <f ca="1" t="shared" si="26"/>
        <v>0.00835417657495687</v>
      </c>
      <c r="L195" s="10">
        <f ca="1" t="shared" si="26"/>
        <v>0.01953052807749</v>
      </c>
      <c r="M195" s="10">
        <f ca="1" t="shared" si="26"/>
        <v>0.0345612140486227</v>
      </c>
      <c r="N195" s="10">
        <f ca="1" t="shared" si="26"/>
        <v>-0.0017208927833192</v>
      </c>
      <c r="O195" s="10">
        <f ca="1" t="shared" si="26"/>
        <v>0.0106253210241746</v>
      </c>
      <c r="P195" s="10">
        <f ca="1" t="shared" si="26"/>
        <v>0.0597293250280636</v>
      </c>
      <c r="Q195" s="10">
        <f ca="1" t="shared" si="26"/>
        <v>0.00429575849881216</v>
      </c>
      <c r="R195" s="10">
        <f ca="1" t="shared" si="25"/>
        <v>-0.00523449179654776</v>
      </c>
      <c r="S195" s="10">
        <f ca="1" t="shared" si="25"/>
        <v>0.0256356396201647</v>
      </c>
      <c r="T195" s="10">
        <f ca="1" t="shared" si="25"/>
        <v>-0.00149041627061998</v>
      </c>
      <c r="U195" s="10">
        <f ca="1" t="shared" si="25"/>
        <v>0.0759429623589726</v>
      </c>
      <c r="V195" s="10">
        <f ca="1" t="shared" si="25"/>
        <v>-0.0183228803162894</v>
      </c>
      <c r="W195" s="10">
        <f ca="1" t="shared" si="25"/>
        <v>-0.022015151066335</v>
      </c>
      <c r="X195" s="10">
        <f ca="1" t="shared" si="25"/>
        <v>-0.0205745611251761</v>
      </c>
      <c r="Y195" s="10">
        <f ca="1" t="shared" si="25"/>
        <v>-0.0218539680003357</v>
      </c>
      <c r="Z195" s="10">
        <f ca="1" t="shared" si="25"/>
        <v>-0.0335329112998512</v>
      </c>
      <c r="AA195" s="10">
        <f ca="1" t="shared" si="25"/>
        <v>0.00663226030255188</v>
      </c>
      <c r="AB195" s="10">
        <f ca="1" t="shared" ref="AB195:AB258" si="27">NORMINV(RAND(),0,$A$1)</f>
        <v>-0.0589100299237587</v>
      </c>
    </row>
    <row r="196" spans="1:28">
      <c r="A196" s="9" t="s">
        <v>311</v>
      </c>
      <c r="B196" s="10">
        <f ca="1" t="shared" si="26"/>
        <v>-0.0372757953890564</v>
      </c>
      <c r="C196" s="10">
        <f ca="1" t="shared" si="25"/>
        <v>0.000890828575105341</v>
      </c>
      <c r="D196" s="10">
        <f ca="1" t="shared" si="25"/>
        <v>-0.000824224704548484</v>
      </c>
      <c r="E196" s="10">
        <f ca="1" t="shared" si="25"/>
        <v>-0.0393614751600257</v>
      </c>
      <c r="F196" s="10">
        <f ca="1" t="shared" si="25"/>
        <v>-0.0358289596193731</v>
      </c>
      <c r="G196" s="10">
        <f ca="1" t="shared" si="25"/>
        <v>0.0504226205176114</v>
      </c>
      <c r="H196" s="10">
        <f ca="1" t="shared" si="25"/>
        <v>-0.0308314793614159</v>
      </c>
      <c r="I196" s="10">
        <f ca="1" t="shared" si="25"/>
        <v>0.0207853842755121</v>
      </c>
      <c r="J196" s="10">
        <f ca="1" t="shared" si="25"/>
        <v>-0.0219940864296043</v>
      </c>
      <c r="K196" s="10">
        <f ca="1" t="shared" si="25"/>
        <v>-0.0424611825314996</v>
      </c>
      <c r="L196" s="10">
        <f ca="1" t="shared" si="25"/>
        <v>-0.062963777567314</v>
      </c>
      <c r="M196" s="10">
        <f ca="1" t="shared" si="25"/>
        <v>-0.0595064375462604</v>
      </c>
      <c r="N196" s="10">
        <f ca="1" t="shared" si="25"/>
        <v>-0.0350145425540118</v>
      </c>
      <c r="O196" s="10">
        <f ca="1" t="shared" si="25"/>
        <v>0.0420489858920508</v>
      </c>
      <c r="P196" s="10">
        <f ca="1" t="shared" si="25"/>
        <v>-0.024713716683133</v>
      </c>
      <c r="Q196" s="10">
        <f ca="1" t="shared" si="25"/>
        <v>-0.0471926429709356</v>
      </c>
      <c r="R196" s="10">
        <f ca="1" t="shared" si="25"/>
        <v>-0.00325343823567562</v>
      </c>
      <c r="S196" s="10">
        <f ca="1" t="shared" si="25"/>
        <v>-0.027981383279102</v>
      </c>
      <c r="T196" s="10">
        <f ca="1" t="shared" si="25"/>
        <v>-0.0130927860681464</v>
      </c>
      <c r="U196" s="10">
        <f ca="1" t="shared" si="25"/>
        <v>0.0232602148004056</v>
      </c>
      <c r="V196" s="10">
        <f ca="1" t="shared" si="25"/>
        <v>-0.0352867617406986</v>
      </c>
      <c r="W196" s="10">
        <f ca="1" t="shared" si="25"/>
        <v>-0.0565847540618096</v>
      </c>
      <c r="X196" s="10">
        <f ca="1" t="shared" si="25"/>
        <v>-0.0316338474856281</v>
      </c>
      <c r="Y196" s="10">
        <f ca="1" t="shared" si="25"/>
        <v>-0.00595347399599441</v>
      </c>
      <c r="Z196" s="10">
        <f ca="1" t="shared" si="25"/>
        <v>0.0279479351614478</v>
      </c>
      <c r="AA196" s="10">
        <f ca="1" t="shared" si="25"/>
        <v>-0.0109711193436342</v>
      </c>
      <c r="AB196" s="10">
        <f ca="1" t="shared" si="27"/>
        <v>0.0080286441171237</v>
      </c>
    </row>
    <row r="197" spans="1:28">
      <c r="A197" s="9" t="s">
        <v>312</v>
      </c>
      <c r="B197" s="10">
        <f ca="1" t="shared" si="26"/>
        <v>-0.0220056439847326</v>
      </c>
      <c r="C197" s="10">
        <f ca="1" t="shared" si="25"/>
        <v>0.00293294157488483</v>
      </c>
      <c r="D197" s="10">
        <f ca="1" t="shared" si="25"/>
        <v>-0.00107999785057057</v>
      </c>
      <c r="E197" s="10">
        <f ca="1" t="shared" si="25"/>
        <v>0.0688655707691114</v>
      </c>
      <c r="F197" s="10">
        <f ca="1" t="shared" si="25"/>
        <v>0.0176765427989629</v>
      </c>
      <c r="G197" s="10">
        <f ca="1" t="shared" si="25"/>
        <v>-0.011559730889668</v>
      </c>
      <c r="H197" s="10">
        <f ca="1" t="shared" si="25"/>
        <v>-0.0300818384221367</v>
      </c>
      <c r="I197" s="10">
        <f ca="1" t="shared" si="25"/>
        <v>-0.0123465799763669</v>
      </c>
      <c r="J197" s="10">
        <f ca="1" t="shared" si="25"/>
        <v>0.0140239851951491</v>
      </c>
      <c r="K197" s="10">
        <f ca="1" t="shared" si="25"/>
        <v>-0.0414744506999603</v>
      </c>
      <c r="L197" s="10">
        <f ca="1" t="shared" si="25"/>
        <v>-0.0361525740994756</v>
      </c>
      <c r="M197" s="10">
        <f ca="1" t="shared" si="25"/>
        <v>-0.0786604517648241</v>
      </c>
      <c r="N197" s="10">
        <f ca="1" t="shared" si="25"/>
        <v>0.0766050420958589</v>
      </c>
      <c r="O197" s="10">
        <f ca="1" t="shared" si="25"/>
        <v>-0.0987219842446658</v>
      </c>
      <c r="P197" s="10">
        <f ca="1" t="shared" si="25"/>
        <v>0.0263363825316489</v>
      </c>
      <c r="Q197" s="10">
        <f ca="1" t="shared" si="25"/>
        <v>0.00832900750560974</v>
      </c>
      <c r="R197" s="10">
        <f ca="1" t="shared" si="25"/>
        <v>-0.00249751837172592</v>
      </c>
      <c r="S197" s="10">
        <f ca="1" t="shared" si="25"/>
        <v>-0.00976511846550387</v>
      </c>
      <c r="T197" s="10">
        <f ca="1" t="shared" si="25"/>
        <v>0.0142545917820103</v>
      </c>
      <c r="U197" s="10">
        <f ca="1" t="shared" si="25"/>
        <v>0.0522955558234001</v>
      </c>
      <c r="V197" s="10">
        <f ca="1" t="shared" si="25"/>
        <v>-0.0180557848030064</v>
      </c>
      <c r="W197" s="10">
        <f ca="1" t="shared" si="25"/>
        <v>0.0745755646358092</v>
      </c>
      <c r="X197" s="10">
        <f ca="1" t="shared" si="25"/>
        <v>0.0299109578597753</v>
      </c>
      <c r="Y197" s="10">
        <f ca="1" t="shared" si="25"/>
        <v>-0.108086737930535</v>
      </c>
      <c r="Z197" s="10">
        <f ca="1" t="shared" si="25"/>
        <v>0.0234700214557183</v>
      </c>
      <c r="AA197" s="10">
        <f ca="1" t="shared" si="25"/>
        <v>-0.0591837102212502</v>
      </c>
      <c r="AB197" s="10">
        <f ca="1" t="shared" si="27"/>
        <v>0.0207563461197599</v>
      </c>
    </row>
    <row r="198" spans="1:28">
      <c r="A198" s="9" t="s">
        <v>313</v>
      </c>
      <c r="B198" s="10">
        <f ca="1" t="shared" si="26"/>
        <v>0.022097959771394</v>
      </c>
      <c r="C198" s="10">
        <f ca="1" t="shared" si="25"/>
        <v>-0.0104877237773217</v>
      </c>
      <c r="D198" s="10">
        <f ca="1" t="shared" si="25"/>
        <v>-0.0184951383664243</v>
      </c>
      <c r="E198" s="10">
        <f ca="1" t="shared" si="25"/>
        <v>-0.00990816587981836</v>
      </c>
      <c r="F198" s="10">
        <f ca="1" t="shared" si="25"/>
        <v>0.0371697937837199</v>
      </c>
      <c r="G198" s="10">
        <f ca="1" t="shared" si="25"/>
        <v>-0.0468965003671973</v>
      </c>
      <c r="H198" s="10">
        <f ca="1" t="shared" ref="C198:AA208" si="28">NORMINV(RAND(),0,$A$1)</f>
        <v>-0.0266550528066737</v>
      </c>
      <c r="I198" s="10">
        <f ca="1" t="shared" si="28"/>
        <v>0.0269203836348599</v>
      </c>
      <c r="J198" s="10">
        <f ca="1" t="shared" si="28"/>
        <v>-0.0239423768790943</v>
      </c>
      <c r="K198" s="10">
        <f ca="1" t="shared" si="28"/>
        <v>0.00231469350293372</v>
      </c>
      <c r="L198" s="10">
        <f ca="1" t="shared" si="28"/>
        <v>-0.0302274544259663</v>
      </c>
      <c r="M198" s="10">
        <f ca="1" t="shared" si="28"/>
        <v>0.00682176334242183</v>
      </c>
      <c r="N198" s="10">
        <f ca="1" t="shared" si="28"/>
        <v>-0.0326221124307722</v>
      </c>
      <c r="O198" s="10">
        <f ca="1" t="shared" si="28"/>
        <v>-0.00760743016174039</v>
      </c>
      <c r="P198" s="10">
        <f ca="1" t="shared" si="28"/>
        <v>0.0059859025140507</v>
      </c>
      <c r="Q198" s="10">
        <f ca="1" t="shared" si="28"/>
        <v>-0.0218841813223055</v>
      </c>
      <c r="R198" s="10">
        <f ca="1" t="shared" si="28"/>
        <v>0.0126184004731554</v>
      </c>
      <c r="S198" s="10">
        <f ca="1" t="shared" si="28"/>
        <v>-0.0191149393009302</v>
      </c>
      <c r="T198" s="10">
        <f ca="1" t="shared" si="28"/>
        <v>0.0229269973453454</v>
      </c>
      <c r="U198" s="10">
        <f ca="1" t="shared" si="28"/>
        <v>-0.0169573402770871</v>
      </c>
      <c r="V198" s="10">
        <f ca="1" t="shared" si="28"/>
        <v>0.00890525834878774</v>
      </c>
      <c r="W198" s="10">
        <f ca="1" t="shared" si="28"/>
        <v>0.00511517951716495</v>
      </c>
      <c r="X198" s="10">
        <f ca="1" t="shared" si="28"/>
        <v>0.0341676667302926</v>
      </c>
      <c r="Y198" s="10">
        <f ca="1" t="shared" si="28"/>
        <v>0.00927408487663071</v>
      </c>
      <c r="Z198" s="10">
        <f ca="1" t="shared" si="28"/>
        <v>0.0636861383007893</v>
      </c>
      <c r="AA198" s="10">
        <f ca="1" t="shared" si="28"/>
        <v>0.00243471873309734</v>
      </c>
      <c r="AB198" s="10">
        <f ca="1" t="shared" si="27"/>
        <v>-0.11589564216347</v>
      </c>
    </row>
    <row r="199" spans="1:28">
      <c r="A199" s="9" t="s">
        <v>314</v>
      </c>
      <c r="B199" s="10">
        <f ca="1" t="shared" si="26"/>
        <v>-0.0122357688840478</v>
      </c>
      <c r="C199" s="10">
        <f ca="1" t="shared" si="28"/>
        <v>0.0042121356838291</v>
      </c>
      <c r="D199" s="10">
        <f ca="1" t="shared" si="28"/>
        <v>0.0168683091679664</v>
      </c>
      <c r="E199" s="10">
        <f ca="1" t="shared" si="28"/>
        <v>0.0179053292761104</v>
      </c>
      <c r="F199" s="10">
        <f ca="1" t="shared" si="28"/>
        <v>0.0672799808775893</v>
      </c>
      <c r="G199" s="10">
        <f ca="1" t="shared" si="28"/>
        <v>-0.00210916043700427</v>
      </c>
      <c r="H199" s="10">
        <f ca="1" t="shared" si="28"/>
        <v>-0.044617943198844</v>
      </c>
      <c r="I199" s="10">
        <f ca="1" t="shared" si="28"/>
        <v>0.00391219657919391</v>
      </c>
      <c r="J199" s="10">
        <f ca="1" t="shared" si="28"/>
        <v>-0.0220068057825166</v>
      </c>
      <c r="K199" s="10">
        <f ca="1" t="shared" si="28"/>
        <v>0.0478190305861382</v>
      </c>
      <c r="L199" s="10">
        <f ca="1" t="shared" si="28"/>
        <v>0.0213407359338938</v>
      </c>
      <c r="M199" s="10">
        <f ca="1" t="shared" si="28"/>
        <v>-0.0333118494412471</v>
      </c>
      <c r="N199" s="10">
        <f ca="1" t="shared" si="28"/>
        <v>0.0417562227774139</v>
      </c>
      <c r="O199" s="10">
        <f ca="1" t="shared" si="28"/>
        <v>0.0234358819242193</v>
      </c>
      <c r="P199" s="10">
        <f ca="1" t="shared" si="28"/>
        <v>-0.0226439711764365</v>
      </c>
      <c r="Q199" s="10">
        <f ca="1" t="shared" si="28"/>
        <v>-0.0222832061118189</v>
      </c>
      <c r="R199" s="10">
        <f ca="1" t="shared" si="28"/>
        <v>0.0549611656537329</v>
      </c>
      <c r="S199" s="10">
        <f ca="1" t="shared" si="28"/>
        <v>-0.0532238804466877</v>
      </c>
      <c r="T199" s="10">
        <f ca="1" t="shared" si="28"/>
        <v>0.0170670019437358</v>
      </c>
      <c r="U199" s="10">
        <f ca="1" t="shared" si="28"/>
        <v>-0.00988528609051944</v>
      </c>
      <c r="V199" s="10">
        <f ca="1" t="shared" si="28"/>
        <v>-0.000238064364374744</v>
      </c>
      <c r="W199" s="10">
        <f ca="1" t="shared" si="28"/>
        <v>-0.0611237842078778</v>
      </c>
      <c r="X199" s="10">
        <f ca="1" t="shared" si="28"/>
        <v>0.0394958941000189</v>
      </c>
      <c r="Y199" s="10">
        <f ca="1" t="shared" si="28"/>
        <v>-0.0453103971190192</v>
      </c>
      <c r="Z199" s="10">
        <f ca="1" t="shared" si="28"/>
        <v>0.00665687955224945</v>
      </c>
      <c r="AA199" s="10">
        <f ca="1" t="shared" si="28"/>
        <v>-0.0300192610743665</v>
      </c>
      <c r="AB199" s="10">
        <f ca="1" t="shared" si="27"/>
        <v>0.102039628872789</v>
      </c>
    </row>
    <row r="200" spans="1:28">
      <c r="A200" s="9" t="s">
        <v>315</v>
      </c>
      <c r="B200" s="10">
        <f ca="1" t="shared" si="26"/>
        <v>-0.0860735117331599</v>
      </c>
      <c r="C200" s="10">
        <f ca="1" t="shared" si="28"/>
        <v>-0.0851919601776877</v>
      </c>
      <c r="D200" s="10">
        <f ca="1" t="shared" si="28"/>
        <v>0.0296272679728838</v>
      </c>
      <c r="E200" s="10">
        <f ca="1" t="shared" si="28"/>
        <v>0.0408254074062261</v>
      </c>
      <c r="F200" s="10">
        <f ca="1" t="shared" si="28"/>
        <v>-0.0458236038482082</v>
      </c>
      <c r="G200" s="10">
        <f ca="1" t="shared" si="28"/>
        <v>0.0311573174797256</v>
      </c>
      <c r="H200" s="10">
        <f ca="1" t="shared" si="28"/>
        <v>0.0228204626609783</v>
      </c>
      <c r="I200" s="10">
        <f ca="1" t="shared" si="28"/>
        <v>0.0194757416183105</v>
      </c>
      <c r="J200" s="10">
        <f ca="1" t="shared" si="28"/>
        <v>0.0374441334825455</v>
      </c>
      <c r="K200" s="10">
        <f ca="1" t="shared" si="28"/>
        <v>0.00985697674214396</v>
      </c>
      <c r="L200" s="10">
        <f ca="1" t="shared" si="28"/>
        <v>0.0243396287307194</v>
      </c>
      <c r="M200" s="10">
        <f ca="1" t="shared" si="28"/>
        <v>0.0398449713342561</v>
      </c>
      <c r="N200" s="10">
        <f ca="1" t="shared" si="28"/>
        <v>0.0444492149193536</v>
      </c>
      <c r="O200" s="10">
        <f ca="1" t="shared" si="28"/>
        <v>0.00609505728745372</v>
      </c>
      <c r="P200" s="10">
        <f ca="1" t="shared" si="28"/>
        <v>-0.0103761198626253</v>
      </c>
      <c r="Q200" s="10">
        <f ca="1" t="shared" si="28"/>
        <v>-0.0402135131303445</v>
      </c>
      <c r="R200" s="10">
        <f ca="1" t="shared" si="28"/>
        <v>0.0210904252081397</v>
      </c>
      <c r="S200" s="10">
        <f ca="1" t="shared" si="28"/>
        <v>-0.0419464574236763</v>
      </c>
      <c r="T200" s="10">
        <f ca="1" t="shared" si="28"/>
        <v>-0.0199734122661614</v>
      </c>
      <c r="U200" s="10">
        <f ca="1" t="shared" si="28"/>
        <v>0.0207947109532848</v>
      </c>
      <c r="V200" s="10">
        <f ca="1" t="shared" si="28"/>
        <v>0.0452521370564342</v>
      </c>
      <c r="W200" s="10">
        <f ca="1" t="shared" si="28"/>
        <v>0.0839280810957877</v>
      </c>
      <c r="X200" s="10">
        <f ca="1" t="shared" si="28"/>
        <v>-0.0200004942601721</v>
      </c>
      <c r="Y200" s="10">
        <f ca="1" t="shared" si="28"/>
        <v>0.043264326844174</v>
      </c>
      <c r="Z200" s="10">
        <f ca="1" t="shared" si="28"/>
        <v>0.0235509238893984</v>
      </c>
      <c r="AA200" s="10">
        <f ca="1" t="shared" si="28"/>
        <v>0.012865887108516</v>
      </c>
      <c r="AB200" s="10">
        <f ca="1" t="shared" si="27"/>
        <v>0.00783990718826882</v>
      </c>
    </row>
    <row r="201" spans="1:28">
      <c r="A201" s="9" t="s">
        <v>316</v>
      </c>
      <c r="B201" s="10">
        <f ca="1" t="shared" si="26"/>
        <v>-0.0488579781893474</v>
      </c>
      <c r="C201" s="10">
        <f ca="1" t="shared" si="28"/>
        <v>0.0328792928725161</v>
      </c>
      <c r="D201" s="10">
        <f ca="1" t="shared" si="28"/>
        <v>0.024407705002651</v>
      </c>
      <c r="E201" s="10">
        <f ca="1" t="shared" si="28"/>
        <v>-0.013469269078482</v>
      </c>
      <c r="F201" s="10">
        <f ca="1" t="shared" si="28"/>
        <v>-0.00101595631624378</v>
      </c>
      <c r="G201" s="10">
        <f ca="1" t="shared" si="28"/>
        <v>0.0240736030086312</v>
      </c>
      <c r="H201" s="10">
        <f ca="1" t="shared" si="28"/>
        <v>0.0154868734894851</v>
      </c>
      <c r="I201" s="10">
        <f ca="1" t="shared" si="28"/>
        <v>0.0513228660713312</v>
      </c>
      <c r="J201" s="10">
        <f ca="1" t="shared" si="28"/>
        <v>0.0205260478852034</v>
      </c>
      <c r="K201" s="10">
        <f ca="1" t="shared" si="28"/>
        <v>0.0462655856482931</v>
      </c>
      <c r="L201" s="10">
        <f ca="1" t="shared" si="28"/>
        <v>-0.0199936090249929</v>
      </c>
      <c r="M201" s="10">
        <f ca="1" t="shared" si="28"/>
        <v>0.0131761095239107</v>
      </c>
      <c r="N201" s="10">
        <f ca="1" t="shared" si="28"/>
        <v>-0.0145622800829507</v>
      </c>
      <c r="O201" s="10">
        <f ca="1" t="shared" si="28"/>
        <v>-0.00379841850138798</v>
      </c>
      <c r="P201" s="10">
        <f ca="1" t="shared" si="28"/>
        <v>-0.0289091839513835</v>
      </c>
      <c r="Q201" s="10">
        <f ca="1" t="shared" si="28"/>
        <v>0.0155446891748983</v>
      </c>
      <c r="R201" s="10">
        <f ca="1" t="shared" si="28"/>
        <v>0.017921571768386</v>
      </c>
      <c r="S201" s="10">
        <f ca="1" t="shared" si="28"/>
        <v>-0.0940955548191351</v>
      </c>
      <c r="T201" s="10">
        <f ca="1" t="shared" si="28"/>
        <v>-0.0527527894284449</v>
      </c>
      <c r="U201" s="10">
        <f ca="1" t="shared" si="28"/>
        <v>0.0263784454530203</v>
      </c>
      <c r="V201" s="10">
        <f ca="1" t="shared" si="28"/>
        <v>-0.0151462356755456</v>
      </c>
      <c r="W201" s="10">
        <f ca="1" t="shared" si="28"/>
        <v>0.0255235297316362</v>
      </c>
      <c r="X201" s="10">
        <f ca="1" t="shared" si="28"/>
        <v>0.0748965106210161</v>
      </c>
      <c r="Y201" s="10">
        <f ca="1" t="shared" si="28"/>
        <v>-0.0668809380228437</v>
      </c>
      <c r="Z201" s="10">
        <f ca="1" t="shared" si="28"/>
        <v>0.0469577165087214</v>
      </c>
      <c r="AA201" s="10">
        <f ca="1" t="shared" si="28"/>
        <v>-0.0029851116525402</v>
      </c>
      <c r="AB201" s="10">
        <f ca="1" t="shared" si="27"/>
        <v>0.0318320871764751</v>
      </c>
    </row>
    <row r="202" spans="1:28">
      <c r="A202" s="9" t="s">
        <v>317</v>
      </c>
      <c r="B202" s="10">
        <f ca="1" t="shared" si="26"/>
        <v>-0.0308768299162676</v>
      </c>
      <c r="C202" s="10">
        <f ca="1" t="shared" si="28"/>
        <v>-0.0348837309055147</v>
      </c>
      <c r="D202" s="10">
        <f ca="1" t="shared" si="28"/>
        <v>-0.0598397643814037</v>
      </c>
      <c r="E202" s="10">
        <f ca="1" t="shared" si="28"/>
        <v>0.0253833409443309</v>
      </c>
      <c r="F202" s="10">
        <f ca="1" t="shared" si="28"/>
        <v>0.0229823356609018</v>
      </c>
      <c r="G202" s="10">
        <f ca="1" t="shared" si="28"/>
        <v>-0.0553250407212709</v>
      </c>
      <c r="H202" s="10">
        <f ca="1" t="shared" si="28"/>
        <v>0.0031667900808565</v>
      </c>
      <c r="I202" s="10">
        <f ca="1" t="shared" si="28"/>
        <v>0.0828381692929857</v>
      </c>
      <c r="J202" s="10">
        <f ca="1" t="shared" si="28"/>
        <v>-0.0151628699973604</v>
      </c>
      <c r="K202" s="10">
        <f ca="1" t="shared" si="28"/>
        <v>-0.0243653579904748</v>
      </c>
      <c r="L202" s="10">
        <f ca="1" t="shared" si="28"/>
        <v>-0.0832791830383629</v>
      </c>
      <c r="M202" s="10">
        <f ca="1" t="shared" si="28"/>
        <v>-0.021810562124939</v>
      </c>
      <c r="N202" s="10">
        <f ca="1" t="shared" si="28"/>
        <v>-0.0161236669149504</v>
      </c>
      <c r="O202" s="10">
        <f ca="1" t="shared" si="28"/>
        <v>-0.0163914531530723</v>
      </c>
      <c r="P202" s="10">
        <f ca="1" t="shared" si="28"/>
        <v>-0.019567155189077</v>
      </c>
      <c r="Q202" s="10">
        <f ca="1" t="shared" si="28"/>
        <v>0.00175461027581603</v>
      </c>
      <c r="R202" s="10">
        <f ca="1" t="shared" si="28"/>
        <v>0.0593417799013876</v>
      </c>
      <c r="S202" s="10">
        <f ca="1" t="shared" si="28"/>
        <v>-0.00414154853896151</v>
      </c>
      <c r="T202" s="10">
        <f ca="1" t="shared" si="28"/>
        <v>-0.0579472344692589</v>
      </c>
      <c r="U202" s="10">
        <f ca="1" t="shared" si="28"/>
        <v>-0.0204223476238934</v>
      </c>
      <c r="V202" s="10">
        <f ca="1" t="shared" si="28"/>
        <v>0.0234685862100689</v>
      </c>
      <c r="W202" s="10">
        <f ca="1" t="shared" si="28"/>
        <v>0.00708132249681656</v>
      </c>
      <c r="X202" s="10">
        <f ca="1" t="shared" si="28"/>
        <v>-0.0131475980060453</v>
      </c>
      <c r="Y202" s="10">
        <f ca="1" t="shared" si="28"/>
        <v>-0.0421628854691308</v>
      </c>
      <c r="Z202" s="10">
        <f ca="1" t="shared" si="28"/>
        <v>-0.0453508843741338</v>
      </c>
      <c r="AA202" s="10">
        <f ca="1" t="shared" si="28"/>
        <v>-0.0462591483210861</v>
      </c>
      <c r="AB202" s="10">
        <f ca="1" t="shared" si="27"/>
        <v>0.0115463788607613</v>
      </c>
    </row>
    <row r="203" spans="1:28">
      <c r="A203" s="9" t="s">
        <v>318</v>
      </c>
      <c r="B203" s="10">
        <f ca="1" t="shared" si="26"/>
        <v>-0.0591779880966828</v>
      </c>
      <c r="C203" s="10">
        <f ca="1" t="shared" si="28"/>
        <v>0.028476287982159</v>
      </c>
      <c r="D203" s="10">
        <f ca="1" t="shared" si="28"/>
        <v>-0.00757054942572263</v>
      </c>
      <c r="E203" s="10">
        <f ca="1" t="shared" si="28"/>
        <v>0.0609586200946314</v>
      </c>
      <c r="F203" s="10">
        <f ca="1" t="shared" si="28"/>
        <v>-0.0713956921618607</v>
      </c>
      <c r="G203" s="10">
        <f ca="1" t="shared" si="28"/>
        <v>0.0103398763781612</v>
      </c>
      <c r="H203" s="10">
        <f ca="1" t="shared" si="28"/>
        <v>-0.0337339780535992</v>
      </c>
      <c r="I203" s="10">
        <f ca="1" t="shared" si="28"/>
        <v>0.019587894303395</v>
      </c>
      <c r="J203" s="10">
        <f ca="1" t="shared" si="28"/>
        <v>0.0255321213920031</v>
      </c>
      <c r="K203" s="10">
        <f ca="1" t="shared" si="28"/>
        <v>-0.0150429004883814</v>
      </c>
      <c r="L203" s="10">
        <f ca="1" t="shared" si="28"/>
        <v>-0.0620182897279611</v>
      </c>
      <c r="M203" s="10">
        <f ca="1" t="shared" si="28"/>
        <v>-0.0255637543845056</v>
      </c>
      <c r="N203" s="10">
        <f ca="1" t="shared" si="28"/>
        <v>-0.000155150459107662</v>
      </c>
      <c r="O203" s="10">
        <f ca="1" t="shared" si="28"/>
        <v>0.0203500103812395</v>
      </c>
      <c r="P203" s="10">
        <f ca="1" t="shared" si="28"/>
        <v>0.0688909546126542</v>
      </c>
      <c r="Q203" s="10">
        <f ca="1" t="shared" si="28"/>
        <v>0.0120090401609765</v>
      </c>
      <c r="R203" s="10">
        <f ca="1" t="shared" si="28"/>
        <v>-0.0102896098117476</v>
      </c>
      <c r="S203" s="10">
        <f ca="1" t="shared" si="28"/>
        <v>-0.0243920926935536</v>
      </c>
      <c r="T203" s="10">
        <f ca="1" t="shared" si="28"/>
        <v>-0.014756038009007</v>
      </c>
      <c r="U203" s="10">
        <f ca="1" t="shared" si="28"/>
        <v>0.0134720369457604</v>
      </c>
      <c r="V203" s="10">
        <f ca="1" t="shared" si="28"/>
        <v>-0.0134431545854146</v>
      </c>
      <c r="W203" s="10">
        <f ca="1" t="shared" si="28"/>
        <v>-0.0581877827631653</v>
      </c>
      <c r="X203" s="10">
        <f ca="1" t="shared" si="28"/>
        <v>-0.0332283364883662</v>
      </c>
      <c r="Y203" s="10">
        <f ca="1" t="shared" si="28"/>
        <v>0.0200558731129738</v>
      </c>
      <c r="Z203" s="10">
        <f ca="1" t="shared" si="28"/>
        <v>-0.0412412013854006</v>
      </c>
      <c r="AA203" s="10">
        <f ca="1" t="shared" si="28"/>
        <v>-0.00666633231613311</v>
      </c>
      <c r="AB203" s="10">
        <f ca="1" t="shared" si="27"/>
        <v>0.00364640329325841</v>
      </c>
    </row>
    <row r="204" spans="1:28">
      <c r="A204" s="9" t="s">
        <v>319</v>
      </c>
      <c r="B204" s="10">
        <f ca="1" t="shared" si="26"/>
        <v>0.0191927951842125</v>
      </c>
      <c r="C204" s="10">
        <f ca="1" t="shared" si="28"/>
        <v>0.0490650839732106</v>
      </c>
      <c r="D204" s="10">
        <f ca="1" t="shared" si="28"/>
        <v>-0.0112040084078396</v>
      </c>
      <c r="E204" s="10">
        <f ca="1" t="shared" si="28"/>
        <v>-0.0491344215757848</v>
      </c>
      <c r="F204" s="10">
        <f ca="1" t="shared" si="28"/>
        <v>-0.0076096949228743</v>
      </c>
      <c r="G204" s="10">
        <f ca="1" t="shared" si="28"/>
        <v>0.0034993812552412</v>
      </c>
      <c r="H204" s="10">
        <f ca="1" t="shared" si="28"/>
        <v>-0.0208252755975401</v>
      </c>
      <c r="I204" s="10">
        <f ca="1" t="shared" si="28"/>
        <v>0.046968398253283</v>
      </c>
      <c r="J204" s="10">
        <f ca="1" t="shared" si="28"/>
        <v>-0.0307176860809344</v>
      </c>
      <c r="K204" s="10">
        <f ca="1" t="shared" si="28"/>
        <v>-0.028725495801775</v>
      </c>
      <c r="L204" s="10">
        <f ca="1" t="shared" si="28"/>
        <v>0.0289377452734696</v>
      </c>
      <c r="M204" s="10">
        <f ca="1" t="shared" si="28"/>
        <v>0.00410113269136175</v>
      </c>
      <c r="N204" s="10">
        <f ca="1" t="shared" si="28"/>
        <v>-0.0219174912108565</v>
      </c>
      <c r="O204" s="10">
        <f ca="1" t="shared" si="28"/>
        <v>-0.00345195919463414</v>
      </c>
      <c r="P204" s="10">
        <f ca="1" t="shared" si="28"/>
        <v>0.0210473419804595</v>
      </c>
      <c r="Q204" s="10">
        <f ca="1" t="shared" si="28"/>
        <v>-0.0224510141255103</v>
      </c>
      <c r="R204" s="10">
        <f ca="1" t="shared" si="28"/>
        <v>0.0483343590983981</v>
      </c>
      <c r="S204" s="10">
        <f ca="1" t="shared" si="28"/>
        <v>-0.00570689538033845</v>
      </c>
      <c r="T204" s="10">
        <f ca="1" t="shared" si="28"/>
        <v>-0.0414681920843687</v>
      </c>
      <c r="U204" s="10">
        <f ca="1" t="shared" si="28"/>
        <v>-0.00106187872818699</v>
      </c>
      <c r="V204" s="10">
        <f ca="1" t="shared" si="28"/>
        <v>-0.0207717599820837</v>
      </c>
      <c r="W204" s="10">
        <f ca="1" t="shared" si="28"/>
        <v>-0.0211908094962345</v>
      </c>
      <c r="X204" s="10">
        <f ca="1" t="shared" si="28"/>
        <v>0.0121562696153751</v>
      </c>
      <c r="Y204" s="10">
        <f ca="1" t="shared" si="28"/>
        <v>-0.0183179756681225</v>
      </c>
      <c r="Z204" s="10">
        <f ca="1" t="shared" si="28"/>
        <v>0.00954186656034845</v>
      </c>
      <c r="AA204" s="10">
        <f ca="1" t="shared" si="28"/>
        <v>-0.0065947785984433</v>
      </c>
      <c r="AB204" s="10">
        <f ca="1" t="shared" si="27"/>
        <v>-0.0443129867770823</v>
      </c>
    </row>
    <row r="205" spans="1:28">
      <c r="A205" s="9" t="s">
        <v>320</v>
      </c>
      <c r="B205" s="10">
        <f ca="1" t="shared" si="26"/>
        <v>-0.0418804777016008</v>
      </c>
      <c r="C205" s="10">
        <f ca="1" t="shared" si="28"/>
        <v>0.00364564692981384</v>
      </c>
      <c r="D205" s="10">
        <f ca="1" t="shared" si="28"/>
        <v>0.0203034446278915</v>
      </c>
      <c r="E205" s="10">
        <f ca="1" t="shared" si="28"/>
        <v>0.0499760843309753</v>
      </c>
      <c r="F205" s="10">
        <f ca="1" t="shared" si="28"/>
        <v>-0.0569676025668282</v>
      </c>
      <c r="G205" s="10">
        <f ca="1" t="shared" si="28"/>
        <v>-0.057551496446259</v>
      </c>
      <c r="H205" s="10">
        <f ca="1" t="shared" si="28"/>
        <v>-0.0464485672148064</v>
      </c>
      <c r="I205" s="10">
        <f ca="1" t="shared" si="28"/>
        <v>-0.0019366726325115</v>
      </c>
      <c r="J205" s="10">
        <f ca="1" t="shared" si="28"/>
        <v>-0.0114071125475385</v>
      </c>
      <c r="K205" s="10">
        <f ca="1" t="shared" si="28"/>
        <v>-0.0033417778057795</v>
      </c>
      <c r="L205" s="10">
        <f ca="1" t="shared" si="28"/>
        <v>0.0182760914680697</v>
      </c>
      <c r="M205" s="10">
        <f ca="1" t="shared" si="28"/>
        <v>0.0183522332171662</v>
      </c>
      <c r="N205" s="10">
        <f ca="1" t="shared" si="28"/>
        <v>0.0214269730668814</v>
      </c>
      <c r="O205" s="10">
        <f ca="1" t="shared" si="28"/>
        <v>-0.0228569342856867</v>
      </c>
      <c r="P205" s="10">
        <f ca="1" t="shared" si="28"/>
        <v>-0.0754173280281214</v>
      </c>
      <c r="Q205" s="10">
        <f ca="1" t="shared" si="28"/>
        <v>-0.0231992563416709</v>
      </c>
      <c r="R205" s="10">
        <f ca="1" t="shared" si="28"/>
        <v>0.0369644197421953</v>
      </c>
      <c r="S205" s="10">
        <f ca="1" t="shared" si="28"/>
        <v>0.0244873513079997</v>
      </c>
      <c r="T205" s="10">
        <f ca="1" t="shared" si="28"/>
        <v>-0.0339251061529748</v>
      </c>
      <c r="U205" s="10">
        <f ca="1" t="shared" si="28"/>
        <v>-0.00456237691310012</v>
      </c>
      <c r="V205" s="10">
        <f ca="1" t="shared" si="28"/>
        <v>0.00897087343697454</v>
      </c>
      <c r="W205" s="10">
        <f ca="1" t="shared" si="28"/>
        <v>0.0161159379199633</v>
      </c>
      <c r="X205" s="10">
        <f ca="1" t="shared" si="28"/>
        <v>0.0130351867215854</v>
      </c>
      <c r="Y205" s="10">
        <f ca="1" t="shared" si="28"/>
        <v>0.0768571550284164</v>
      </c>
      <c r="Z205" s="10">
        <f ca="1" t="shared" si="28"/>
        <v>-0.0254588657969619</v>
      </c>
      <c r="AA205" s="10">
        <f ca="1" t="shared" si="28"/>
        <v>-0.0607641627415827</v>
      </c>
      <c r="AB205" s="10">
        <f ca="1" t="shared" si="27"/>
        <v>-0.06649716254633</v>
      </c>
    </row>
    <row r="206" spans="1:28">
      <c r="A206" s="9" t="s">
        <v>321</v>
      </c>
      <c r="B206" s="10">
        <f ca="1" t="shared" si="26"/>
        <v>-0.0251354927583223</v>
      </c>
      <c r="C206" s="10">
        <f ca="1" t="shared" si="28"/>
        <v>-0.0418157845761337</v>
      </c>
      <c r="D206" s="10">
        <f ca="1" t="shared" si="28"/>
        <v>-0.0118804908930877</v>
      </c>
      <c r="E206" s="10">
        <f ca="1" t="shared" si="28"/>
        <v>0.0389565432498211</v>
      </c>
      <c r="F206" s="10">
        <f ca="1" t="shared" si="28"/>
        <v>-0.0174390553791976</v>
      </c>
      <c r="G206" s="10">
        <f ca="1" t="shared" si="28"/>
        <v>0.00293117613135135</v>
      </c>
      <c r="H206" s="10">
        <f ca="1" t="shared" si="28"/>
        <v>-0.0191612821973843</v>
      </c>
      <c r="I206" s="10">
        <f ca="1" t="shared" si="28"/>
        <v>-0.0218453122792685</v>
      </c>
      <c r="J206" s="10">
        <f ca="1" t="shared" si="28"/>
        <v>-0.00992143995522157</v>
      </c>
      <c r="K206" s="10">
        <f ca="1" t="shared" si="28"/>
        <v>0.024944837081071</v>
      </c>
      <c r="L206" s="10">
        <f ca="1" t="shared" si="28"/>
        <v>0.034889747554211</v>
      </c>
      <c r="M206" s="10">
        <f ca="1" t="shared" si="28"/>
        <v>0.076436345752861</v>
      </c>
      <c r="N206" s="10">
        <f ca="1" t="shared" si="28"/>
        <v>0.0185357749463949</v>
      </c>
      <c r="O206" s="10">
        <f ca="1" t="shared" si="28"/>
        <v>0.0254567011224536</v>
      </c>
      <c r="P206" s="10">
        <f ca="1" t="shared" si="28"/>
        <v>0.0100094516317505</v>
      </c>
      <c r="Q206" s="10">
        <f ca="1" t="shared" si="28"/>
        <v>-0.0278862512327302</v>
      </c>
      <c r="R206" s="10">
        <f ca="1" t="shared" si="28"/>
        <v>0.0137936479556688</v>
      </c>
      <c r="S206" s="10">
        <f ca="1" t="shared" si="28"/>
        <v>0.0377171847184877</v>
      </c>
      <c r="T206" s="10">
        <f ca="1" t="shared" si="28"/>
        <v>0.0157771076278584</v>
      </c>
      <c r="U206" s="10">
        <f ca="1" t="shared" si="28"/>
        <v>0.00979321161881171</v>
      </c>
      <c r="V206" s="10">
        <f ca="1" t="shared" si="28"/>
        <v>-0.021675626133611</v>
      </c>
      <c r="W206" s="10">
        <f ca="1" t="shared" si="28"/>
        <v>0.0784786940847507</v>
      </c>
      <c r="X206" s="10">
        <f ca="1" t="shared" si="28"/>
        <v>-0.0140115493549255</v>
      </c>
      <c r="Y206" s="10">
        <f ca="1" t="shared" si="28"/>
        <v>0.0662377225379038</v>
      </c>
      <c r="Z206" s="10">
        <f ca="1" t="shared" si="28"/>
        <v>0.0351570999991652</v>
      </c>
      <c r="AA206" s="10">
        <f ca="1" t="shared" si="28"/>
        <v>0.0224775330447101</v>
      </c>
      <c r="AB206" s="10">
        <f ca="1" t="shared" si="27"/>
        <v>-0.0310301018511313</v>
      </c>
    </row>
    <row r="207" spans="1:28">
      <c r="A207" s="9" t="s">
        <v>322</v>
      </c>
      <c r="B207" s="10">
        <f ca="1" t="shared" si="26"/>
        <v>-0.0208896308279518</v>
      </c>
      <c r="C207" s="10">
        <f ca="1" t="shared" si="28"/>
        <v>0.026596994242875</v>
      </c>
      <c r="D207" s="10">
        <f ca="1" t="shared" si="28"/>
        <v>-0.00317792224329877</v>
      </c>
      <c r="E207" s="10">
        <f ca="1" t="shared" si="28"/>
        <v>0.00888589688654767</v>
      </c>
      <c r="F207" s="10">
        <f ca="1" t="shared" si="28"/>
        <v>0.010939855156826</v>
      </c>
      <c r="G207" s="10">
        <f ca="1" t="shared" si="28"/>
        <v>0.0143167740415773</v>
      </c>
      <c r="H207" s="10">
        <f ca="1" t="shared" si="28"/>
        <v>0.0740899641409883</v>
      </c>
      <c r="I207" s="10">
        <f ca="1" t="shared" si="28"/>
        <v>-0.0923344828610939</v>
      </c>
      <c r="J207" s="10">
        <f ca="1" t="shared" si="28"/>
        <v>-0.037978561620136</v>
      </c>
      <c r="K207" s="10">
        <f ca="1" t="shared" si="28"/>
        <v>0.0163546701122419</v>
      </c>
      <c r="L207" s="10">
        <f ca="1" t="shared" si="28"/>
        <v>0.0222660382885245</v>
      </c>
      <c r="M207" s="10">
        <f ca="1" t="shared" si="28"/>
        <v>0.00276491774288062</v>
      </c>
      <c r="N207" s="10">
        <f ca="1" t="shared" si="28"/>
        <v>0.0556760912870362</v>
      </c>
      <c r="O207" s="10">
        <f ca="1" t="shared" si="28"/>
        <v>-0.0204600761408823</v>
      </c>
      <c r="P207" s="10">
        <f ca="1" t="shared" si="28"/>
        <v>0.041357633687773</v>
      </c>
      <c r="Q207" s="10">
        <f ca="1" t="shared" si="28"/>
        <v>0.0620510203448222</v>
      </c>
      <c r="R207" s="10">
        <f ca="1" t="shared" si="28"/>
        <v>-0.0373099861272487</v>
      </c>
      <c r="S207" s="10">
        <f ca="1" t="shared" si="28"/>
        <v>0.0249003773872269</v>
      </c>
      <c r="T207" s="10">
        <f ca="1" t="shared" si="28"/>
        <v>0.0123986320800945</v>
      </c>
      <c r="U207" s="10">
        <f ca="1" t="shared" si="28"/>
        <v>-0.00304570401464767</v>
      </c>
      <c r="V207" s="10">
        <f ca="1" t="shared" si="28"/>
        <v>-0.0236537211251511</v>
      </c>
      <c r="W207" s="10">
        <f ca="1" t="shared" si="28"/>
        <v>-0.0129374316968289</v>
      </c>
      <c r="X207" s="10">
        <f ca="1" t="shared" si="28"/>
        <v>0.0277015673976814</v>
      </c>
      <c r="Y207" s="10">
        <f ca="1" t="shared" si="28"/>
        <v>-0.0472526435213791</v>
      </c>
      <c r="Z207" s="10">
        <f ca="1" t="shared" si="28"/>
        <v>-0.0232798740482732</v>
      </c>
      <c r="AA207" s="10">
        <f ca="1" t="shared" si="28"/>
        <v>-0.0281860065855535</v>
      </c>
      <c r="AB207" s="10">
        <f ca="1" t="shared" si="27"/>
        <v>0.0386747478281207</v>
      </c>
    </row>
    <row r="208" spans="1:28">
      <c r="A208" s="9" t="s">
        <v>323</v>
      </c>
      <c r="B208" s="10">
        <f ca="1" t="shared" si="26"/>
        <v>-0.00389500396750351</v>
      </c>
      <c r="C208" s="10">
        <f ca="1" t="shared" si="28"/>
        <v>0.0141227978182903</v>
      </c>
      <c r="D208" s="10">
        <f ca="1" t="shared" si="28"/>
        <v>0.0117301074153811</v>
      </c>
      <c r="E208" s="10">
        <f ca="1" t="shared" si="28"/>
        <v>-0.0333792734947755</v>
      </c>
      <c r="F208" s="10">
        <f ca="1" t="shared" si="28"/>
        <v>-0.0349517275334138</v>
      </c>
      <c r="G208" s="10">
        <f ca="1" t="shared" si="28"/>
        <v>-0.0150083518698073</v>
      </c>
      <c r="H208" s="10">
        <f ca="1" t="shared" si="28"/>
        <v>-0.0374808414642126</v>
      </c>
      <c r="I208" s="10">
        <f ca="1" t="shared" si="28"/>
        <v>-0.01237400082226</v>
      </c>
      <c r="J208" s="10">
        <f ca="1" t="shared" si="28"/>
        <v>0.0515312100835874</v>
      </c>
      <c r="K208" s="10">
        <f ca="1" t="shared" si="28"/>
        <v>0.0679409965886272</v>
      </c>
      <c r="L208" s="10">
        <f ca="1" t="shared" si="28"/>
        <v>0.0262137828105913</v>
      </c>
      <c r="M208" s="10">
        <f ca="1" t="shared" ref="C208:AA218" si="29">NORMINV(RAND(),0,$A$1)</f>
        <v>-0.0444824442840507</v>
      </c>
      <c r="N208" s="10">
        <f ca="1" t="shared" si="29"/>
        <v>-0.00188315125870787</v>
      </c>
      <c r="O208" s="10">
        <f ca="1" t="shared" si="29"/>
        <v>-0.0157401305720089</v>
      </c>
      <c r="P208" s="10">
        <f ca="1" t="shared" si="29"/>
        <v>-0.082779740082457</v>
      </c>
      <c r="Q208" s="10">
        <f ca="1" t="shared" si="29"/>
        <v>0.0560856069713271</v>
      </c>
      <c r="R208" s="10">
        <f ca="1" t="shared" si="29"/>
        <v>0.0202269246142782</v>
      </c>
      <c r="S208" s="10">
        <f ca="1" t="shared" si="29"/>
        <v>-0.0141551051942575</v>
      </c>
      <c r="T208" s="10">
        <f ca="1" t="shared" si="29"/>
        <v>0.0304028804009278</v>
      </c>
      <c r="U208" s="10">
        <f ca="1" t="shared" si="29"/>
        <v>-0.0246744056721453</v>
      </c>
      <c r="V208" s="10">
        <f ca="1" t="shared" si="29"/>
        <v>0.00123003871220539</v>
      </c>
      <c r="W208" s="10">
        <f ca="1" t="shared" si="29"/>
        <v>0.00509312564633899</v>
      </c>
      <c r="X208" s="10">
        <f ca="1" t="shared" si="29"/>
        <v>-0.0174143162688507</v>
      </c>
      <c r="Y208" s="10">
        <f ca="1" t="shared" si="29"/>
        <v>-0.0482787858275191</v>
      </c>
      <c r="Z208" s="10">
        <f ca="1" t="shared" si="29"/>
        <v>0.0091391831322195</v>
      </c>
      <c r="AA208" s="10">
        <f ca="1" t="shared" si="29"/>
        <v>0.0102234921437837</v>
      </c>
      <c r="AB208" s="10">
        <f ca="1" t="shared" si="27"/>
        <v>-0.0105486764016322</v>
      </c>
    </row>
    <row r="209" spans="1:28">
      <c r="A209" s="9" t="s">
        <v>324</v>
      </c>
      <c r="B209" s="10">
        <f ca="1" t="shared" si="26"/>
        <v>-0.0566222619762246</v>
      </c>
      <c r="C209" s="10">
        <f ca="1" t="shared" si="29"/>
        <v>-0.0485317342625718</v>
      </c>
      <c r="D209" s="10">
        <f ca="1" t="shared" si="29"/>
        <v>-0.0274371498376808</v>
      </c>
      <c r="E209" s="10">
        <f ca="1" t="shared" si="29"/>
        <v>-0.0351898072726216</v>
      </c>
      <c r="F209" s="10">
        <f ca="1" t="shared" si="29"/>
        <v>0.0180049949173787</v>
      </c>
      <c r="G209" s="10">
        <f ca="1" t="shared" si="29"/>
        <v>0.00310843471064808</v>
      </c>
      <c r="H209" s="10">
        <f ca="1" t="shared" si="29"/>
        <v>0.00356866035893525</v>
      </c>
      <c r="I209" s="10">
        <f ca="1" t="shared" si="29"/>
        <v>0.000862916934319266</v>
      </c>
      <c r="J209" s="10">
        <f ca="1" t="shared" si="29"/>
        <v>-0.0246002784370056</v>
      </c>
      <c r="K209" s="10">
        <f ca="1" t="shared" si="29"/>
        <v>-0.0026832451656763</v>
      </c>
      <c r="L209" s="10">
        <f ca="1" t="shared" si="29"/>
        <v>0.0498253757161114</v>
      </c>
      <c r="M209" s="10">
        <f ca="1" t="shared" si="29"/>
        <v>0.06920669099605</v>
      </c>
      <c r="N209" s="10">
        <f ca="1" t="shared" si="29"/>
        <v>0.0498574154563273</v>
      </c>
      <c r="O209" s="10">
        <f ca="1" t="shared" si="29"/>
        <v>0.0645316336986328</v>
      </c>
      <c r="P209" s="10">
        <f ca="1" t="shared" si="29"/>
        <v>-0.00549685674157182</v>
      </c>
      <c r="Q209" s="10">
        <f ca="1" t="shared" si="29"/>
        <v>-0.0241029105272189</v>
      </c>
      <c r="R209" s="10">
        <f ca="1" t="shared" si="29"/>
        <v>0.000143140218998683</v>
      </c>
      <c r="S209" s="10">
        <f ca="1" t="shared" si="29"/>
        <v>-0.048323142572615</v>
      </c>
      <c r="T209" s="10">
        <f ca="1" t="shared" si="29"/>
        <v>0.0716752552447904</v>
      </c>
      <c r="U209" s="10">
        <f ca="1" t="shared" si="29"/>
        <v>-0.0640874949231164</v>
      </c>
      <c r="V209" s="10">
        <f ca="1" t="shared" si="29"/>
        <v>0.0162416127803748</v>
      </c>
      <c r="W209" s="10">
        <f ca="1" t="shared" si="29"/>
        <v>-0.0312188080683548</v>
      </c>
      <c r="X209" s="10">
        <f ca="1" t="shared" si="29"/>
        <v>-0.00841748922867797</v>
      </c>
      <c r="Y209" s="10">
        <f ca="1" t="shared" si="29"/>
        <v>0.0238306111716619</v>
      </c>
      <c r="Z209" s="10">
        <f ca="1" t="shared" si="29"/>
        <v>-0.0504964370209555</v>
      </c>
      <c r="AA209" s="10">
        <f ca="1" t="shared" si="29"/>
        <v>-0.0265042921223645</v>
      </c>
      <c r="AB209" s="10">
        <f ca="1" t="shared" si="27"/>
        <v>-0.00211240614350913</v>
      </c>
    </row>
    <row r="210" spans="1:28">
      <c r="A210" s="9" t="s">
        <v>325</v>
      </c>
      <c r="B210" s="10">
        <f ca="1" t="shared" si="26"/>
        <v>0.00173061114794481</v>
      </c>
      <c r="C210" s="10">
        <f ca="1" t="shared" si="29"/>
        <v>0.0672290306675479</v>
      </c>
      <c r="D210" s="10">
        <f ca="1" t="shared" si="29"/>
        <v>-0.0515252146680118</v>
      </c>
      <c r="E210" s="10">
        <f ca="1" t="shared" si="29"/>
        <v>0.039365959423521</v>
      </c>
      <c r="F210" s="10">
        <f ca="1" t="shared" si="29"/>
        <v>0.036752025434187</v>
      </c>
      <c r="G210" s="10">
        <f ca="1" t="shared" si="29"/>
        <v>-0.032649283760576</v>
      </c>
      <c r="H210" s="10">
        <f ca="1" t="shared" si="29"/>
        <v>0.00719815032975507</v>
      </c>
      <c r="I210" s="10">
        <f ca="1" t="shared" si="29"/>
        <v>-0.0549896156739687</v>
      </c>
      <c r="J210" s="10">
        <f ca="1" t="shared" si="29"/>
        <v>0.0339498329978151</v>
      </c>
      <c r="K210" s="10">
        <f ca="1" t="shared" si="29"/>
        <v>0.0241268019310903</v>
      </c>
      <c r="L210" s="10">
        <f ca="1" t="shared" si="29"/>
        <v>-0.000618913845116974</v>
      </c>
      <c r="M210" s="10">
        <f ca="1" t="shared" si="29"/>
        <v>-0.0255725755546358</v>
      </c>
      <c r="N210" s="10">
        <f ca="1" t="shared" si="29"/>
        <v>0.0563510063529448</v>
      </c>
      <c r="O210" s="10">
        <f ca="1" t="shared" si="29"/>
        <v>0.0094906726232035</v>
      </c>
      <c r="P210" s="10">
        <f ca="1" t="shared" si="29"/>
        <v>0.00429382230979689</v>
      </c>
      <c r="Q210" s="10">
        <f ca="1" t="shared" si="29"/>
        <v>0.00856239777664524</v>
      </c>
      <c r="R210" s="10">
        <f ca="1" t="shared" si="29"/>
        <v>0.00783631749833765</v>
      </c>
      <c r="S210" s="10">
        <f ca="1" t="shared" si="29"/>
        <v>-0.0837047544201113</v>
      </c>
      <c r="T210" s="10">
        <f ca="1" t="shared" si="29"/>
        <v>-0.0059888242255064</v>
      </c>
      <c r="U210" s="10">
        <f ca="1" t="shared" si="29"/>
        <v>-0.0235030501838624</v>
      </c>
      <c r="V210" s="10">
        <f ca="1" t="shared" si="29"/>
        <v>0.0127893566281223</v>
      </c>
      <c r="W210" s="10">
        <f ca="1" t="shared" si="29"/>
        <v>0.0177961266256524</v>
      </c>
      <c r="X210" s="10">
        <f ca="1" t="shared" si="29"/>
        <v>-0.0303641899338686</v>
      </c>
      <c r="Y210" s="10">
        <f ca="1" t="shared" si="29"/>
        <v>0.0189650140838694</v>
      </c>
      <c r="Z210" s="10">
        <f ca="1" t="shared" si="29"/>
        <v>-0.035462530902394</v>
      </c>
      <c r="AA210" s="10">
        <f ca="1" t="shared" si="29"/>
        <v>-0.001908060308758</v>
      </c>
      <c r="AB210" s="10">
        <f ca="1" t="shared" si="27"/>
        <v>0.0303858857834394</v>
      </c>
    </row>
    <row r="211" spans="1:28">
      <c r="A211" s="9" t="s">
        <v>326</v>
      </c>
      <c r="B211" s="10">
        <f ca="1" t="shared" si="26"/>
        <v>-0.00168827234549518</v>
      </c>
      <c r="C211" s="10">
        <f ca="1" t="shared" si="29"/>
        <v>0.0286833108434645</v>
      </c>
      <c r="D211" s="10">
        <f ca="1" t="shared" si="29"/>
        <v>0.00246080343402297</v>
      </c>
      <c r="E211" s="10">
        <f ca="1" t="shared" si="29"/>
        <v>0.0150629605991245</v>
      </c>
      <c r="F211" s="10">
        <f ca="1" t="shared" si="29"/>
        <v>-0.0169170336125775</v>
      </c>
      <c r="G211" s="10">
        <f ca="1" t="shared" si="29"/>
        <v>0.0125861663567881</v>
      </c>
      <c r="H211" s="10">
        <f ca="1" t="shared" si="29"/>
        <v>0.00597419853259999</v>
      </c>
      <c r="I211" s="10">
        <f ca="1" t="shared" si="29"/>
        <v>0.00799694023976866</v>
      </c>
      <c r="J211" s="10">
        <f ca="1" t="shared" si="29"/>
        <v>0.0100394628139472</v>
      </c>
      <c r="K211" s="10">
        <f ca="1" t="shared" si="29"/>
        <v>-0.0136173527446426</v>
      </c>
      <c r="L211" s="10">
        <f ca="1" t="shared" si="29"/>
        <v>0.0493087356183424</v>
      </c>
      <c r="M211" s="10">
        <f ca="1" t="shared" si="29"/>
        <v>-0.0281284604690549</v>
      </c>
      <c r="N211" s="10">
        <f ca="1" t="shared" si="29"/>
        <v>-0.0463187215722275</v>
      </c>
      <c r="O211" s="10">
        <f ca="1" t="shared" si="29"/>
        <v>-0.0159046883616921</v>
      </c>
      <c r="P211" s="10">
        <f ca="1" t="shared" si="29"/>
        <v>-0.0376416432278072</v>
      </c>
      <c r="Q211" s="10">
        <f ca="1" t="shared" si="29"/>
        <v>-0.0646635617380567</v>
      </c>
      <c r="R211" s="10">
        <f ca="1" t="shared" si="29"/>
        <v>-0.00131311001637984</v>
      </c>
      <c r="S211" s="10">
        <f ca="1" t="shared" si="29"/>
        <v>-0.024832713894725</v>
      </c>
      <c r="T211" s="10">
        <f ca="1" t="shared" si="29"/>
        <v>-0.0308514174060537</v>
      </c>
      <c r="U211" s="10">
        <f ca="1" t="shared" si="29"/>
        <v>0.0221422975197331</v>
      </c>
      <c r="V211" s="10">
        <f ca="1" t="shared" si="29"/>
        <v>0.00838822287961536</v>
      </c>
      <c r="W211" s="10">
        <f ca="1" t="shared" si="29"/>
        <v>-0.059231589783806</v>
      </c>
      <c r="X211" s="10">
        <f ca="1" t="shared" si="29"/>
        <v>0.0855975896178458</v>
      </c>
      <c r="Y211" s="10">
        <f ca="1" t="shared" si="29"/>
        <v>0.0132231462359396</v>
      </c>
      <c r="Z211" s="10">
        <f ca="1" t="shared" si="29"/>
        <v>0.0297026619257578</v>
      </c>
      <c r="AA211" s="10">
        <f ca="1" t="shared" si="29"/>
        <v>-0.0152116381773996</v>
      </c>
      <c r="AB211" s="10">
        <f ca="1" t="shared" si="27"/>
        <v>0.0113354311365254</v>
      </c>
    </row>
    <row r="212" spans="1:28">
      <c r="A212" s="9" t="s">
        <v>327</v>
      </c>
      <c r="B212" s="10">
        <f ca="1" t="shared" si="26"/>
        <v>-0.014810742456654</v>
      </c>
      <c r="C212" s="10">
        <f ca="1" t="shared" si="29"/>
        <v>-0.0487407732082831</v>
      </c>
      <c r="D212" s="10">
        <f ca="1" t="shared" si="29"/>
        <v>-0.00350712210872113</v>
      </c>
      <c r="E212" s="10">
        <f ca="1" t="shared" si="29"/>
        <v>-0.0434851541854207</v>
      </c>
      <c r="F212" s="10">
        <f ca="1" t="shared" si="29"/>
        <v>0.00661909005698783</v>
      </c>
      <c r="G212" s="10">
        <f ca="1" t="shared" si="29"/>
        <v>0.0101483713277798</v>
      </c>
      <c r="H212" s="10">
        <f ca="1" t="shared" si="29"/>
        <v>0.0543287160926839</v>
      </c>
      <c r="I212" s="10">
        <f ca="1" t="shared" si="29"/>
        <v>0.0083387998597778</v>
      </c>
      <c r="J212" s="10">
        <f ca="1" t="shared" si="29"/>
        <v>0.0347279568591234</v>
      </c>
      <c r="K212" s="10">
        <f ca="1" t="shared" si="29"/>
        <v>-0.0304377984510004</v>
      </c>
      <c r="L212" s="10">
        <f ca="1" t="shared" si="29"/>
        <v>-0.0256369977493095</v>
      </c>
      <c r="M212" s="10">
        <f ca="1" t="shared" si="29"/>
        <v>0.0226879570299687</v>
      </c>
      <c r="N212" s="10">
        <f ca="1" t="shared" si="29"/>
        <v>-0.0024051612827626</v>
      </c>
      <c r="O212" s="10">
        <f ca="1" t="shared" si="29"/>
        <v>-0.00173491954761305</v>
      </c>
      <c r="P212" s="10">
        <f ca="1" t="shared" si="29"/>
        <v>-0.0723015732849368</v>
      </c>
      <c r="Q212" s="10">
        <f ca="1" t="shared" si="29"/>
        <v>-0.0834566256804197</v>
      </c>
      <c r="R212" s="10">
        <f ca="1" t="shared" si="29"/>
        <v>0.0206097751149707</v>
      </c>
      <c r="S212" s="10">
        <f ca="1" t="shared" si="29"/>
        <v>-0.0808749464120671</v>
      </c>
      <c r="T212" s="10">
        <f ca="1" t="shared" si="29"/>
        <v>-0.0613412477739794</v>
      </c>
      <c r="U212" s="10">
        <f ca="1" t="shared" si="29"/>
        <v>0.048116522566652</v>
      </c>
      <c r="V212" s="10">
        <f ca="1" t="shared" si="29"/>
        <v>0.0260782227171408</v>
      </c>
      <c r="W212" s="10">
        <f ca="1" t="shared" si="29"/>
        <v>0.0704895957973971</v>
      </c>
      <c r="X212" s="10">
        <f ca="1" t="shared" si="29"/>
        <v>-0.0125691387635051</v>
      </c>
      <c r="Y212" s="10">
        <f ca="1" t="shared" si="29"/>
        <v>-0.0593295823857092</v>
      </c>
      <c r="Z212" s="10">
        <f ca="1" t="shared" si="29"/>
        <v>0.0405398806848175</v>
      </c>
      <c r="AA212" s="10">
        <f ca="1" t="shared" si="29"/>
        <v>0.0504311373639027</v>
      </c>
      <c r="AB212" s="10">
        <f ca="1" t="shared" si="27"/>
        <v>0.0138435354760822</v>
      </c>
    </row>
    <row r="213" spans="1:28">
      <c r="A213" s="9" t="s">
        <v>328</v>
      </c>
      <c r="B213" s="10">
        <f ca="1" t="shared" si="26"/>
        <v>-0.0421544012738911</v>
      </c>
      <c r="C213" s="10">
        <f ca="1" t="shared" si="29"/>
        <v>0.00979743023547274</v>
      </c>
      <c r="D213" s="10">
        <f ca="1" t="shared" si="29"/>
        <v>0.0575492005040969</v>
      </c>
      <c r="E213" s="10">
        <f ca="1" t="shared" si="29"/>
        <v>-0.0112596727730582</v>
      </c>
      <c r="F213" s="10">
        <f ca="1" t="shared" si="29"/>
        <v>-0.0162670313562178</v>
      </c>
      <c r="G213" s="10">
        <f ca="1" t="shared" si="29"/>
        <v>0.0818375081113674</v>
      </c>
      <c r="H213" s="10">
        <f ca="1" t="shared" si="29"/>
        <v>0.031790535678533</v>
      </c>
      <c r="I213" s="10">
        <f ca="1" t="shared" si="29"/>
        <v>-0.0501775359459407</v>
      </c>
      <c r="J213" s="10">
        <f ca="1" t="shared" si="29"/>
        <v>-0.0535757493913101</v>
      </c>
      <c r="K213" s="10">
        <f ca="1" t="shared" si="29"/>
        <v>0.0175466090096159</v>
      </c>
      <c r="L213" s="10">
        <f ca="1" t="shared" si="29"/>
        <v>0.0437762535821682</v>
      </c>
      <c r="M213" s="10">
        <f ca="1" t="shared" si="29"/>
        <v>-0.0262830011013189</v>
      </c>
      <c r="N213" s="10">
        <f ca="1" t="shared" si="29"/>
        <v>-0.0457198733061748</v>
      </c>
      <c r="O213" s="10">
        <f ca="1" t="shared" si="29"/>
        <v>-0.0404522570862362</v>
      </c>
      <c r="P213" s="10">
        <f ca="1" t="shared" si="29"/>
        <v>0.0184656585379876</v>
      </c>
      <c r="Q213" s="10">
        <f ca="1" t="shared" si="29"/>
        <v>-0.0578757830129022</v>
      </c>
      <c r="R213" s="10">
        <f ca="1" t="shared" si="29"/>
        <v>0.0326155344089369</v>
      </c>
      <c r="S213" s="10">
        <f ca="1" t="shared" si="29"/>
        <v>-0.0327061891237971</v>
      </c>
      <c r="T213" s="10">
        <f ca="1" t="shared" si="29"/>
        <v>-0.0348138881645241</v>
      </c>
      <c r="U213" s="10">
        <f ca="1" t="shared" si="29"/>
        <v>0.0290462086029721</v>
      </c>
      <c r="V213" s="10">
        <f ca="1" t="shared" si="29"/>
        <v>-0.0501501367620416</v>
      </c>
      <c r="W213" s="10">
        <f ca="1" t="shared" si="29"/>
        <v>-0.0054800046465601</v>
      </c>
      <c r="X213" s="10">
        <f ca="1" t="shared" si="29"/>
        <v>0.0518522651150801</v>
      </c>
      <c r="Y213" s="10">
        <f ca="1" t="shared" si="29"/>
        <v>0.0553464564184947</v>
      </c>
      <c r="Z213" s="10">
        <f ca="1" t="shared" si="29"/>
        <v>0.00159503258261329</v>
      </c>
      <c r="AA213" s="10">
        <f ca="1" t="shared" si="29"/>
        <v>-0.0629793640426566</v>
      </c>
      <c r="AB213" s="10">
        <f ca="1" t="shared" si="27"/>
        <v>-0.014161530924058</v>
      </c>
    </row>
    <row r="214" spans="1:28">
      <c r="A214" s="9" t="s">
        <v>329</v>
      </c>
      <c r="B214" s="10">
        <f ca="1" t="shared" si="26"/>
        <v>0.0155786622955354</v>
      </c>
      <c r="C214" s="10">
        <f ca="1" t="shared" si="29"/>
        <v>-0.0800857236611165</v>
      </c>
      <c r="D214" s="10">
        <f ca="1" t="shared" si="29"/>
        <v>-0.0240248021079814</v>
      </c>
      <c r="E214" s="10">
        <f ca="1" t="shared" si="29"/>
        <v>0.0208829821675815</v>
      </c>
      <c r="F214" s="10">
        <f ca="1" t="shared" si="29"/>
        <v>-0.0334398076977774</v>
      </c>
      <c r="G214" s="10">
        <f ca="1" t="shared" si="29"/>
        <v>0.0164337261853051</v>
      </c>
      <c r="H214" s="10">
        <f ca="1" t="shared" si="29"/>
        <v>-0.0867104890277768</v>
      </c>
      <c r="I214" s="10">
        <f ca="1" t="shared" si="29"/>
        <v>0.0302780334438798</v>
      </c>
      <c r="J214" s="10">
        <f ca="1" t="shared" si="29"/>
        <v>0.0392575039183638</v>
      </c>
      <c r="K214" s="10">
        <f ca="1" t="shared" si="29"/>
        <v>0.0046764465920581</v>
      </c>
      <c r="L214" s="10">
        <f ca="1" t="shared" si="29"/>
        <v>0.0224303718269715</v>
      </c>
      <c r="M214" s="10">
        <f ca="1" t="shared" si="29"/>
        <v>-0.00841821422780864</v>
      </c>
      <c r="N214" s="10">
        <f ca="1" t="shared" si="29"/>
        <v>0.014022540825426</v>
      </c>
      <c r="O214" s="10">
        <f ca="1" t="shared" si="29"/>
        <v>0.055743338636862</v>
      </c>
      <c r="P214" s="10">
        <f ca="1" t="shared" si="29"/>
        <v>0.0599796617968563</v>
      </c>
      <c r="Q214" s="10">
        <f ca="1" t="shared" si="29"/>
        <v>-0.0206699312442159</v>
      </c>
      <c r="R214" s="10">
        <f ca="1" t="shared" si="29"/>
        <v>-0.0102558546413106</v>
      </c>
      <c r="S214" s="10">
        <f ca="1" t="shared" si="29"/>
        <v>-0.0136636742356464</v>
      </c>
      <c r="T214" s="10">
        <f ca="1" t="shared" si="29"/>
        <v>-0.0254739042064852</v>
      </c>
      <c r="U214" s="10">
        <f ca="1" t="shared" si="29"/>
        <v>-0.0311371210186392</v>
      </c>
      <c r="V214" s="10">
        <f ca="1" t="shared" si="29"/>
        <v>0.000815345482694752</v>
      </c>
      <c r="W214" s="10">
        <f ca="1" t="shared" si="29"/>
        <v>0.0218818725303864</v>
      </c>
      <c r="X214" s="10">
        <f ca="1" t="shared" si="29"/>
        <v>-0.0657314852671137</v>
      </c>
      <c r="Y214" s="10">
        <f ca="1" t="shared" si="29"/>
        <v>0.0523956563589478</v>
      </c>
      <c r="Z214" s="10">
        <f ca="1" t="shared" si="29"/>
        <v>-0.0262512997229833</v>
      </c>
      <c r="AA214" s="10">
        <f ca="1" t="shared" si="29"/>
        <v>0.00939460399293509</v>
      </c>
      <c r="AB214" s="10">
        <f ca="1" t="shared" si="27"/>
        <v>-0.0154902382570512</v>
      </c>
    </row>
    <row r="215" spans="1:28">
      <c r="A215" s="9" t="s">
        <v>330</v>
      </c>
      <c r="B215" s="10">
        <f ca="1" t="shared" si="26"/>
        <v>0.0543185780313906</v>
      </c>
      <c r="C215" s="10">
        <f ca="1" t="shared" si="29"/>
        <v>-0.039323301506056</v>
      </c>
      <c r="D215" s="10">
        <f ca="1" t="shared" si="29"/>
        <v>-0.014197405968118</v>
      </c>
      <c r="E215" s="10">
        <f ca="1" t="shared" si="29"/>
        <v>0.00848779930341425</v>
      </c>
      <c r="F215" s="10">
        <f ca="1" t="shared" si="29"/>
        <v>-0.0330871926035062</v>
      </c>
      <c r="G215" s="10">
        <f ca="1" t="shared" si="29"/>
        <v>0.00648008761123462</v>
      </c>
      <c r="H215" s="10">
        <f ca="1" t="shared" si="29"/>
        <v>0.0833457554536061</v>
      </c>
      <c r="I215" s="10">
        <f ca="1" t="shared" si="29"/>
        <v>-0.0497555941852081</v>
      </c>
      <c r="J215" s="10">
        <f ca="1" t="shared" si="29"/>
        <v>0.04515123346359</v>
      </c>
      <c r="K215" s="10">
        <f ca="1" t="shared" si="29"/>
        <v>0.0138371523562478</v>
      </c>
      <c r="L215" s="10">
        <f ca="1" t="shared" si="29"/>
        <v>-0.0211742199025447</v>
      </c>
      <c r="M215" s="10">
        <f ca="1" t="shared" si="29"/>
        <v>0.0357596317864785</v>
      </c>
      <c r="N215" s="10">
        <f ca="1" t="shared" si="29"/>
        <v>0.0339027143953919</v>
      </c>
      <c r="O215" s="10">
        <f ca="1" t="shared" si="29"/>
        <v>0.00350801499095536</v>
      </c>
      <c r="P215" s="10">
        <f ca="1" t="shared" si="29"/>
        <v>-0.00315943393652735</v>
      </c>
      <c r="Q215" s="10">
        <f ca="1" t="shared" si="29"/>
        <v>0.0315635203364571</v>
      </c>
      <c r="R215" s="10">
        <f ca="1" t="shared" si="29"/>
        <v>-0.0172931868134089</v>
      </c>
      <c r="S215" s="10">
        <f ca="1" t="shared" si="29"/>
        <v>0.00104873070791717</v>
      </c>
      <c r="T215" s="10">
        <f ca="1" t="shared" si="29"/>
        <v>0.0522691419866888</v>
      </c>
      <c r="U215" s="10">
        <f ca="1" t="shared" si="29"/>
        <v>0.0561799879324727</v>
      </c>
      <c r="V215" s="10">
        <f ca="1" t="shared" si="29"/>
        <v>0.027711258340609</v>
      </c>
      <c r="W215" s="10">
        <f ca="1" t="shared" si="29"/>
        <v>-0.0309410246686198</v>
      </c>
      <c r="X215" s="10">
        <f ca="1" t="shared" si="29"/>
        <v>-0.00384680053952587</v>
      </c>
      <c r="Y215" s="10">
        <f ca="1" t="shared" si="29"/>
        <v>-0.0470555346615387</v>
      </c>
      <c r="Z215" s="10">
        <f ca="1" t="shared" si="29"/>
        <v>0.00708028053253238</v>
      </c>
      <c r="AA215" s="10">
        <f ca="1" t="shared" si="29"/>
        <v>0.0287466603550836</v>
      </c>
      <c r="AB215" s="10">
        <f ca="1" t="shared" si="27"/>
        <v>0.0182796714702837</v>
      </c>
    </row>
    <row r="216" spans="1:28">
      <c r="A216" s="9" t="s">
        <v>331</v>
      </c>
      <c r="B216" s="10">
        <f ca="1" t="shared" si="26"/>
        <v>-0.0346863061674989</v>
      </c>
      <c r="C216" s="10">
        <f ca="1" t="shared" si="29"/>
        <v>-0.0738336676345839</v>
      </c>
      <c r="D216" s="10">
        <f ca="1" t="shared" si="29"/>
        <v>0.0203312623889168</v>
      </c>
      <c r="E216" s="10">
        <f ca="1" t="shared" si="29"/>
        <v>-0.0309287038588639</v>
      </c>
      <c r="F216" s="10">
        <f ca="1" t="shared" si="29"/>
        <v>0.0342280765112041</v>
      </c>
      <c r="G216" s="10">
        <f ca="1" t="shared" si="29"/>
        <v>-0.00646266465181846</v>
      </c>
      <c r="H216" s="10">
        <f ca="1" t="shared" si="29"/>
        <v>0.00394456233646788</v>
      </c>
      <c r="I216" s="10">
        <f ca="1" t="shared" si="29"/>
        <v>-0.0162867600842765</v>
      </c>
      <c r="J216" s="10">
        <f ca="1" t="shared" si="29"/>
        <v>0.0584788865956685</v>
      </c>
      <c r="K216" s="10">
        <f ca="1" t="shared" si="29"/>
        <v>-0.0732992400664123</v>
      </c>
      <c r="L216" s="10">
        <f ca="1" t="shared" si="29"/>
        <v>0.00179545539139355</v>
      </c>
      <c r="M216" s="10">
        <f ca="1" t="shared" si="29"/>
        <v>-0.0249869606008791</v>
      </c>
      <c r="N216" s="10">
        <f ca="1" t="shared" si="29"/>
        <v>0.0588926397931452</v>
      </c>
      <c r="O216" s="10">
        <f ca="1" t="shared" si="29"/>
        <v>-0.0268430420045817</v>
      </c>
      <c r="P216" s="10">
        <f ca="1" t="shared" si="29"/>
        <v>-0.0211878716553086</v>
      </c>
      <c r="Q216" s="10">
        <f ca="1" t="shared" si="29"/>
        <v>0.0396847961238216</v>
      </c>
      <c r="R216" s="10">
        <f ca="1" t="shared" si="29"/>
        <v>-0.0076711895179009</v>
      </c>
      <c r="S216" s="10">
        <f ca="1" t="shared" si="29"/>
        <v>-0.0875540847600868</v>
      </c>
      <c r="T216" s="10">
        <f ca="1" t="shared" si="29"/>
        <v>0.0251299362935428</v>
      </c>
      <c r="U216" s="10">
        <f ca="1" t="shared" si="29"/>
        <v>0.0111034389436735</v>
      </c>
      <c r="V216" s="10">
        <f ca="1" t="shared" si="29"/>
        <v>0.00860494952822047</v>
      </c>
      <c r="W216" s="10">
        <f ca="1" t="shared" si="29"/>
        <v>-0.020702821168605</v>
      </c>
      <c r="X216" s="10">
        <f ca="1" t="shared" si="29"/>
        <v>0.00608818659444891</v>
      </c>
      <c r="Y216" s="10">
        <f ca="1" t="shared" si="29"/>
        <v>0.0233256963163416</v>
      </c>
      <c r="Z216" s="10">
        <f ca="1" t="shared" si="29"/>
        <v>0.0110206582468466</v>
      </c>
      <c r="AA216" s="10">
        <f ca="1" t="shared" si="29"/>
        <v>-0.0218136382784801</v>
      </c>
      <c r="AB216" s="10">
        <f ca="1" t="shared" si="27"/>
        <v>-0.0643978652331168</v>
      </c>
    </row>
    <row r="217" spans="1:28">
      <c r="A217" s="9" t="s">
        <v>332</v>
      </c>
      <c r="B217" s="10">
        <f ca="1" t="shared" si="26"/>
        <v>0.0387113095303448</v>
      </c>
      <c r="C217" s="10">
        <f ca="1" t="shared" si="29"/>
        <v>0.00663869067457208</v>
      </c>
      <c r="D217" s="10">
        <f ca="1" t="shared" si="29"/>
        <v>-0.0208363923722422</v>
      </c>
      <c r="E217" s="10">
        <f ca="1" t="shared" si="29"/>
        <v>-0.028096618713494</v>
      </c>
      <c r="F217" s="10">
        <f ca="1" t="shared" si="29"/>
        <v>-0.0196596676095677</v>
      </c>
      <c r="G217" s="10">
        <f ca="1" t="shared" si="29"/>
        <v>-0.00194257490689327</v>
      </c>
      <c r="H217" s="10">
        <f ca="1" t="shared" si="29"/>
        <v>-0.0290313824572267</v>
      </c>
      <c r="I217" s="10">
        <f ca="1" t="shared" si="29"/>
        <v>0.0183348919891163</v>
      </c>
      <c r="J217" s="10">
        <f ca="1" t="shared" si="29"/>
        <v>0.00887825048603621</v>
      </c>
      <c r="K217" s="10">
        <f ca="1" t="shared" si="29"/>
        <v>0.0745595900857589</v>
      </c>
      <c r="L217" s="10">
        <f ca="1" t="shared" si="29"/>
        <v>-0.0224447813646295</v>
      </c>
      <c r="M217" s="10">
        <f ca="1" t="shared" si="29"/>
        <v>-0.0251976184662483</v>
      </c>
      <c r="N217" s="10">
        <f ca="1" t="shared" si="29"/>
        <v>-0.0324992858048405</v>
      </c>
      <c r="O217" s="10">
        <f ca="1" t="shared" si="29"/>
        <v>-0.00748467447098117</v>
      </c>
      <c r="P217" s="10">
        <f ca="1" t="shared" si="29"/>
        <v>0.026401883630751</v>
      </c>
      <c r="Q217" s="10">
        <f ca="1" t="shared" si="29"/>
        <v>0.0315951949508879</v>
      </c>
      <c r="R217" s="10">
        <f ca="1" t="shared" si="29"/>
        <v>-0.00778767528255557</v>
      </c>
      <c r="S217" s="10">
        <f ca="1" t="shared" si="29"/>
        <v>0.0334083911850249</v>
      </c>
      <c r="T217" s="10">
        <f ca="1" t="shared" si="29"/>
        <v>0.0133510341520791</v>
      </c>
      <c r="U217" s="10">
        <f ca="1" t="shared" si="29"/>
        <v>-0.0362883297762154</v>
      </c>
      <c r="V217" s="10">
        <f ca="1" t="shared" si="29"/>
        <v>-0.0188828578450137</v>
      </c>
      <c r="W217" s="10">
        <f ca="1" t="shared" si="29"/>
        <v>-0.0212130264817763</v>
      </c>
      <c r="X217" s="10">
        <f ca="1" t="shared" si="29"/>
        <v>-0.00113676819576162</v>
      </c>
      <c r="Y217" s="10">
        <f ca="1" t="shared" si="29"/>
        <v>-0.016302781271095</v>
      </c>
      <c r="Z217" s="10">
        <f ca="1" t="shared" si="29"/>
        <v>-0.0761502968509623</v>
      </c>
      <c r="AA217" s="10">
        <f ca="1" t="shared" si="29"/>
        <v>-0.00645616796646097</v>
      </c>
      <c r="AB217" s="10">
        <f ca="1" t="shared" si="27"/>
        <v>0.0248051387091646</v>
      </c>
    </row>
    <row r="218" spans="1:28">
      <c r="A218" s="9" t="s">
        <v>333</v>
      </c>
      <c r="B218" s="10">
        <f ca="1" t="shared" si="26"/>
        <v>-0.0140193982004448</v>
      </c>
      <c r="C218" s="10">
        <f ca="1" t="shared" si="29"/>
        <v>0.00816884990918309</v>
      </c>
      <c r="D218" s="10">
        <f ca="1" t="shared" si="29"/>
        <v>-0.0434607319069209</v>
      </c>
      <c r="E218" s="10">
        <f ca="1" t="shared" si="29"/>
        <v>0.0521906644528715</v>
      </c>
      <c r="F218" s="10">
        <f ca="1" t="shared" si="29"/>
        <v>-0.0505545961657595</v>
      </c>
      <c r="G218" s="10">
        <f ca="1" t="shared" si="29"/>
        <v>-0.0448229418107915</v>
      </c>
      <c r="H218" s="10">
        <f ca="1" t="shared" si="29"/>
        <v>0.0406159195215565</v>
      </c>
      <c r="I218" s="10">
        <f ca="1" t="shared" si="29"/>
        <v>0.0306629105758343</v>
      </c>
      <c r="J218" s="10">
        <f ca="1" t="shared" si="29"/>
        <v>-0.0150273317680255</v>
      </c>
      <c r="K218" s="10">
        <f ca="1" t="shared" si="29"/>
        <v>-0.0548934425576573</v>
      </c>
      <c r="L218" s="10">
        <f ca="1" t="shared" si="29"/>
        <v>0.0543065643580099</v>
      </c>
      <c r="M218" s="10">
        <f ca="1" t="shared" si="29"/>
        <v>-0.0190534653551529</v>
      </c>
      <c r="N218" s="10">
        <f ca="1" t="shared" si="29"/>
        <v>0.0187874514044447</v>
      </c>
      <c r="O218" s="10">
        <f ca="1" t="shared" si="29"/>
        <v>-0.0145760742480787</v>
      </c>
      <c r="P218" s="10">
        <f ca="1" t="shared" si="29"/>
        <v>0.0122546154363613</v>
      </c>
      <c r="Q218" s="10">
        <f ca="1" t="shared" si="29"/>
        <v>0.0597965059182186</v>
      </c>
      <c r="R218" s="10">
        <f ca="1" t="shared" ref="C218:AA228" si="30">NORMINV(RAND(),0,$A$1)</f>
        <v>-0.032456667641165</v>
      </c>
      <c r="S218" s="10">
        <f ca="1" t="shared" si="30"/>
        <v>0.014310309338416</v>
      </c>
      <c r="T218" s="10">
        <f ca="1" t="shared" si="30"/>
        <v>0.0105108711954443</v>
      </c>
      <c r="U218" s="10">
        <f ca="1" t="shared" si="30"/>
        <v>0.0300114093881156</v>
      </c>
      <c r="V218" s="10">
        <f ca="1" t="shared" si="30"/>
        <v>-0.0192358458196328</v>
      </c>
      <c r="W218" s="10">
        <f ca="1" t="shared" si="30"/>
        <v>0.0141720097622261</v>
      </c>
      <c r="X218" s="10">
        <f ca="1" t="shared" si="30"/>
        <v>-0.0764048411510461</v>
      </c>
      <c r="Y218" s="10">
        <f ca="1" t="shared" si="30"/>
        <v>-0.0331830775199138</v>
      </c>
      <c r="Z218" s="10">
        <f ca="1" t="shared" si="30"/>
        <v>0.0369703629561818</v>
      </c>
      <c r="AA218" s="10">
        <f ca="1" t="shared" si="30"/>
        <v>0.0152497267016421</v>
      </c>
      <c r="AB218" s="10">
        <f ca="1" t="shared" si="27"/>
        <v>0.0106824838395322</v>
      </c>
    </row>
    <row r="219" spans="1:28">
      <c r="A219" s="9" t="s">
        <v>334</v>
      </c>
      <c r="B219" s="10">
        <f ca="1" t="shared" si="26"/>
        <v>0.0156416750169055</v>
      </c>
      <c r="C219" s="10">
        <f ca="1" t="shared" si="30"/>
        <v>0.0447912627812132</v>
      </c>
      <c r="D219" s="10">
        <f ca="1" t="shared" si="30"/>
        <v>-0.0504230085177534</v>
      </c>
      <c r="E219" s="10">
        <f ca="1" t="shared" si="30"/>
        <v>0.0160865522277853</v>
      </c>
      <c r="F219" s="10">
        <f ca="1" t="shared" si="30"/>
        <v>-0.0156684615567699</v>
      </c>
      <c r="G219" s="10">
        <f ca="1" t="shared" si="30"/>
        <v>-0.00388673567648318</v>
      </c>
      <c r="H219" s="10">
        <f ca="1" t="shared" si="30"/>
        <v>-0.0781103059953677</v>
      </c>
      <c r="I219" s="10">
        <f ca="1" t="shared" si="30"/>
        <v>-0.0165451687592996</v>
      </c>
      <c r="J219" s="10">
        <f ca="1" t="shared" si="30"/>
        <v>-0.00593607237376942</v>
      </c>
      <c r="K219" s="10">
        <f ca="1" t="shared" si="30"/>
        <v>0.0340606647221542</v>
      </c>
      <c r="L219" s="10">
        <f ca="1" t="shared" si="30"/>
        <v>0.00269505655061682</v>
      </c>
      <c r="M219" s="10">
        <f ca="1" t="shared" si="30"/>
        <v>-0.0698197222810773</v>
      </c>
      <c r="N219" s="10">
        <f ca="1" t="shared" si="30"/>
        <v>0.035937548837251</v>
      </c>
      <c r="O219" s="10">
        <f ca="1" t="shared" si="30"/>
        <v>0.0183741760489126</v>
      </c>
      <c r="P219" s="10">
        <f ca="1" t="shared" si="30"/>
        <v>0.0118519680474086</v>
      </c>
      <c r="Q219" s="10">
        <f ca="1" t="shared" si="30"/>
        <v>0.0409322266684177</v>
      </c>
      <c r="R219" s="10">
        <f ca="1" t="shared" si="30"/>
        <v>0.0110799465122631</v>
      </c>
      <c r="S219" s="10">
        <f ca="1" t="shared" si="30"/>
        <v>-0.0254707799078261</v>
      </c>
      <c r="T219" s="10">
        <f ca="1" t="shared" si="30"/>
        <v>0.0698342994933004</v>
      </c>
      <c r="U219" s="10">
        <f ca="1" t="shared" si="30"/>
        <v>0.0256108172197422</v>
      </c>
      <c r="V219" s="10">
        <f ca="1" t="shared" si="30"/>
        <v>0.0573250809479346</v>
      </c>
      <c r="W219" s="10">
        <f ca="1" t="shared" si="30"/>
        <v>0.0146964994622598</v>
      </c>
      <c r="X219" s="10">
        <f ca="1" t="shared" si="30"/>
        <v>-0.0304365286202509</v>
      </c>
      <c r="Y219" s="10">
        <f ca="1" t="shared" si="30"/>
        <v>0.000383143093348712</v>
      </c>
      <c r="Z219" s="10">
        <f ca="1" t="shared" si="30"/>
        <v>0.010421486794218</v>
      </c>
      <c r="AA219" s="10">
        <f ca="1" t="shared" si="30"/>
        <v>0.016793283355588</v>
      </c>
      <c r="AB219" s="10">
        <f ca="1" t="shared" si="27"/>
        <v>-0.0320975130897221</v>
      </c>
    </row>
    <row r="220" spans="1:28">
      <c r="A220" s="9" t="s">
        <v>335</v>
      </c>
      <c r="B220" s="10">
        <f ca="1" t="shared" si="26"/>
        <v>-0.00570543640868311</v>
      </c>
      <c r="C220" s="10">
        <f ca="1" t="shared" si="30"/>
        <v>0.000312302214724399</v>
      </c>
      <c r="D220" s="10">
        <f ca="1" t="shared" si="30"/>
        <v>0.00736685643811027</v>
      </c>
      <c r="E220" s="10">
        <f ca="1" t="shared" si="30"/>
        <v>-0.0274852625854493</v>
      </c>
      <c r="F220" s="10">
        <f ca="1" t="shared" si="30"/>
        <v>-0.0331475843222855</v>
      </c>
      <c r="G220" s="10">
        <f ca="1" t="shared" si="30"/>
        <v>-0.00955855603335822</v>
      </c>
      <c r="H220" s="10">
        <f ca="1" t="shared" si="30"/>
        <v>-0.0383847974635</v>
      </c>
      <c r="I220" s="10">
        <f ca="1" t="shared" si="30"/>
        <v>-0.0359234777761088</v>
      </c>
      <c r="J220" s="10">
        <f ca="1" t="shared" si="30"/>
        <v>-0.00756299690579515</v>
      </c>
      <c r="K220" s="10">
        <f ca="1" t="shared" si="30"/>
        <v>0.0608910390148195</v>
      </c>
      <c r="L220" s="10">
        <f ca="1" t="shared" si="30"/>
        <v>0.00411342243495849</v>
      </c>
      <c r="M220" s="10">
        <f ca="1" t="shared" si="30"/>
        <v>0.006621050261617</v>
      </c>
      <c r="N220" s="10">
        <f ca="1" t="shared" si="30"/>
        <v>0.0120647025255868</v>
      </c>
      <c r="O220" s="10">
        <f ca="1" t="shared" si="30"/>
        <v>0.0435371718922708</v>
      </c>
      <c r="P220" s="10">
        <f ca="1" t="shared" si="30"/>
        <v>0.0470627443223339</v>
      </c>
      <c r="Q220" s="10">
        <f ca="1" t="shared" si="30"/>
        <v>-0.0433522410366975</v>
      </c>
      <c r="R220" s="10">
        <f ca="1" t="shared" si="30"/>
        <v>-0.0785591196326413</v>
      </c>
      <c r="S220" s="10">
        <f ca="1" t="shared" si="30"/>
        <v>-0.0282375253984835</v>
      </c>
      <c r="T220" s="10">
        <f ca="1" t="shared" si="30"/>
        <v>0.0145359338612472</v>
      </c>
      <c r="U220" s="10">
        <f ca="1" t="shared" si="30"/>
        <v>0.0347036766858444</v>
      </c>
      <c r="V220" s="10">
        <f ca="1" t="shared" si="30"/>
        <v>-0.0600645314976134</v>
      </c>
      <c r="W220" s="10">
        <f ca="1" t="shared" si="30"/>
        <v>-0.0593380869606315</v>
      </c>
      <c r="X220" s="10">
        <f ca="1" t="shared" si="30"/>
        <v>0.0101085900163399</v>
      </c>
      <c r="Y220" s="10">
        <f ca="1" t="shared" si="30"/>
        <v>-0.0499760362411909</v>
      </c>
      <c r="Z220" s="10">
        <f ca="1" t="shared" si="30"/>
        <v>0.0433155387510745</v>
      </c>
      <c r="AA220" s="10">
        <f ca="1" t="shared" si="30"/>
        <v>0.04350462170093</v>
      </c>
      <c r="AB220" s="10">
        <f ca="1" t="shared" si="27"/>
        <v>-0.0697692627276778</v>
      </c>
    </row>
    <row r="221" spans="1:28">
      <c r="A221" s="9" t="s">
        <v>336</v>
      </c>
      <c r="B221" s="10">
        <f ca="1" t="shared" si="26"/>
        <v>-0.0563068312349452</v>
      </c>
      <c r="C221" s="10">
        <f ca="1" t="shared" si="30"/>
        <v>-0.0346133663571159</v>
      </c>
      <c r="D221" s="10">
        <f ca="1" t="shared" si="30"/>
        <v>-0.0171797354112817</v>
      </c>
      <c r="E221" s="10">
        <f ca="1" t="shared" si="30"/>
        <v>-0.0580333026135567</v>
      </c>
      <c r="F221" s="10">
        <f ca="1" t="shared" si="30"/>
        <v>-0.0545932215896106</v>
      </c>
      <c r="G221" s="10">
        <f ca="1" t="shared" si="30"/>
        <v>-0.00904897676777767</v>
      </c>
      <c r="H221" s="10">
        <f ca="1" t="shared" si="30"/>
        <v>-0.000554321229754991</v>
      </c>
      <c r="I221" s="10">
        <f ca="1" t="shared" si="30"/>
        <v>-0.0542047772038337</v>
      </c>
      <c r="J221" s="10">
        <f ca="1" t="shared" si="30"/>
        <v>-0.00207377145752609</v>
      </c>
      <c r="K221" s="10">
        <f ca="1" t="shared" si="30"/>
        <v>0.00828442511682433</v>
      </c>
      <c r="L221" s="10">
        <f ca="1" t="shared" si="30"/>
        <v>0.0037303506486351</v>
      </c>
      <c r="M221" s="10">
        <f ca="1" t="shared" si="30"/>
        <v>0.0332174308653386</v>
      </c>
      <c r="N221" s="10">
        <f ca="1" t="shared" si="30"/>
        <v>-0.0071561110788611</v>
      </c>
      <c r="O221" s="10">
        <f ca="1" t="shared" si="30"/>
        <v>0.0180048079401893</v>
      </c>
      <c r="P221" s="10">
        <f ca="1" t="shared" si="30"/>
        <v>0.0343187685627906</v>
      </c>
      <c r="Q221" s="10">
        <f ca="1" t="shared" si="30"/>
        <v>-0.0386394737675778</v>
      </c>
      <c r="R221" s="10">
        <f ca="1" t="shared" si="30"/>
        <v>0.039094626021592</v>
      </c>
      <c r="S221" s="10">
        <f ca="1" t="shared" si="30"/>
        <v>0.0230367843272156</v>
      </c>
      <c r="T221" s="10">
        <f ca="1" t="shared" si="30"/>
        <v>-0.0550863805693395</v>
      </c>
      <c r="U221" s="10">
        <f ca="1" t="shared" si="30"/>
        <v>-0.0213181503045017</v>
      </c>
      <c r="V221" s="10">
        <f ca="1" t="shared" si="30"/>
        <v>-0.0251234457538804</v>
      </c>
      <c r="W221" s="10">
        <f ca="1" t="shared" si="30"/>
        <v>-0.0406465799517623</v>
      </c>
      <c r="X221" s="10">
        <f ca="1" t="shared" si="30"/>
        <v>-0.0672063895174987</v>
      </c>
      <c r="Y221" s="10">
        <f ca="1" t="shared" si="30"/>
        <v>0.0206390188085529</v>
      </c>
      <c r="Z221" s="10">
        <f ca="1" t="shared" si="30"/>
        <v>-0.00720846243937827</v>
      </c>
      <c r="AA221" s="10">
        <f ca="1" t="shared" si="30"/>
        <v>0.0129606707829068</v>
      </c>
      <c r="AB221" s="10">
        <f ca="1" t="shared" si="27"/>
        <v>-0.00973675176319794</v>
      </c>
    </row>
    <row r="222" spans="1:28">
      <c r="A222" s="9" t="s">
        <v>337</v>
      </c>
      <c r="B222" s="10">
        <f ca="1" t="shared" si="26"/>
        <v>0.0262501866643447</v>
      </c>
      <c r="C222" s="10">
        <f ca="1" t="shared" si="30"/>
        <v>-0.0099806070003729</v>
      </c>
      <c r="D222" s="10">
        <f ca="1" t="shared" si="30"/>
        <v>0.0602577735008647</v>
      </c>
      <c r="E222" s="10">
        <f ca="1" t="shared" si="30"/>
        <v>0.0267771910240573</v>
      </c>
      <c r="F222" s="10">
        <f ca="1" t="shared" si="30"/>
        <v>0.0273150362966715</v>
      </c>
      <c r="G222" s="10">
        <f ca="1" t="shared" si="30"/>
        <v>-0.0235175315542962</v>
      </c>
      <c r="H222" s="10">
        <f ca="1" t="shared" si="30"/>
        <v>0.0358240178087963</v>
      </c>
      <c r="I222" s="10">
        <f ca="1" t="shared" si="30"/>
        <v>-0.0148784748208315</v>
      </c>
      <c r="J222" s="10">
        <f ca="1" t="shared" si="30"/>
        <v>0.00294752717335221</v>
      </c>
      <c r="K222" s="10">
        <f ca="1" t="shared" si="30"/>
        <v>-0.0189956024189201</v>
      </c>
      <c r="L222" s="10">
        <f ca="1" t="shared" si="30"/>
        <v>0.022198545964323</v>
      </c>
      <c r="M222" s="10">
        <f ca="1" t="shared" si="30"/>
        <v>0.0227123238257135</v>
      </c>
      <c r="N222" s="10">
        <f ca="1" t="shared" si="30"/>
        <v>0.0486949796093319</v>
      </c>
      <c r="O222" s="10">
        <f ca="1" t="shared" si="30"/>
        <v>0.0274027604155185</v>
      </c>
      <c r="P222" s="10">
        <f ca="1" t="shared" si="30"/>
        <v>-0.0227942305059003</v>
      </c>
      <c r="Q222" s="10">
        <f ca="1" t="shared" si="30"/>
        <v>0.0438501109849252</v>
      </c>
      <c r="R222" s="10">
        <f ca="1" t="shared" si="30"/>
        <v>0.0263443305248726</v>
      </c>
      <c r="S222" s="10">
        <f ca="1" t="shared" si="30"/>
        <v>0.00641758335741767</v>
      </c>
      <c r="T222" s="10">
        <f ca="1" t="shared" si="30"/>
        <v>-0.0490672472404027</v>
      </c>
      <c r="U222" s="10">
        <f ca="1" t="shared" si="30"/>
        <v>-0.0106266906413425</v>
      </c>
      <c r="V222" s="10">
        <f ca="1" t="shared" si="30"/>
        <v>0.00807689533646247</v>
      </c>
      <c r="W222" s="10">
        <f ca="1" t="shared" si="30"/>
        <v>-0.0182771542873309</v>
      </c>
      <c r="X222" s="10">
        <f ca="1" t="shared" si="30"/>
        <v>0.0131956729116699</v>
      </c>
      <c r="Y222" s="10">
        <f ca="1" t="shared" si="30"/>
        <v>-0.00623151787363905</v>
      </c>
      <c r="Z222" s="10">
        <f ca="1" t="shared" si="30"/>
        <v>-0.0337335752742475</v>
      </c>
      <c r="AA222" s="10">
        <f ca="1" t="shared" si="30"/>
        <v>0.0139306086442169</v>
      </c>
      <c r="AB222" s="10">
        <f ca="1" t="shared" si="27"/>
        <v>-0.0706288398393948</v>
      </c>
    </row>
    <row r="223" spans="1:28">
      <c r="A223" s="9" t="s">
        <v>338</v>
      </c>
      <c r="B223" s="10">
        <f ca="1" t="shared" si="26"/>
        <v>-0.0377010431190542</v>
      </c>
      <c r="C223" s="10">
        <f ca="1" t="shared" si="30"/>
        <v>0.0260748786776749</v>
      </c>
      <c r="D223" s="10">
        <f ca="1" t="shared" si="30"/>
        <v>-0.00698804317634517</v>
      </c>
      <c r="E223" s="10">
        <f ca="1" t="shared" si="30"/>
        <v>0.00251808409114809</v>
      </c>
      <c r="F223" s="10">
        <f ca="1" t="shared" si="30"/>
        <v>0.0255137170888497</v>
      </c>
      <c r="G223" s="10">
        <f ca="1" t="shared" si="30"/>
        <v>0.0346986403801395</v>
      </c>
      <c r="H223" s="10">
        <f ca="1" t="shared" si="30"/>
        <v>-0.0741361671826383</v>
      </c>
      <c r="I223" s="10">
        <f ca="1" t="shared" si="30"/>
        <v>0.00380511531802252</v>
      </c>
      <c r="J223" s="10">
        <f ca="1" t="shared" si="30"/>
        <v>0.0318977722626431</v>
      </c>
      <c r="K223" s="10">
        <f ca="1" t="shared" si="30"/>
        <v>-0.0389039601936832</v>
      </c>
      <c r="L223" s="10">
        <f ca="1" t="shared" si="30"/>
        <v>-0.0427176262340294</v>
      </c>
      <c r="M223" s="10">
        <f ca="1" t="shared" si="30"/>
        <v>0.039374201491703</v>
      </c>
      <c r="N223" s="10">
        <f ca="1" t="shared" si="30"/>
        <v>0.0197215247014917</v>
      </c>
      <c r="O223" s="10">
        <f ca="1" t="shared" si="30"/>
        <v>-0.0446560880458847</v>
      </c>
      <c r="P223" s="10">
        <f ca="1" t="shared" si="30"/>
        <v>0.0683186925910925</v>
      </c>
      <c r="Q223" s="10">
        <f ca="1" t="shared" si="30"/>
        <v>0.0232572110329024</v>
      </c>
      <c r="R223" s="10">
        <f ca="1" t="shared" si="30"/>
        <v>0.0307717581493636</v>
      </c>
      <c r="S223" s="10">
        <f ca="1" t="shared" si="30"/>
        <v>0.00414178225197493</v>
      </c>
      <c r="T223" s="10">
        <f ca="1" t="shared" si="30"/>
        <v>-0.0410931232181547</v>
      </c>
      <c r="U223" s="10">
        <f ca="1" t="shared" si="30"/>
        <v>-0.0530059490101512</v>
      </c>
      <c r="V223" s="10">
        <f ca="1" t="shared" si="30"/>
        <v>-0.0343969863769398</v>
      </c>
      <c r="W223" s="10">
        <f ca="1" t="shared" si="30"/>
        <v>0.0148799050698149</v>
      </c>
      <c r="X223" s="10">
        <f ca="1" t="shared" si="30"/>
        <v>0.0400791645034447</v>
      </c>
      <c r="Y223" s="10">
        <f ca="1" t="shared" si="30"/>
        <v>0.0177208972327662</v>
      </c>
      <c r="Z223" s="10">
        <f ca="1" t="shared" si="30"/>
        <v>-0.00215695633007338</v>
      </c>
      <c r="AA223" s="10">
        <f ca="1" t="shared" si="30"/>
        <v>-0.0753946678583736</v>
      </c>
      <c r="AB223" s="10">
        <f ca="1" t="shared" si="27"/>
        <v>0.0872008371305342</v>
      </c>
    </row>
    <row r="224" spans="1:28">
      <c r="A224" s="9" t="s">
        <v>339</v>
      </c>
      <c r="B224" s="10">
        <f ca="1" t="shared" si="26"/>
        <v>0.0332031969799713</v>
      </c>
      <c r="C224" s="10">
        <f ca="1" t="shared" si="30"/>
        <v>-0.0279484425889247</v>
      </c>
      <c r="D224" s="10">
        <f ca="1" t="shared" si="30"/>
        <v>0.0240654956174068</v>
      </c>
      <c r="E224" s="10">
        <f ca="1" t="shared" si="30"/>
        <v>0.0144439478616357</v>
      </c>
      <c r="F224" s="10">
        <f ca="1" t="shared" si="30"/>
        <v>-0.0279078264480429</v>
      </c>
      <c r="G224" s="10">
        <f ca="1" t="shared" si="30"/>
        <v>0.0606631822950607</v>
      </c>
      <c r="H224" s="10">
        <f ca="1" t="shared" si="30"/>
        <v>0.00190460316363108</v>
      </c>
      <c r="I224" s="10">
        <f ca="1" t="shared" si="30"/>
        <v>0.040936720876033</v>
      </c>
      <c r="J224" s="10">
        <f ca="1" t="shared" si="30"/>
        <v>-0.0658391469303566</v>
      </c>
      <c r="K224" s="10">
        <f ca="1" t="shared" si="30"/>
        <v>-0.0568345545884128</v>
      </c>
      <c r="L224" s="10">
        <f ca="1" t="shared" si="30"/>
        <v>-0.0234046989143357</v>
      </c>
      <c r="M224" s="10">
        <f ca="1" t="shared" si="30"/>
        <v>0.01807374993129</v>
      </c>
      <c r="N224" s="10">
        <f ca="1" t="shared" si="30"/>
        <v>-0.0369536493466694</v>
      </c>
      <c r="O224" s="10">
        <f ca="1" t="shared" si="30"/>
        <v>0.0472228512981867</v>
      </c>
      <c r="P224" s="10">
        <f ca="1" t="shared" si="30"/>
        <v>0.0230053294688996</v>
      </c>
      <c r="Q224" s="10">
        <f ca="1" t="shared" si="30"/>
        <v>0.00616394598340351</v>
      </c>
      <c r="R224" s="10">
        <f ca="1" t="shared" si="30"/>
        <v>0.0368771462760724</v>
      </c>
      <c r="S224" s="10">
        <f ca="1" t="shared" si="30"/>
        <v>0.0517509915633612</v>
      </c>
      <c r="T224" s="10">
        <f ca="1" t="shared" si="30"/>
        <v>-0.0116722025596349</v>
      </c>
      <c r="U224" s="10">
        <f ca="1" t="shared" si="30"/>
        <v>-0.0172510095286154</v>
      </c>
      <c r="V224" s="10">
        <f ca="1" t="shared" si="30"/>
        <v>-0.0197333085337515</v>
      </c>
      <c r="W224" s="10">
        <f ca="1" t="shared" si="30"/>
        <v>-0.0226860899835059</v>
      </c>
      <c r="X224" s="10">
        <f ca="1" t="shared" si="30"/>
        <v>0.117451177202188</v>
      </c>
      <c r="Y224" s="10">
        <f ca="1" t="shared" si="30"/>
        <v>0.0145874284075927</v>
      </c>
      <c r="Z224" s="10">
        <f ca="1" t="shared" si="30"/>
        <v>0.0542206138739445</v>
      </c>
      <c r="AA224" s="10">
        <f ca="1" t="shared" si="30"/>
        <v>-0.00943044903193287</v>
      </c>
      <c r="AB224" s="10">
        <f ca="1" t="shared" si="27"/>
        <v>0.0638282501439655</v>
      </c>
    </row>
    <row r="225" spans="1:28">
      <c r="A225" s="9" t="s">
        <v>340</v>
      </c>
      <c r="B225" s="10">
        <f ca="1" t="shared" si="26"/>
        <v>0.0342203100049603</v>
      </c>
      <c r="C225" s="10">
        <f ca="1" t="shared" si="30"/>
        <v>-0.0762692617188223</v>
      </c>
      <c r="D225" s="10">
        <f ca="1" t="shared" si="30"/>
        <v>-0.00223241166380697</v>
      </c>
      <c r="E225" s="10">
        <f ca="1" t="shared" si="30"/>
        <v>-0.0133155254680833</v>
      </c>
      <c r="F225" s="10">
        <f ca="1" t="shared" si="30"/>
        <v>-0.020059126644981</v>
      </c>
      <c r="G225" s="10">
        <f ca="1" t="shared" si="30"/>
        <v>-0.0167184584153147</v>
      </c>
      <c r="H225" s="10">
        <f ca="1" t="shared" si="30"/>
        <v>0.0160481058733153</v>
      </c>
      <c r="I225" s="10">
        <f ca="1" t="shared" si="30"/>
        <v>0.0207286549145378</v>
      </c>
      <c r="J225" s="10">
        <f ca="1" t="shared" si="30"/>
        <v>0.0342280745786647</v>
      </c>
      <c r="K225" s="10">
        <f ca="1" t="shared" si="30"/>
        <v>0.0273187445216375</v>
      </c>
      <c r="L225" s="10">
        <f ca="1" t="shared" si="30"/>
        <v>-0.037879852924743</v>
      </c>
      <c r="M225" s="10">
        <f ca="1" t="shared" si="30"/>
        <v>-0.0189277826176416</v>
      </c>
      <c r="N225" s="10">
        <f ca="1" t="shared" si="30"/>
        <v>-0.0632234045112897</v>
      </c>
      <c r="O225" s="10">
        <f ca="1" t="shared" si="30"/>
        <v>0.0270314866192466</v>
      </c>
      <c r="P225" s="10">
        <f ca="1" t="shared" si="30"/>
        <v>0.0658872279660573</v>
      </c>
      <c r="Q225" s="10">
        <f ca="1" t="shared" si="30"/>
        <v>-0.00854864547275637</v>
      </c>
      <c r="R225" s="10">
        <f ca="1" t="shared" si="30"/>
        <v>-0.0298128242962537</v>
      </c>
      <c r="S225" s="10">
        <f ca="1" t="shared" si="30"/>
        <v>-0.0380328232598508</v>
      </c>
      <c r="T225" s="10">
        <f ca="1" t="shared" si="30"/>
        <v>-0.0113992082345514</v>
      </c>
      <c r="U225" s="10">
        <f ca="1" t="shared" si="30"/>
        <v>-0.00674271090607011</v>
      </c>
      <c r="V225" s="10">
        <f ca="1" t="shared" si="30"/>
        <v>0.00673056946859344</v>
      </c>
      <c r="W225" s="10">
        <f ca="1" t="shared" si="30"/>
        <v>-0.00619122029174516</v>
      </c>
      <c r="X225" s="10">
        <f ca="1" t="shared" si="30"/>
        <v>-0.019171183986426</v>
      </c>
      <c r="Y225" s="10">
        <f ca="1" t="shared" si="30"/>
        <v>-0.0481394091380905</v>
      </c>
      <c r="Z225" s="10">
        <f ca="1" t="shared" si="30"/>
        <v>-0.0248916892317335</v>
      </c>
      <c r="AA225" s="10">
        <f ca="1" t="shared" si="30"/>
        <v>-0.0259315401881047</v>
      </c>
      <c r="AB225" s="10">
        <f ca="1" t="shared" si="27"/>
        <v>0.00395916173814698</v>
      </c>
    </row>
    <row r="226" spans="1:28">
      <c r="A226" s="9" t="s">
        <v>341</v>
      </c>
      <c r="B226" s="10">
        <f ca="1" t="shared" si="26"/>
        <v>0.0609670883569537</v>
      </c>
      <c r="C226" s="10">
        <f ca="1" t="shared" si="30"/>
        <v>0.0294842775869396</v>
      </c>
      <c r="D226" s="10">
        <f ca="1" t="shared" si="30"/>
        <v>0.0120314658356686</v>
      </c>
      <c r="E226" s="10">
        <f ca="1" t="shared" si="30"/>
        <v>-0.0695658105155033</v>
      </c>
      <c r="F226" s="10">
        <f ca="1" t="shared" si="30"/>
        <v>-0.0317693379790267</v>
      </c>
      <c r="G226" s="10">
        <f ca="1" t="shared" si="30"/>
        <v>-0.0115849682649727</v>
      </c>
      <c r="H226" s="10">
        <f ca="1" t="shared" si="30"/>
        <v>-0.0538579020769686</v>
      </c>
      <c r="I226" s="10">
        <f ca="1" t="shared" si="30"/>
        <v>0.0171815902384166</v>
      </c>
      <c r="J226" s="10">
        <f ca="1" t="shared" si="30"/>
        <v>0.0157999892801635</v>
      </c>
      <c r="K226" s="10">
        <f ca="1" t="shared" si="30"/>
        <v>-0.0530354473653799</v>
      </c>
      <c r="L226" s="10">
        <f ca="1" t="shared" si="30"/>
        <v>-0.0147902983546228</v>
      </c>
      <c r="M226" s="10">
        <f ca="1" t="shared" si="30"/>
        <v>-0.0367258221808606</v>
      </c>
      <c r="N226" s="10">
        <f ca="1" t="shared" si="30"/>
        <v>0.0196943220041072</v>
      </c>
      <c r="O226" s="10">
        <f ca="1" t="shared" si="30"/>
        <v>0.00630105989381799</v>
      </c>
      <c r="P226" s="10">
        <f ca="1" t="shared" si="30"/>
        <v>0.0123849125108252</v>
      </c>
      <c r="Q226" s="10">
        <f ca="1" t="shared" si="30"/>
        <v>-0.0168826517339384</v>
      </c>
      <c r="R226" s="10">
        <f ca="1" t="shared" si="30"/>
        <v>0.0350161848463836</v>
      </c>
      <c r="S226" s="10">
        <f ca="1" t="shared" si="30"/>
        <v>0.00773253751323029</v>
      </c>
      <c r="T226" s="10">
        <f ca="1" t="shared" si="30"/>
        <v>0.0137494487952448</v>
      </c>
      <c r="U226" s="10">
        <f ca="1" t="shared" si="30"/>
        <v>0.0235628212347521</v>
      </c>
      <c r="V226" s="10">
        <f ca="1" t="shared" si="30"/>
        <v>0.0233888368627185</v>
      </c>
      <c r="W226" s="10">
        <f ca="1" t="shared" si="30"/>
        <v>0.0678042294317964</v>
      </c>
      <c r="X226" s="10">
        <f ca="1" t="shared" si="30"/>
        <v>-0.0241189749554219</v>
      </c>
      <c r="Y226" s="10">
        <f ca="1" t="shared" si="30"/>
        <v>0.0440905573725165</v>
      </c>
      <c r="Z226" s="10">
        <f ca="1" t="shared" si="30"/>
        <v>0.0558467159346527</v>
      </c>
      <c r="AA226" s="10">
        <f ca="1" t="shared" si="30"/>
        <v>-0.00920144763812128</v>
      </c>
      <c r="AB226" s="10">
        <f ca="1" t="shared" si="27"/>
        <v>-0.0984433939746903</v>
      </c>
    </row>
    <row r="227" spans="1:28">
      <c r="A227" s="9" t="s">
        <v>342</v>
      </c>
      <c r="B227" s="10">
        <f ca="1" t="shared" si="26"/>
        <v>-0.0059024576912583</v>
      </c>
      <c r="C227" s="10">
        <f ca="1" t="shared" si="30"/>
        <v>0.00874606949728111</v>
      </c>
      <c r="D227" s="10">
        <f ca="1" t="shared" si="30"/>
        <v>-0.0130271106223907</v>
      </c>
      <c r="E227" s="10">
        <f ca="1" t="shared" si="30"/>
        <v>-0.0375272619887351</v>
      </c>
      <c r="F227" s="10">
        <f ca="1" t="shared" si="30"/>
        <v>0.0005336767860011</v>
      </c>
      <c r="G227" s="10">
        <f ca="1" t="shared" si="30"/>
        <v>0.0224925549375812</v>
      </c>
      <c r="H227" s="10">
        <f ca="1" t="shared" si="30"/>
        <v>0.00944319760973946</v>
      </c>
      <c r="I227" s="10">
        <f ca="1" t="shared" si="30"/>
        <v>0.014211337289949</v>
      </c>
      <c r="J227" s="10">
        <f ca="1" t="shared" si="30"/>
        <v>0.0124902128898312</v>
      </c>
      <c r="K227" s="10">
        <f ca="1" t="shared" si="30"/>
        <v>0.021268483060564</v>
      </c>
      <c r="L227" s="10">
        <f ca="1" t="shared" si="30"/>
        <v>-0.0325882494031096</v>
      </c>
      <c r="M227" s="10">
        <f ca="1" t="shared" si="30"/>
        <v>-0.0202997059745382</v>
      </c>
      <c r="N227" s="10">
        <f ca="1" t="shared" si="30"/>
        <v>0.0236622016695264</v>
      </c>
      <c r="O227" s="10">
        <f ca="1" t="shared" si="30"/>
        <v>0.0165301937603037</v>
      </c>
      <c r="P227" s="10">
        <f ca="1" t="shared" si="30"/>
        <v>0.0204248831402791</v>
      </c>
      <c r="Q227" s="10">
        <f ca="1" t="shared" si="30"/>
        <v>0.00124819846805753</v>
      </c>
      <c r="R227" s="10">
        <f ca="1" t="shared" si="30"/>
        <v>-0.0138023770975475</v>
      </c>
      <c r="S227" s="10">
        <f ca="1" t="shared" si="30"/>
        <v>-0.0543319681634363</v>
      </c>
      <c r="T227" s="10">
        <f ca="1" t="shared" si="30"/>
        <v>-0.0186651121680003</v>
      </c>
      <c r="U227" s="10">
        <f ca="1" t="shared" si="30"/>
        <v>0.0266083643893956</v>
      </c>
      <c r="V227" s="10">
        <f ca="1" t="shared" si="30"/>
        <v>-0.0465793039260683</v>
      </c>
      <c r="W227" s="10">
        <f ca="1" t="shared" si="30"/>
        <v>-0.00667318671403817</v>
      </c>
      <c r="X227" s="10">
        <f ca="1" t="shared" si="30"/>
        <v>-0.0361467893845729</v>
      </c>
      <c r="Y227" s="10">
        <f ca="1" t="shared" si="30"/>
        <v>0.0819081370665675</v>
      </c>
      <c r="Z227" s="10">
        <f ca="1" t="shared" si="30"/>
        <v>0.0348521979993527</v>
      </c>
      <c r="AA227" s="10">
        <f ca="1" t="shared" si="30"/>
        <v>0.0215498278228682</v>
      </c>
      <c r="AB227" s="10">
        <f ca="1" t="shared" si="27"/>
        <v>-0.0167973378008921</v>
      </c>
    </row>
    <row r="228" spans="1:28">
      <c r="A228" s="9" t="s">
        <v>343</v>
      </c>
      <c r="B228" s="10">
        <f ca="1" t="shared" si="26"/>
        <v>-0.00521409032730339</v>
      </c>
      <c r="C228" s="10">
        <f ca="1" t="shared" si="30"/>
        <v>-0.0271799967357774</v>
      </c>
      <c r="D228" s="10">
        <f ca="1" t="shared" si="30"/>
        <v>-0.0357328184709945</v>
      </c>
      <c r="E228" s="10">
        <f ca="1" t="shared" si="30"/>
        <v>0.048963493407921</v>
      </c>
      <c r="F228" s="10">
        <f ca="1" t="shared" si="30"/>
        <v>-0.0596716698322816</v>
      </c>
      <c r="G228" s="10">
        <f ca="1" t="shared" si="30"/>
        <v>0.0223052451483921</v>
      </c>
      <c r="H228" s="10">
        <f ca="1" t="shared" si="30"/>
        <v>-0.0357466712609915</v>
      </c>
      <c r="I228" s="10">
        <f ca="1" t="shared" si="30"/>
        <v>-0.00940964929333312</v>
      </c>
      <c r="J228" s="10">
        <f ca="1" t="shared" si="30"/>
        <v>0.0144030736605175</v>
      </c>
      <c r="K228" s="10">
        <f ca="1" t="shared" si="30"/>
        <v>0.0407274707739076</v>
      </c>
      <c r="L228" s="10">
        <f ca="1" t="shared" si="30"/>
        <v>0.0197391754624296</v>
      </c>
      <c r="M228" s="10">
        <f ca="1" t="shared" si="30"/>
        <v>0.0179716802232677</v>
      </c>
      <c r="N228" s="10">
        <f ca="1" t="shared" si="30"/>
        <v>-0.000357207156134935</v>
      </c>
      <c r="O228" s="10">
        <f ca="1" t="shared" si="30"/>
        <v>-0.0448014757755938</v>
      </c>
      <c r="P228" s="10">
        <f ca="1" t="shared" si="30"/>
        <v>-0.0388165178996864</v>
      </c>
      <c r="Q228" s="10">
        <f ca="1" t="shared" si="30"/>
        <v>0.053370150100494</v>
      </c>
      <c r="R228" s="10">
        <f ca="1" t="shared" si="30"/>
        <v>-0.0427637515667893</v>
      </c>
      <c r="S228" s="10">
        <f ca="1" t="shared" si="30"/>
        <v>-0.0233226791630345</v>
      </c>
      <c r="T228" s="10">
        <f ca="1" t="shared" si="30"/>
        <v>-0.0415039374617331</v>
      </c>
      <c r="U228" s="10">
        <f ca="1" t="shared" si="30"/>
        <v>-0.00589405163370553</v>
      </c>
      <c r="V228" s="10">
        <f ca="1" t="shared" si="30"/>
        <v>-0.00921336273478245</v>
      </c>
      <c r="W228" s="10">
        <f ca="1" t="shared" ref="C228:AA238" si="31">NORMINV(RAND(),0,$A$1)</f>
        <v>0.00357946738951232</v>
      </c>
      <c r="X228" s="10">
        <f ca="1" t="shared" si="31"/>
        <v>0.0359957258006761</v>
      </c>
      <c r="Y228" s="10">
        <f ca="1" t="shared" si="31"/>
        <v>0.0231764522810479</v>
      </c>
      <c r="Z228" s="10">
        <f ca="1" t="shared" si="31"/>
        <v>-0.0266857781115069</v>
      </c>
      <c r="AA228" s="10">
        <f ca="1" t="shared" si="31"/>
        <v>0.0262212274427529</v>
      </c>
      <c r="AB228" s="10">
        <f ca="1" t="shared" si="27"/>
        <v>0.012933445193514</v>
      </c>
    </row>
    <row r="229" spans="1:28">
      <c r="A229" s="9" t="s">
        <v>344</v>
      </c>
      <c r="B229" s="10">
        <f ca="1" t="shared" si="26"/>
        <v>-0.0249948643184702</v>
      </c>
      <c r="C229" s="10">
        <f ca="1" t="shared" si="31"/>
        <v>0.00713931534261654</v>
      </c>
      <c r="D229" s="10">
        <f ca="1" t="shared" si="31"/>
        <v>-0.0232137444107153</v>
      </c>
      <c r="E229" s="10">
        <f ca="1" t="shared" si="31"/>
        <v>0.00113859052156566</v>
      </c>
      <c r="F229" s="10">
        <f ca="1" t="shared" si="31"/>
        <v>-0.0262912944482708</v>
      </c>
      <c r="G229" s="10">
        <f ca="1" t="shared" si="31"/>
        <v>-0.00171201258416367</v>
      </c>
      <c r="H229" s="10">
        <f ca="1" t="shared" si="31"/>
        <v>-0.0399307471939222</v>
      </c>
      <c r="I229" s="10">
        <f ca="1" t="shared" si="31"/>
        <v>-0.0101902176295254</v>
      </c>
      <c r="J229" s="10">
        <f ca="1" t="shared" si="31"/>
        <v>0.0425935896830366</v>
      </c>
      <c r="K229" s="10">
        <f ca="1" t="shared" si="31"/>
        <v>-0.0508924997271539</v>
      </c>
      <c r="L229" s="10">
        <f ca="1" t="shared" si="31"/>
        <v>0.0965094304574472</v>
      </c>
      <c r="M229" s="10">
        <f ca="1" t="shared" si="31"/>
        <v>-0.0394369544824063</v>
      </c>
      <c r="N229" s="10">
        <f ca="1" t="shared" si="31"/>
        <v>-0.00292706820965255</v>
      </c>
      <c r="O229" s="10">
        <f ca="1" t="shared" si="31"/>
        <v>0.0605786925608928</v>
      </c>
      <c r="P229" s="10">
        <f ca="1" t="shared" si="31"/>
        <v>0.00549030636024427</v>
      </c>
      <c r="Q229" s="10">
        <f ca="1" t="shared" si="31"/>
        <v>0.046214394679</v>
      </c>
      <c r="R229" s="10">
        <f ca="1" t="shared" si="31"/>
        <v>-0.0259390709552913</v>
      </c>
      <c r="S229" s="10">
        <f ca="1" t="shared" si="31"/>
        <v>-0.00826059595503352</v>
      </c>
      <c r="T229" s="10">
        <f ca="1" t="shared" si="31"/>
        <v>-0.027623410420097</v>
      </c>
      <c r="U229" s="10">
        <f ca="1" t="shared" si="31"/>
        <v>-0.0281330950684678</v>
      </c>
      <c r="V229" s="10">
        <f ca="1" t="shared" si="31"/>
        <v>-0.0382065171285878</v>
      </c>
      <c r="W229" s="10">
        <f ca="1" t="shared" si="31"/>
        <v>-0.00508528301129858</v>
      </c>
      <c r="X229" s="10">
        <f ca="1" t="shared" si="31"/>
        <v>-0.0402758436874457</v>
      </c>
      <c r="Y229" s="10">
        <f ca="1" t="shared" si="31"/>
        <v>-0.0229722369022499</v>
      </c>
      <c r="Z229" s="10">
        <f ca="1" t="shared" si="31"/>
        <v>-0.0394339126916197</v>
      </c>
      <c r="AA229" s="10">
        <f ca="1" t="shared" si="31"/>
        <v>-0.0959897073235217</v>
      </c>
      <c r="AB229" s="10">
        <f ca="1" t="shared" si="27"/>
        <v>0.0105246131420334</v>
      </c>
    </row>
    <row r="230" spans="1:28">
      <c r="A230" s="9" t="s">
        <v>345</v>
      </c>
      <c r="B230" s="10">
        <f ca="1" t="shared" si="26"/>
        <v>-0.0152115439870588</v>
      </c>
      <c r="C230" s="10">
        <f ca="1" t="shared" si="31"/>
        <v>-0.0239664191011859</v>
      </c>
      <c r="D230" s="10">
        <f ca="1" t="shared" si="31"/>
        <v>0.0225588126240459</v>
      </c>
      <c r="E230" s="10">
        <f ca="1" t="shared" si="31"/>
        <v>0.00754985978369131</v>
      </c>
      <c r="F230" s="10">
        <f ca="1" t="shared" si="31"/>
        <v>0.00678985195035633</v>
      </c>
      <c r="G230" s="10">
        <f ca="1" t="shared" si="31"/>
        <v>-0.0145035511899571</v>
      </c>
      <c r="H230" s="10">
        <f ca="1" t="shared" si="31"/>
        <v>0.0594123651955126</v>
      </c>
      <c r="I230" s="10">
        <f ca="1" t="shared" si="31"/>
        <v>0.0244539833099119</v>
      </c>
      <c r="J230" s="10">
        <f ca="1" t="shared" si="31"/>
        <v>-0.0512303660071007</v>
      </c>
      <c r="K230" s="10">
        <f ca="1" t="shared" si="31"/>
        <v>0.00740334737496134</v>
      </c>
      <c r="L230" s="10">
        <f ca="1" t="shared" si="31"/>
        <v>-0.0510866520851501</v>
      </c>
      <c r="M230" s="10">
        <f ca="1" t="shared" si="31"/>
        <v>0.0600775207953601</v>
      </c>
      <c r="N230" s="10">
        <f ca="1" t="shared" si="31"/>
        <v>-0.0154421761564234</v>
      </c>
      <c r="O230" s="10">
        <f ca="1" t="shared" si="31"/>
        <v>0.0659529999788947</v>
      </c>
      <c r="P230" s="10">
        <f ca="1" t="shared" si="31"/>
        <v>0.0456184987748804</v>
      </c>
      <c r="Q230" s="10">
        <f ca="1" t="shared" si="31"/>
        <v>1.64166354331785e-6</v>
      </c>
      <c r="R230" s="10">
        <f ca="1" t="shared" si="31"/>
        <v>0.00388833275701802</v>
      </c>
      <c r="S230" s="10">
        <f ca="1" t="shared" si="31"/>
        <v>-0.0290346590912381</v>
      </c>
      <c r="T230" s="10">
        <f ca="1" t="shared" si="31"/>
        <v>-0.0136890834188062</v>
      </c>
      <c r="U230" s="10">
        <f ca="1" t="shared" si="31"/>
        <v>0.031908171024917</v>
      </c>
      <c r="V230" s="10">
        <f ca="1" t="shared" si="31"/>
        <v>0.0386740266072219</v>
      </c>
      <c r="W230" s="10">
        <f ca="1" t="shared" si="31"/>
        <v>-0.0173214084505013</v>
      </c>
      <c r="X230" s="10">
        <f ca="1" t="shared" si="31"/>
        <v>-0.00811222465216715</v>
      </c>
      <c r="Y230" s="10">
        <f ca="1" t="shared" si="31"/>
        <v>0.0161416032048634</v>
      </c>
      <c r="Z230" s="10">
        <f ca="1" t="shared" si="31"/>
        <v>0.0193467928746805</v>
      </c>
      <c r="AA230" s="10">
        <f ca="1" t="shared" si="31"/>
        <v>0.00099387371932115</v>
      </c>
      <c r="AB230" s="10">
        <f ca="1" t="shared" si="27"/>
        <v>-0.00418825439094735</v>
      </c>
    </row>
    <row r="231" spans="1:28">
      <c r="A231" s="9" t="s">
        <v>346</v>
      </c>
      <c r="B231" s="10">
        <f ca="1" t="shared" si="26"/>
        <v>0.0116742820033814</v>
      </c>
      <c r="C231" s="10">
        <f ca="1" t="shared" si="31"/>
        <v>0.0204785417500815</v>
      </c>
      <c r="D231" s="10">
        <f ca="1" t="shared" si="31"/>
        <v>-0.0294020741138119</v>
      </c>
      <c r="E231" s="10">
        <f ca="1" t="shared" si="31"/>
        <v>0.007143882310379</v>
      </c>
      <c r="F231" s="10">
        <f ca="1" t="shared" si="31"/>
        <v>0.0403504069655333</v>
      </c>
      <c r="G231" s="10">
        <f ca="1" t="shared" si="31"/>
        <v>0.044506097206347</v>
      </c>
      <c r="H231" s="10">
        <f ca="1" t="shared" si="31"/>
        <v>0.0367137958059702</v>
      </c>
      <c r="I231" s="10">
        <f ca="1" t="shared" si="31"/>
        <v>-0.00288039457145352</v>
      </c>
      <c r="J231" s="10">
        <f ca="1" t="shared" si="31"/>
        <v>0.0733784554223386</v>
      </c>
      <c r="K231" s="10">
        <f ca="1" t="shared" si="31"/>
        <v>0.0323607760610905</v>
      </c>
      <c r="L231" s="10">
        <f ca="1" t="shared" si="31"/>
        <v>-0.0256683956278255</v>
      </c>
      <c r="M231" s="10">
        <f ca="1" t="shared" si="31"/>
        <v>-0.0109605335226159</v>
      </c>
      <c r="N231" s="10">
        <f ca="1" t="shared" si="31"/>
        <v>-0.00696776171081683</v>
      </c>
      <c r="O231" s="10">
        <f ca="1" t="shared" si="31"/>
        <v>-0.00632204584643034</v>
      </c>
      <c r="P231" s="10">
        <f ca="1" t="shared" si="31"/>
        <v>-0.0227584715760446</v>
      </c>
      <c r="Q231" s="10">
        <f ca="1" t="shared" si="31"/>
        <v>0.072538506163963</v>
      </c>
      <c r="R231" s="10">
        <f ca="1" t="shared" si="31"/>
        <v>-0.0264199653191881</v>
      </c>
      <c r="S231" s="10">
        <f ca="1" t="shared" si="31"/>
        <v>0.0319535498062662</v>
      </c>
      <c r="T231" s="10">
        <f ca="1" t="shared" si="31"/>
        <v>-0.0479269341768174</v>
      </c>
      <c r="U231" s="10">
        <f ca="1" t="shared" si="31"/>
        <v>-0.00730863197242345</v>
      </c>
      <c r="V231" s="10">
        <f ca="1" t="shared" si="31"/>
        <v>0.0306456401369238</v>
      </c>
      <c r="W231" s="10">
        <f ca="1" t="shared" si="31"/>
        <v>0.00823152817014968</v>
      </c>
      <c r="X231" s="10">
        <f ca="1" t="shared" si="31"/>
        <v>-0.0311826281492757</v>
      </c>
      <c r="Y231" s="10">
        <f ca="1" t="shared" si="31"/>
        <v>0.00384204331723971</v>
      </c>
      <c r="Z231" s="10">
        <f ca="1" t="shared" si="31"/>
        <v>0.0631836348984059</v>
      </c>
      <c r="AA231" s="10">
        <f ca="1" t="shared" si="31"/>
        <v>-0.0128456068406173</v>
      </c>
      <c r="AB231" s="10">
        <f ca="1" t="shared" si="27"/>
        <v>0.000423680358256381</v>
      </c>
    </row>
    <row r="232" spans="1:28">
      <c r="A232" s="9" t="s">
        <v>347</v>
      </c>
      <c r="B232" s="10">
        <f ca="1" t="shared" si="26"/>
        <v>0.0177110091660645</v>
      </c>
      <c r="C232" s="10">
        <f ca="1" t="shared" si="31"/>
        <v>-0.011413785643894</v>
      </c>
      <c r="D232" s="10">
        <f ca="1" t="shared" si="31"/>
        <v>0.0193644451178315</v>
      </c>
      <c r="E232" s="10">
        <f ca="1" t="shared" si="31"/>
        <v>0.0296791008611297</v>
      </c>
      <c r="F232" s="10">
        <f ca="1" t="shared" si="31"/>
        <v>-0.0186849379401022</v>
      </c>
      <c r="G232" s="10">
        <f ca="1" t="shared" si="31"/>
        <v>-0.0108162403203506</v>
      </c>
      <c r="H232" s="10">
        <f ca="1" t="shared" si="31"/>
        <v>0.0377150464034957</v>
      </c>
      <c r="I232" s="10">
        <f ca="1" t="shared" si="31"/>
        <v>-0.0172720352961352</v>
      </c>
      <c r="J232" s="10">
        <f ca="1" t="shared" si="31"/>
        <v>0.0602986567200652</v>
      </c>
      <c r="K232" s="10">
        <f ca="1" t="shared" si="31"/>
        <v>-0.0189032302859648</v>
      </c>
      <c r="L232" s="10">
        <f ca="1" t="shared" si="31"/>
        <v>0.00762565071979875</v>
      </c>
      <c r="M232" s="10">
        <f ca="1" t="shared" si="31"/>
        <v>0.0147152619471308</v>
      </c>
      <c r="N232" s="10">
        <f ca="1" t="shared" si="31"/>
        <v>-0.015422964674402</v>
      </c>
      <c r="O232" s="10">
        <f ca="1" t="shared" si="31"/>
        <v>-0.0663602936346792</v>
      </c>
      <c r="P232" s="10">
        <f ca="1" t="shared" si="31"/>
        <v>0.0418612209115451</v>
      </c>
      <c r="Q232" s="10">
        <f ca="1" t="shared" si="31"/>
        <v>-0.0202938766379657</v>
      </c>
      <c r="R232" s="10">
        <f ca="1" t="shared" si="31"/>
        <v>0.0433199267363341</v>
      </c>
      <c r="S232" s="10">
        <f ca="1" t="shared" si="31"/>
        <v>0.00862861736179728</v>
      </c>
      <c r="T232" s="10">
        <f ca="1" t="shared" si="31"/>
        <v>0.00828274740694597</v>
      </c>
      <c r="U232" s="10">
        <f ca="1" t="shared" si="31"/>
        <v>-0.0284493783409372</v>
      </c>
      <c r="V232" s="10">
        <f ca="1" t="shared" si="31"/>
        <v>0.0422348371960503</v>
      </c>
      <c r="W232" s="10">
        <f ca="1" t="shared" si="31"/>
        <v>0.052214587668402</v>
      </c>
      <c r="X232" s="10">
        <f ca="1" t="shared" si="31"/>
        <v>0.0139997395545237</v>
      </c>
      <c r="Y232" s="10">
        <f ca="1" t="shared" si="31"/>
        <v>-0.0370430542211964</v>
      </c>
      <c r="Z232" s="10">
        <f ca="1" t="shared" si="31"/>
        <v>-0.0338066798245567</v>
      </c>
      <c r="AA232" s="10">
        <f ca="1" t="shared" si="31"/>
        <v>-0.00864333207818324</v>
      </c>
      <c r="AB232" s="10">
        <f ca="1" t="shared" si="27"/>
        <v>0.0439767382626201</v>
      </c>
    </row>
    <row r="233" spans="1:28">
      <c r="A233" s="9" t="s">
        <v>348</v>
      </c>
      <c r="B233" s="10">
        <f ca="1" t="shared" si="26"/>
        <v>-0.064062386255233</v>
      </c>
      <c r="C233" s="10">
        <f ca="1" t="shared" si="31"/>
        <v>0.0561462448145246</v>
      </c>
      <c r="D233" s="10">
        <f ca="1" t="shared" si="31"/>
        <v>0.0636879048135359</v>
      </c>
      <c r="E233" s="10">
        <f ca="1" t="shared" si="31"/>
        <v>-0.0281525543415559</v>
      </c>
      <c r="F233" s="10">
        <f ca="1" t="shared" si="31"/>
        <v>-0.0428438693343756</v>
      </c>
      <c r="G233" s="10">
        <f ca="1" t="shared" si="31"/>
        <v>-0.00914046050711129</v>
      </c>
      <c r="H233" s="10">
        <f ca="1" t="shared" si="31"/>
        <v>-0.050967156863015</v>
      </c>
      <c r="I233" s="10">
        <f ca="1" t="shared" si="31"/>
        <v>-0.0263399802384068</v>
      </c>
      <c r="J233" s="10">
        <f ca="1" t="shared" si="31"/>
        <v>-0.00230416760626872</v>
      </c>
      <c r="K233" s="10">
        <f ca="1" t="shared" si="31"/>
        <v>0.0212046067691002</v>
      </c>
      <c r="L233" s="10">
        <f ca="1" t="shared" si="31"/>
        <v>-0.00433192801692587</v>
      </c>
      <c r="M233" s="10">
        <f ca="1" t="shared" si="31"/>
        <v>0.0117910307370519</v>
      </c>
      <c r="N233" s="10">
        <f ca="1" t="shared" si="31"/>
        <v>0.00374618531504477</v>
      </c>
      <c r="O233" s="10">
        <f ca="1" t="shared" si="31"/>
        <v>0.0158266915291489</v>
      </c>
      <c r="P233" s="10">
        <f ca="1" t="shared" si="31"/>
        <v>-0.00342771061543463</v>
      </c>
      <c r="Q233" s="10">
        <f ca="1" t="shared" si="31"/>
        <v>0.0103686350855016</v>
      </c>
      <c r="R233" s="10">
        <f ca="1" t="shared" si="31"/>
        <v>-0.0466801447288307</v>
      </c>
      <c r="S233" s="10">
        <f ca="1" t="shared" si="31"/>
        <v>0.0104660602621129</v>
      </c>
      <c r="T233" s="10">
        <f ca="1" t="shared" si="31"/>
        <v>-0.0573003751674579</v>
      </c>
      <c r="U233" s="10">
        <f ca="1" t="shared" si="31"/>
        <v>-0.034433944890614</v>
      </c>
      <c r="V233" s="10">
        <f ca="1" t="shared" si="31"/>
        <v>-0.0198875042683823</v>
      </c>
      <c r="W233" s="10">
        <f ca="1" t="shared" si="31"/>
        <v>-0.0131138926999896</v>
      </c>
      <c r="X233" s="10">
        <f ca="1" t="shared" si="31"/>
        <v>-0.0548459647575369</v>
      </c>
      <c r="Y233" s="10">
        <f ca="1" t="shared" si="31"/>
        <v>-0.0281130923819106</v>
      </c>
      <c r="Z233" s="10">
        <f ca="1" t="shared" si="31"/>
        <v>-0.0136669746131438</v>
      </c>
      <c r="AA233" s="10">
        <f ca="1" t="shared" si="31"/>
        <v>0.00471374423041798</v>
      </c>
      <c r="AB233" s="10">
        <f ca="1" t="shared" si="27"/>
        <v>-0.000915771169209707</v>
      </c>
    </row>
    <row r="234" spans="1:28">
      <c r="A234" s="9" t="s">
        <v>349</v>
      </c>
      <c r="B234" s="10">
        <f ca="1" t="shared" si="26"/>
        <v>-0.0189668913429197</v>
      </c>
      <c r="C234" s="10">
        <f ca="1" t="shared" si="31"/>
        <v>-0.0176069539316909</v>
      </c>
      <c r="D234" s="10">
        <f ca="1" t="shared" si="31"/>
        <v>-0.0413089128410283</v>
      </c>
      <c r="E234" s="10">
        <f ca="1" t="shared" si="31"/>
        <v>-0.0187744644261665</v>
      </c>
      <c r="F234" s="10">
        <f ca="1" t="shared" si="31"/>
        <v>-0.0225634647930136</v>
      </c>
      <c r="G234" s="10">
        <f ca="1" t="shared" si="31"/>
        <v>0.038531552012657</v>
      </c>
      <c r="H234" s="10">
        <f ca="1" t="shared" si="31"/>
        <v>0.0194858260213364</v>
      </c>
      <c r="I234" s="10">
        <f ca="1" t="shared" si="31"/>
        <v>-0.0191554348944089</v>
      </c>
      <c r="J234" s="10">
        <f ca="1" t="shared" si="31"/>
        <v>0.0552655761107773</v>
      </c>
      <c r="K234" s="10">
        <f ca="1" t="shared" si="31"/>
        <v>-0.0219142012049242</v>
      </c>
      <c r="L234" s="10">
        <f ca="1" t="shared" si="31"/>
        <v>0.0118363462721064</v>
      </c>
      <c r="M234" s="10">
        <f ca="1" t="shared" si="31"/>
        <v>0.0328947663918677</v>
      </c>
      <c r="N234" s="10">
        <f ca="1" t="shared" si="31"/>
        <v>0.0129417716039823</v>
      </c>
      <c r="O234" s="10">
        <f ca="1" t="shared" si="31"/>
        <v>-0.00894376239202643</v>
      </c>
      <c r="P234" s="10">
        <f ca="1" t="shared" si="31"/>
        <v>-0.00353854357177066</v>
      </c>
      <c r="Q234" s="10">
        <f ca="1" t="shared" si="31"/>
        <v>-0.0603996901134247</v>
      </c>
      <c r="R234" s="10">
        <f ca="1" t="shared" si="31"/>
        <v>0.0667922688965577</v>
      </c>
      <c r="S234" s="10">
        <f ca="1" t="shared" si="31"/>
        <v>-0.0180202383435344</v>
      </c>
      <c r="T234" s="10">
        <f ca="1" t="shared" si="31"/>
        <v>0.0685669353483503</v>
      </c>
      <c r="U234" s="10">
        <f ca="1" t="shared" si="31"/>
        <v>-0.0114719939046082</v>
      </c>
      <c r="V234" s="10">
        <f ca="1" t="shared" si="31"/>
        <v>0.0349046658537845</v>
      </c>
      <c r="W234" s="10">
        <f ca="1" t="shared" si="31"/>
        <v>-0.0532166438104582</v>
      </c>
      <c r="X234" s="10">
        <f ca="1" t="shared" si="31"/>
        <v>-0.0208079304381994</v>
      </c>
      <c r="Y234" s="10">
        <f ca="1" t="shared" si="31"/>
        <v>0.029911264416773</v>
      </c>
      <c r="Z234" s="10">
        <f ca="1" t="shared" si="31"/>
        <v>0.0005790376718561</v>
      </c>
      <c r="AA234" s="10">
        <f ca="1" t="shared" si="31"/>
        <v>0.0289423247944458</v>
      </c>
      <c r="AB234" s="10">
        <f ca="1" t="shared" si="27"/>
        <v>0.0461862523258621</v>
      </c>
    </row>
    <row r="235" spans="1:28">
      <c r="A235" s="9" t="s">
        <v>350</v>
      </c>
      <c r="B235" s="10">
        <f ca="1" t="shared" si="26"/>
        <v>-0.00816822500789799</v>
      </c>
      <c r="C235" s="10">
        <f ca="1" t="shared" si="31"/>
        <v>-0.00180437154350321</v>
      </c>
      <c r="D235" s="10">
        <f ca="1" t="shared" si="31"/>
        <v>-0.000999389077651796</v>
      </c>
      <c r="E235" s="10">
        <f ca="1" t="shared" si="31"/>
        <v>0.127496014464603</v>
      </c>
      <c r="F235" s="10">
        <f ca="1" t="shared" si="31"/>
        <v>0.00439205924609609</v>
      </c>
      <c r="G235" s="10">
        <f ca="1" t="shared" si="31"/>
        <v>0.0588355898486178</v>
      </c>
      <c r="H235" s="10">
        <f ca="1" t="shared" si="31"/>
        <v>-0.0384331122114539</v>
      </c>
      <c r="I235" s="10">
        <f ca="1" t="shared" si="31"/>
        <v>0.00865658256481705</v>
      </c>
      <c r="J235" s="10">
        <f ca="1" t="shared" si="31"/>
        <v>0.0596234657067947</v>
      </c>
      <c r="K235" s="10">
        <f ca="1" t="shared" si="31"/>
        <v>-0.028059017197777</v>
      </c>
      <c r="L235" s="10">
        <f ca="1" t="shared" si="31"/>
        <v>-0.0161137206226917</v>
      </c>
      <c r="M235" s="10">
        <f ca="1" t="shared" si="31"/>
        <v>0.0228219580634631</v>
      </c>
      <c r="N235" s="10">
        <f ca="1" t="shared" si="31"/>
        <v>-0.0868113522148697</v>
      </c>
      <c r="O235" s="10">
        <f ca="1" t="shared" si="31"/>
        <v>0.0172224456230686</v>
      </c>
      <c r="P235" s="10">
        <f ca="1" t="shared" si="31"/>
        <v>-0.0417692475656916</v>
      </c>
      <c r="Q235" s="10">
        <f ca="1" t="shared" si="31"/>
        <v>0.00410760616577262</v>
      </c>
      <c r="R235" s="10">
        <f ca="1" t="shared" si="31"/>
        <v>0.0129125766570416</v>
      </c>
      <c r="S235" s="10">
        <f ca="1" t="shared" si="31"/>
        <v>0.0342540414950565</v>
      </c>
      <c r="T235" s="10">
        <f ca="1" t="shared" si="31"/>
        <v>-0.0663093433800859</v>
      </c>
      <c r="U235" s="10">
        <f ca="1" t="shared" si="31"/>
        <v>-0.0428222400542044</v>
      </c>
      <c r="V235" s="10">
        <f ca="1" t="shared" si="31"/>
        <v>0.0341046751284942</v>
      </c>
      <c r="W235" s="10">
        <f ca="1" t="shared" si="31"/>
        <v>-0.0175211990994282</v>
      </c>
      <c r="X235" s="10">
        <f ca="1" t="shared" si="31"/>
        <v>-0.0316714712357599</v>
      </c>
      <c r="Y235" s="10">
        <f ca="1" t="shared" si="31"/>
        <v>0.034140239362758</v>
      </c>
      <c r="Z235" s="10">
        <f ca="1" t="shared" si="31"/>
        <v>-0.036089357277324</v>
      </c>
      <c r="AA235" s="10">
        <f ca="1" t="shared" si="31"/>
        <v>-0.00604532718714621</v>
      </c>
      <c r="AB235" s="10">
        <f ca="1" t="shared" si="27"/>
        <v>0.0325812413521537</v>
      </c>
    </row>
    <row r="236" spans="1:28">
      <c r="A236" s="9" t="s">
        <v>351</v>
      </c>
      <c r="B236" s="10">
        <f ca="1" t="shared" si="26"/>
        <v>-0.0276189480264984</v>
      </c>
      <c r="C236" s="10">
        <f ca="1" t="shared" si="31"/>
        <v>-0.0168290573005007</v>
      </c>
      <c r="D236" s="10">
        <f ca="1" t="shared" si="31"/>
        <v>0.0846700087580278</v>
      </c>
      <c r="E236" s="10">
        <f ca="1" t="shared" si="31"/>
        <v>0.0415116316618496</v>
      </c>
      <c r="F236" s="10">
        <f ca="1" t="shared" si="31"/>
        <v>0.0289387612452927</v>
      </c>
      <c r="G236" s="10">
        <f ca="1" t="shared" si="31"/>
        <v>-0.020471751822887</v>
      </c>
      <c r="H236" s="10">
        <f ca="1" t="shared" si="31"/>
        <v>0.024201760865079</v>
      </c>
      <c r="I236" s="10">
        <f ca="1" t="shared" si="31"/>
        <v>0.0490470004784441</v>
      </c>
      <c r="J236" s="10">
        <f ca="1" t="shared" si="31"/>
        <v>-0.0377774390373112</v>
      </c>
      <c r="K236" s="10">
        <f ca="1" t="shared" si="31"/>
        <v>0.0411519272071335</v>
      </c>
      <c r="L236" s="10">
        <f ca="1" t="shared" si="31"/>
        <v>-0.0180841142298093</v>
      </c>
      <c r="M236" s="10">
        <f ca="1" t="shared" si="31"/>
        <v>-0.0351071710615864</v>
      </c>
      <c r="N236" s="10">
        <f ca="1" t="shared" si="31"/>
        <v>-0.0123361617220289</v>
      </c>
      <c r="O236" s="10">
        <f ca="1" t="shared" si="31"/>
        <v>-0.0295085197707764</v>
      </c>
      <c r="P236" s="10">
        <f ca="1" t="shared" si="31"/>
        <v>-0.0793080317689021</v>
      </c>
      <c r="Q236" s="10">
        <f ca="1" t="shared" si="31"/>
        <v>-0.0187628461668675</v>
      </c>
      <c r="R236" s="10">
        <f ca="1" t="shared" si="31"/>
        <v>-0.0907526602539326</v>
      </c>
      <c r="S236" s="10">
        <f ca="1" t="shared" si="31"/>
        <v>0.0426590598884312</v>
      </c>
      <c r="T236" s="10">
        <f ca="1" t="shared" si="31"/>
        <v>-0.00327415155572209</v>
      </c>
      <c r="U236" s="10">
        <f ca="1" t="shared" si="31"/>
        <v>0.0355879032542554</v>
      </c>
      <c r="V236" s="10">
        <f ca="1" t="shared" si="31"/>
        <v>-0.0383712102882578</v>
      </c>
      <c r="W236" s="10">
        <f ca="1" t="shared" si="31"/>
        <v>-0.013656783126111</v>
      </c>
      <c r="X236" s="10">
        <f ca="1" t="shared" si="31"/>
        <v>0.0359796078478246</v>
      </c>
      <c r="Y236" s="10">
        <f ca="1" t="shared" si="31"/>
        <v>-0.00436875531765442</v>
      </c>
      <c r="Z236" s="10">
        <f ca="1" t="shared" si="31"/>
        <v>-0.0105480236900723</v>
      </c>
      <c r="AA236" s="10">
        <f ca="1" t="shared" si="31"/>
        <v>0.0368955431945911</v>
      </c>
      <c r="AB236" s="10">
        <f ca="1" t="shared" si="27"/>
        <v>-0.0359037971207568</v>
      </c>
    </row>
    <row r="237" spans="1:28">
      <c r="A237" s="9" t="s">
        <v>352</v>
      </c>
      <c r="B237" s="10">
        <f ca="1" t="shared" si="26"/>
        <v>0.0777330128702321</v>
      </c>
      <c r="C237" s="10">
        <f ca="1" t="shared" si="31"/>
        <v>-0.0229893198777624</v>
      </c>
      <c r="D237" s="10">
        <f ca="1" t="shared" si="31"/>
        <v>0.0521413354007993</v>
      </c>
      <c r="E237" s="10">
        <f ca="1" t="shared" si="31"/>
        <v>-0.0126996601634009</v>
      </c>
      <c r="F237" s="10">
        <f ca="1" t="shared" si="31"/>
        <v>-0.00986448049068264</v>
      </c>
      <c r="G237" s="10">
        <f ca="1" t="shared" si="31"/>
        <v>-0.00180138662578746</v>
      </c>
      <c r="H237" s="10">
        <f ca="1" t="shared" si="31"/>
        <v>0.0396711821769867</v>
      </c>
      <c r="I237" s="10">
        <f ca="1" t="shared" si="31"/>
        <v>-0.0472976598236135</v>
      </c>
      <c r="J237" s="10">
        <f ca="1" t="shared" si="31"/>
        <v>-0.0332330625012065</v>
      </c>
      <c r="K237" s="10">
        <f ca="1" t="shared" si="31"/>
        <v>0.00556582768435865</v>
      </c>
      <c r="L237" s="10">
        <f ca="1" t="shared" si="31"/>
        <v>0.0464345524765326</v>
      </c>
      <c r="M237" s="10">
        <f ca="1" t="shared" si="31"/>
        <v>-0.0214314635978222</v>
      </c>
      <c r="N237" s="10">
        <f ca="1" t="shared" si="31"/>
        <v>0.0113048533930471</v>
      </c>
      <c r="O237" s="10">
        <f ca="1" t="shared" si="31"/>
        <v>0.0330297665102773</v>
      </c>
      <c r="P237" s="10">
        <f ca="1" t="shared" si="31"/>
        <v>0.0285163418379322</v>
      </c>
      <c r="Q237" s="10">
        <f ca="1" t="shared" si="31"/>
        <v>0.0527163396146379</v>
      </c>
      <c r="R237" s="10">
        <f ca="1" t="shared" si="31"/>
        <v>0.0452530161084716</v>
      </c>
      <c r="S237" s="10">
        <f ca="1" t="shared" si="31"/>
        <v>-0.0107874704915014</v>
      </c>
      <c r="T237" s="10">
        <f ca="1" t="shared" si="31"/>
        <v>-0.0178074533474287</v>
      </c>
      <c r="U237" s="10">
        <f ca="1" t="shared" si="31"/>
        <v>0.0392089856217317</v>
      </c>
      <c r="V237" s="10">
        <f ca="1" t="shared" si="31"/>
        <v>0.0170110033651819</v>
      </c>
      <c r="W237" s="10">
        <f ca="1" t="shared" si="31"/>
        <v>0.0318037672362468</v>
      </c>
      <c r="X237" s="10">
        <f ca="1" t="shared" si="31"/>
        <v>-0.0596349057164902</v>
      </c>
      <c r="Y237" s="10">
        <f ca="1" t="shared" si="31"/>
        <v>0.00751044945527225</v>
      </c>
      <c r="Z237" s="10">
        <f ca="1" t="shared" si="31"/>
        <v>-0.00677692115784061</v>
      </c>
      <c r="AA237" s="10">
        <f ca="1" t="shared" si="31"/>
        <v>0.00171934016687281</v>
      </c>
      <c r="AB237" s="10">
        <f ca="1" t="shared" si="27"/>
        <v>0.00875255189046914</v>
      </c>
    </row>
    <row r="238" spans="1:28">
      <c r="A238" s="9" t="s">
        <v>353</v>
      </c>
      <c r="B238" s="10">
        <f ca="1" t="shared" si="26"/>
        <v>-0.0886268801450154</v>
      </c>
      <c r="C238" s="10">
        <f ca="1" t="shared" si="31"/>
        <v>0.00178976607408705</v>
      </c>
      <c r="D238" s="10">
        <f ca="1" t="shared" si="31"/>
        <v>0.0238786455461256</v>
      </c>
      <c r="E238" s="10">
        <f ca="1" t="shared" si="31"/>
        <v>0.0300736318458579</v>
      </c>
      <c r="F238" s="10">
        <f ca="1" t="shared" si="31"/>
        <v>0.0102935710196661</v>
      </c>
      <c r="G238" s="10">
        <f ca="1" t="shared" si="31"/>
        <v>-0.0104553344613127</v>
      </c>
      <c r="H238" s="10">
        <f ca="1" t="shared" si="31"/>
        <v>-0.0211736102399689</v>
      </c>
      <c r="I238" s="10">
        <f ca="1" t="shared" si="31"/>
        <v>0.0421647468580771</v>
      </c>
      <c r="J238" s="10">
        <f ca="1" t="shared" si="31"/>
        <v>-0.0575233800992657</v>
      </c>
      <c r="K238" s="10">
        <f ca="1" t="shared" si="31"/>
        <v>0.0305488101606034</v>
      </c>
      <c r="L238" s="10">
        <f ca="1" t="shared" si="31"/>
        <v>-0.0572864783858339</v>
      </c>
      <c r="M238" s="10">
        <f ca="1" t="shared" si="31"/>
        <v>-0.0453234174478396</v>
      </c>
      <c r="N238" s="10">
        <f ca="1" t="shared" si="31"/>
        <v>-0.014400124116235</v>
      </c>
      <c r="O238" s="10">
        <f ca="1" t="shared" si="31"/>
        <v>-0.0107158105887352</v>
      </c>
      <c r="P238" s="10">
        <f ca="1" t="shared" si="31"/>
        <v>0.00409461517666962</v>
      </c>
      <c r="Q238" s="10">
        <f ca="1" t="shared" si="31"/>
        <v>-0.0263275645887975</v>
      </c>
      <c r="R238" s="10">
        <f ca="1" t="shared" si="31"/>
        <v>-0.0185979758528438</v>
      </c>
      <c r="S238" s="10">
        <f ca="1" t="shared" si="31"/>
        <v>-0.0388954801810232</v>
      </c>
      <c r="T238" s="10">
        <f ca="1" t="shared" si="31"/>
        <v>-0.00640688389674667</v>
      </c>
      <c r="U238" s="10">
        <f ca="1" t="shared" si="31"/>
        <v>-0.0226964710894218</v>
      </c>
      <c r="V238" s="10">
        <f ca="1" t="shared" si="31"/>
        <v>-0.00807833900006912</v>
      </c>
      <c r="W238" s="10">
        <f ca="1" t="shared" si="31"/>
        <v>0.0306539470461629</v>
      </c>
      <c r="X238" s="10">
        <f ca="1" t="shared" si="31"/>
        <v>-0.0471338729948719</v>
      </c>
      <c r="Y238" s="10">
        <f ca="1" t="shared" si="31"/>
        <v>-0.0092392786175834</v>
      </c>
      <c r="Z238" s="10">
        <f ca="1" t="shared" si="31"/>
        <v>0.010221985088157</v>
      </c>
      <c r="AA238" s="10">
        <f ca="1" t="shared" si="31"/>
        <v>-0.0278346196254272</v>
      </c>
      <c r="AB238" s="10">
        <f ca="1" t="shared" si="27"/>
        <v>0.0680515214644255</v>
      </c>
    </row>
    <row r="239" spans="1:28">
      <c r="A239" s="9" t="s">
        <v>354</v>
      </c>
      <c r="B239" s="10">
        <f ca="1" t="shared" si="26"/>
        <v>0.0187712865870479</v>
      </c>
      <c r="C239" s="10">
        <f ca="1" t="shared" ref="C239:AA249" si="32">NORMINV(RAND(),0,$A$1)</f>
        <v>-0.0415067876826765</v>
      </c>
      <c r="D239" s="10">
        <f ca="1" t="shared" si="32"/>
        <v>-0.0305785260344102</v>
      </c>
      <c r="E239" s="10">
        <f ca="1" t="shared" si="32"/>
        <v>-0.0282104736829679</v>
      </c>
      <c r="F239" s="10">
        <f ca="1" t="shared" si="32"/>
        <v>-0.0397821325599607</v>
      </c>
      <c r="G239" s="10">
        <f ca="1" t="shared" si="32"/>
        <v>-0.0184551750612541</v>
      </c>
      <c r="H239" s="10">
        <f ca="1" t="shared" si="32"/>
        <v>0.0206853247651059</v>
      </c>
      <c r="I239" s="10">
        <f ca="1" t="shared" si="32"/>
        <v>0.0133350386036288</v>
      </c>
      <c r="J239" s="10">
        <f ca="1" t="shared" si="32"/>
        <v>-0.0119468446470271</v>
      </c>
      <c r="K239" s="10">
        <f ca="1" t="shared" si="32"/>
        <v>0.0282219055314019</v>
      </c>
      <c r="L239" s="10">
        <f ca="1" t="shared" si="32"/>
        <v>0.0777005470962817</v>
      </c>
      <c r="M239" s="10">
        <f ca="1" t="shared" si="32"/>
        <v>0.000289680097558119</v>
      </c>
      <c r="N239" s="10">
        <f ca="1" t="shared" si="32"/>
        <v>-0.0067027692844828</v>
      </c>
      <c r="O239" s="10">
        <f ca="1" t="shared" si="32"/>
        <v>0.0593532030330217</v>
      </c>
      <c r="P239" s="10">
        <f ca="1" t="shared" si="32"/>
        <v>0.0418658860504795</v>
      </c>
      <c r="Q239" s="10">
        <f ca="1" t="shared" si="32"/>
        <v>-0.0268895879473831</v>
      </c>
      <c r="R239" s="10">
        <f ca="1" t="shared" si="32"/>
        <v>0.051993629021421</v>
      </c>
      <c r="S239" s="10">
        <f ca="1" t="shared" si="32"/>
        <v>0.00150144957497883</v>
      </c>
      <c r="T239" s="10">
        <f ca="1" t="shared" si="32"/>
        <v>0.0125596028878878</v>
      </c>
      <c r="U239" s="10">
        <f ca="1" t="shared" si="32"/>
        <v>-0.0234936002774039</v>
      </c>
      <c r="V239" s="10">
        <f ca="1" t="shared" si="32"/>
        <v>-0.00733059082978226</v>
      </c>
      <c r="W239" s="10">
        <f ca="1" t="shared" si="32"/>
        <v>-0.0195685895561444</v>
      </c>
      <c r="X239" s="10">
        <f ca="1" t="shared" si="32"/>
        <v>-0.00436103091230874</v>
      </c>
      <c r="Y239" s="10">
        <f ca="1" t="shared" si="32"/>
        <v>0.0157990811220006</v>
      </c>
      <c r="Z239" s="10">
        <f ca="1" t="shared" si="32"/>
        <v>0.0227308008816254</v>
      </c>
      <c r="AA239" s="10">
        <f ca="1" t="shared" si="32"/>
        <v>-0.0476494553774279</v>
      </c>
      <c r="AB239" s="10">
        <f ca="1" t="shared" si="27"/>
        <v>-0.0216262833211938</v>
      </c>
    </row>
    <row r="240" spans="1:28">
      <c r="A240" s="9" t="s">
        <v>355</v>
      </c>
      <c r="B240" s="10">
        <f ca="1" t="shared" si="26"/>
        <v>0.00952364857399318</v>
      </c>
      <c r="C240" s="10">
        <f ca="1" t="shared" si="32"/>
        <v>-0.016028636676704</v>
      </c>
      <c r="D240" s="10">
        <f ca="1" t="shared" si="32"/>
        <v>0.0432200522841653</v>
      </c>
      <c r="E240" s="10">
        <f ca="1" t="shared" si="32"/>
        <v>0.00742149096481578</v>
      </c>
      <c r="F240" s="10">
        <f ca="1" t="shared" si="32"/>
        <v>-0.0173973258145826</v>
      </c>
      <c r="G240" s="10">
        <f ca="1" t="shared" si="32"/>
        <v>0.0469913222448132</v>
      </c>
      <c r="H240" s="10">
        <f ca="1" t="shared" si="32"/>
        <v>0.00185068521541177</v>
      </c>
      <c r="I240" s="10">
        <f ca="1" t="shared" si="32"/>
        <v>-0.0499622769574082</v>
      </c>
      <c r="J240" s="10">
        <f ca="1" t="shared" si="32"/>
        <v>-0.013047326952997</v>
      </c>
      <c r="K240" s="10">
        <f ca="1" t="shared" si="32"/>
        <v>0.0120554388556934</v>
      </c>
      <c r="L240" s="10">
        <f ca="1" t="shared" si="32"/>
        <v>0.026475289266026</v>
      </c>
      <c r="M240" s="10">
        <f ca="1" t="shared" si="32"/>
        <v>0.0522221975594736</v>
      </c>
      <c r="N240" s="10">
        <f ca="1" t="shared" si="32"/>
        <v>-0.010489249637993</v>
      </c>
      <c r="O240" s="10">
        <f ca="1" t="shared" si="32"/>
        <v>-0.0267712177235935</v>
      </c>
      <c r="P240" s="10">
        <f ca="1" t="shared" si="32"/>
        <v>-0.00459255151915097</v>
      </c>
      <c r="Q240" s="10">
        <f ca="1" t="shared" si="32"/>
        <v>-0.0356129061669649</v>
      </c>
      <c r="R240" s="10">
        <f ca="1" t="shared" si="32"/>
        <v>0.00619129756449343</v>
      </c>
      <c r="S240" s="10">
        <f ca="1" t="shared" si="32"/>
        <v>0.0212959503555061</v>
      </c>
      <c r="T240" s="10">
        <f ca="1" t="shared" si="32"/>
        <v>-0.0247411298455969</v>
      </c>
      <c r="U240" s="10">
        <f ca="1" t="shared" si="32"/>
        <v>-0.0855064443645681</v>
      </c>
      <c r="V240" s="10">
        <f ca="1" t="shared" si="32"/>
        <v>-0.0056390819585707</v>
      </c>
      <c r="W240" s="10">
        <f ca="1" t="shared" si="32"/>
        <v>-0.0318847814016931</v>
      </c>
      <c r="X240" s="10">
        <f ca="1" t="shared" si="32"/>
        <v>-0.0285423093707178</v>
      </c>
      <c r="Y240" s="10">
        <f ca="1" t="shared" si="32"/>
        <v>0.00516918452657937</v>
      </c>
      <c r="Z240" s="10">
        <f ca="1" t="shared" si="32"/>
        <v>0.00733068573427786</v>
      </c>
      <c r="AA240" s="10">
        <f ca="1" t="shared" si="32"/>
        <v>-0.0369152635002499</v>
      </c>
      <c r="AB240" s="10">
        <f ca="1" t="shared" si="27"/>
        <v>0.0134494376380335</v>
      </c>
    </row>
    <row r="241" spans="1:28">
      <c r="A241" s="9" t="s">
        <v>356</v>
      </c>
      <c r="B241" s="10">
        <f ca="1" t="shared" si="26"/>
        <v>0.0055992659690941</v>
      </c>
      <c r="C241" s="10">
        <f ca="1" t="shared" si="32"/>
        <v>0.053253495555649</v>
      </c>
      <c r="D241" s="10">
        <f ca="1" t="shared" si="32"/>
        <v>0.0141822990102601</v>
      </c>
      <c r="E241" s="10">
        <f ca="1" t="shared" si="32"/>
        <v>0.0366307728479059</v>
      </c>
      <c r="F241" s="10">
        <f ca="1" t="shared" si="32"/>
        <v>0.0438139764331577</v>
      </c>
      <c r="G241" s="10">
        <f ca="1" t="shared" si="32"/>
        <v>-0.00394271362453641</v>
      </c>
      <c r="H241" s="10">
        <f ca="1" t="shared" si="32"/>
        <v>-0.0499326388712243</v>
      </c>
      <c r="I241" s="10">
        <f ca="1" t="shared" si="32"/>
        <v>0.032971719502301</v>
      </c>
      <c r="J241" s="10">
        <f ca="1" t="shared" si="32"/>
        <v>-0.00570581676876986</v>
      </c>
      <c r="K241" s="10">
        <f ca="1" t="shared" si="32"/>
        <v>-0.026127746961853</v>
      </c>
      <c r="L241" s="10">
        <f ca="1" t="shared" si="32"/>
        <v>-0.0439223004213295</v>
      </c>
      <c r="M241" s="10">
        <f ca="1" t="shared" si="32"/>
        <v>-0.0107510176276539</v>
      </c>
      <c r="N241" s="10">
        <f ca="1" t="shared" si="32"/>
        <v>0.0710650082912047</v>
      </c>
      <c r="O241" s="10">
        <f ca="1" t="shared" si="32"/>
        <v>-0.034364471212947</v>
      </c>
      <c r="P241" s="10">
        <f ca="1" t="shared" si="32"/>
        <v>0.0068344553965022</v>
      </c>
      <c r="Q241" s="10">
        <f ca="1" t="shared" si="32"/>
        <v>0.0218675475449241</v>
      </c>
      <c r="R241" s="10">
        <f ca="1" t="shared" si="32"/>
        <v>0.0121735455631603</v>
      </c>
      <c r="S241" s="10">
        <f ca="1" t="shared" si="32"/>
        <v>-0.0322785866353869</v>
      </c>
      <c r="T241" s="10">
        <f ca="1" t="shared" si="32"/>
        <v>0.0399163049172439</v>
      </c>
      <c r="U241" s="10">
        <f ca="1" t="shared" si="32"/>
        <v>0.039293753698174</v>
      </c>
      <c r="V241" s="10">
        <f ca="1" t="shared" si="32"/>
        <v>-0.00145623894865595</v>
      </c>
      <c r="W241" s="10">
        <f ca="1" t="shared" si="32"/>
        <v>-0.020290617272174</v>
      </c>
      <c r="X241" s="10">
        <f ca="1" t="shared" si="32"/>
        <v>0.0275017608739301</v>
      </c>
      <c r="Y241" s="10">
        <f ca="1" t="shared" si="32"/>
        <v>-0.0191429104646515</v>
      </c>
      <c r="Z241" s="10">
        <f ca="1" t="shared" si="32"/>
        <v>0.025517019069496</v>
      </c>
      <c r="AA241" s="10">
        <f ca="1" t="shared" si="32"/>
        <v>-0.0117622038632271</v>
      </c>
      <c r="AB241" s="10">
        <f ca="1" t="shared" si="27"/>
        <v>0.0444562893994023</v>
      </c>
    </row>
    <row r="242" spans="1:28">
      <c r="A242" s="9" t="s">
        <v>357</v>
      </c>
      <c r="B242" s="10">
        <f ca="1" t="shared" si="26"/>
        <v>0.00314708980016484</v>
      </c>
      <c r="C242" s="10">
        <f ca="1" t="shared" si="32"/>
        <v>0.0274847069228388</v>
      </c>
      <c r="D242" s="10">
        <f ca="1" t="shared" si="32"/>
        <v>0.0170036779506715</v>
      </c>
      <c r="E242" s="10">
        <f ca="1" t="shared" si="32"/>
        <v>0.0102311526688364</v>
      </c>
      <c r="F242" s="10">
        <f ca="1" t="shared" si="32"/>
        <v>-0.0685929901218622</v>
      </c>
      <c r="G242" s="10">
        <f ca="1" t="shared" si="32"/>
        <v>0.00074563521655158</v>
      </c>
      <c r="H242" s="10">
        <f ca="1" t="shared" si="32"/>
        <v>0.0329283973590806</v>
      </c>
      <c r="I242" s="10">
        <f ca="1" t="shared" si="32"/>
        <v>0.00228756038693052</v>
      </c>
      <c r="J242" s="10">
        <f ca="1" t="shared" si="32"/>
        <v>0.0706690701545558</v>
      </c>
      <c r="K242" s="10">
        <f ca="1" t="shared" si="32"/>
        <v>0.00153070468166272</v>
      </c>
      <c r="L242" s="10">
        <f ca="1" t="shared" si="32"/>
        <v>-0.0756786651902574</v>
      </c>
      <c r="M242" s="10">
        <f ca="1" t="shared" si="32"/>
        <v>0.043400924657954</v>
      </c>
      <c r="N242" s="10">
        <f ca="1" t="shared" si="32"/>
        <v>0.019322099164959</v>
      </c>
      <c r="O242" s="10">
        <f ca="1" t="shared" si="32"/>
        <v>0.0221423470643613</v>
      </c>
      <c r="P242" s="10">
        <f ca="1" t="shared" si="32"/>
        <v>0.0109949023394506</v>
      </c>
      <c r="Q242" s="10">
        <f ca="1" t="shared" si="32"/>
        <v>0.0441733381217812</v>
      </c>
      <c r="R242" s="10">
        <f ca="1" t="shared" si="32"/>
        <v>0.0431024235781514</v>
      </c>
      <c r="S242" s="10">
        <f ca="1" t="shared" si="32"/>
        <v>-0.00451198710351384</v>
      </c>
      <c r="T242" s="10">
        <f ca="1" t="shared" si="32"/>
        <v>0.0111667083652877</v>
      </c>
      <c r="U242" s="10">
        <f ca="1" t="shared" si="32"/>
        <v>0.0303472057313596</v>
      </c>
      <c r="V242" s="10">
        <f ca="1" t="shared" si="32"/>
        <v>0.00908802586026757</v>
      </c>
      <c r="W242" s="10">
        <f ca="1" t="shared" si="32"/>
        <v>0.0430386106906118</v>
      </c>
      <c r="X242" s="10">
        <f ca="1" t="shared" si="32"/>
        <v>-0.0473005507924745</v>
      </c>
      <c r="Y242" s="10">
        <f ca="1" t="shared" si="32"/>
        <v>0.0103850021314812</v>
      </c>
      <c r="Z242" s="10">
        <f ca="1" t="shared" si="32"/>
        <v>-0.00580278113623047</v>
      </c>
      <c r="AA242" s="10">
        <f ca="1" t="shared" si="32"/>
        <v>-0.0141128936009457</v>
      </c>
      <c r="AB242" s="10">
        <f ca="1" t="shared" si="27"/>
        <v>-0.0284748843941278</v>
      </c>
    </row>
    <row r="243" spans="1:28">
      <c r="A243" s="9" t="s">
        <v>358</v>
      </c>
      <c r="B243" s="10">
        <f ca="1" t="shared" si="26"/>
        <v>-0.0242381428548616</v>
      </c>
      <c r="C243" s="10">
        <f ca="1" t="shared" si="32"/>
        <v>-0.0297946977143097</v>
      </c>
      <c r="D243" s="10">
        <f ca="1" t="shared" si="32"/>
        <v>0.032887492186801</v>
      </c>
      <c r="E243" s="10">
        <f ca="1" t="shared" si="32"/>
        <v>-0.0658315199025859</v>
      </c>
      <c r="F243" s="10">
        <f ca="1" t="shared" si="32"/>
        <v>-0.00204387501653296</v>
      </c>
      <c r="G243" s="10">
        <f ca="1" t="shared" si="32"/>
        <v>-0.0292758148908007</v>
      </c>
      <c r="H243" s="10">
        <f ca="1" t="shared" si="32"/>
        <v>-0.00489683510622595</v>
      </c>
      <c r="I243" s="10">
        <f ca="1" t="shared" si="32"/>
        <v>-0.0379326068312275</v>
      </c>
      <c r="J243" s="10">
        <f ca="1" t="shared" si="32"/>
        <v>-0.0279391728711333</v>
      </c>
      <c r="K243" s="10">
        <f ca="1" t="shared" si="32"/>
        <v>-0.0467034387025389</v>
      </c>
      <c r="L243" s="10">
        <f ca="1" t="shared" si="32"/>
        <v>0.059333606411393</v>
      </c>
      <c r="M243" s="10">
        <f ca="1" t="shared" si="32"/>
        <v>-0.0272568787786196</v>
      </c>
      <c r="N243" s="10">
        <f ca="1" t="shared" si="32"/>
        <v>0.0513612208410026</v>
      </c>
      <c r="O243" s="10">
        <f ca="1" t="shared" si="32"/>
        <v>-0.00207591864612215</v>
      </c>
      <c r="P243" s="10">
        <f ca="1" t="shared" si="32"/>
        <v>0.0284453833180998</v>
      </c>
      <c r="Q243" s="10">
        <f ca="1" t="shared" si="32"/>
        <v>0.00253499638160794</v>
      </c>
      <c r="R243" s="10">
        <f ca="1" t="shared" si="32"/>
        <v>-0.051276435725674</v>
      </c>
      <c r="S243" s="10">
        <f ca="1" t="shared" si="32"/>
        <v>0.00570886204409292</v>
      </c>
      <c r="T243" s="10">
        <f ca="1" t="shared" si="32"/>
        <v>0.0497682582979253</v>
      </c>
      <c r="U243" s="10">
        <f ca="1" t="shared" si="32"/>
        <v>0.0122000933264338</v>
      </c>
      <c r="V243" s="10">
        <f ca="1" t="shared" si="32"/>
        <v>0.0379989656844642</v>
      </c>
      <c r="W243" s="10">
        <f ca="1" t="shared" si="32"/>
        <v>0.0698948840808991</v>
      </c>
      <c r="X243" s="10">
        <f ca="1" t="shared" si="32"/>
        <v>-0.0221286990167734</v>
      </c>
      <c r="Y243" s="10">
        <f ca="1" t="shared" si="32"/>
        <v>-0.00583196489472676</v>
      </c>
      <c r="Z243" s="10">
        <f ca="1" t="shared" si="32"/>
        <v>0.0181395009335031</v>
      </c>
      <c r="AA243" s="10">
        <f ca="1" t="shared" si="32"/>
        <v>0.0670850447622983</v>
      </c>
      <c r="AB243" s="10">
        <f ca="1" t="shared" si="27"/>
        <v>0.0265069214225857</v>
      </c>
    </row>
    <row r="244" spans="1:28">
      <c r="A244" s="9" t="s">
        <v>359</v>
      </c>
      <c r="B244" s="10">
        <f ca="1" t="shared" si="26"/>
        <v>0.000856020993618382</v>
      </c>
      <c r="C244" s="10">
        <f ca="1" t="shared" si="32"/>
        <v>-0.032145545073975</v>
      </c>
      <c r="D244" s="10">
        <f ca="1" t="shared" si="32"/>
        <v>0.105578674982278</v>
      </c>
      <c r="E244" s="10">
        <f ca="1" t="shared" si="32"/>
        <v>-0.0265054842252237</v>
      </c>
      <c r="F244" s="10">
        <f ca="1" t="shared" si="32"/>
        <v>0.00450929028704511</v>
      </c>
      <c r="G244" s="10">
        <f ca="1" t="shared" si="32"/>
        <v>0.0364084821322186</v>
      </c>
      <c r="H244" s="10">
        <f ca="1" t="shared" si="32"/>
        <v>0.0730718941279685</v>
      </c>
      <c r="I244" s="10">
        <f ca="1" t="shared" si="32"/>
        <v>-0.0709059328180391</v>
      </c>
      <c r="J244" s="10">
        <f ca="1" t="shared" si="32"/>
        <v>0.0169287336822183</v>
      </c>
      <c r="K244" s="10">
        <f ca="1" t="shared" si="32"/>
        <v>-0.00707435188522791</v>
      </c>
      <c r="L244" s="10">
        <f ca="1" t="shared" si="32"/>
        <v>-0.0487434536041822</v>
      </c>
      <c r="M244" s="10">
        <f ca="1" t="shared" si="32"/>
        <v>-0.0277587090697592</v>
      </c>
      <c r="N244" s="10">
        <f ca="1" t="shared" si="32"/>
        <v>0.038123429858039</v>
      </c>
      <c r="O244" s="10">
        <f ca="1" t="shared" si="32"/>
        <v>0.0018876096207062</v>
      </c>
      <c r="P244" s="10">
        <f ca="1" t="shared" si="32"/>
        <v>-0.00612486498351439</v>
      </c>
      <c r="Q244" s="10">
        <f ca="1" t="shared" si="32"/>
        <v>-0.0133380467656177</v>
      </c>
      <c r="R244" s="10">
        <f ca="1" t="shared" si="32"/>
        <v>0.0395607899444638</v>
      </c>
      <c r="S244" s="10">
        <f ca="1" t="shared" si="32"/>
        <v>-0.0334046508578892</v>
      </c>
      <c r="T244" s="10">
        <f ca="1" t="shared" si="32"/>
        <v>0.0184720918224825</v>
      </c>
      <c r="U244" s="10">
        <f ca="1" t="shared" si="32"/>
        <v>0.0286431709035938</v>
      </c>
      <c r="V244" s="10">
        <f ca="1" t="shared" si="32"/>
        <v>0.04370101960363</v>
      </c>
      <c r="W244" s="10">
        <f ca="1" t="shared" si="32"/>
        <v>-0.0702354368253653</v>
      </c>
      <c r="X244" s="10">
        <f ca="1" t="shared" si="32"/>
        <v>0.005096104821525</v>
      </c>
      <c r="Y244" s="10">
        <f ca="1" t="shared" si="32"/>
        <v>-0.0126504884695128</v>
      </c>
      <c r="Z244" s="10">
        <f ca="1" t="shared" si="32"/>
        <v>-0.024988690962205</v>
      </c>
      <c r="AA244" s="10">
        <f ca="1" t="shared" si="32"/>
        <v>-0.0169200345264481</v>
      </c>
      <c r="AB244" s="10">
        <f ca="1" t="shared" si="27"/>
        <v>-0.0256385900860901</v>
      </c>
    </row>
    <row r="245" spans="1:28">
      <c r="A245" s="9" t="s">
        <v>360</v>
      </c>
      <c r="B245" s="10">
        <f ca="1" t="shared" si="26"/>
        <v>0.0357215936071702</v>
      </c>
      <c r="C245" s="10">
        <f ca="1" t="shared" si="32"/>
        <v>-0.0179241692337287</v>
      </c>
      <c r="D245" s="10">
        <f ca="1" t="shared" si="32"/>
        <v>-0.00120303434595513</v>
      </c>
      <c r="E245" s="10">
        <f ca="1" t="shared" si="32"/>
        <v>-0.0148443276925481</v>
      </c>
      <c r="F245" s="10">
        <f ca="1" t="shared" si="32"/>
        <v>0.111947035823476</v>
      </c>
      <c r="G245" s="10">
        <f ca="1" t="shared" si="32"/>
        <v>-0.0169916565305839</v>
      </c>
      <c r="H245" s="10">
        <f ca="1" t="shared" si="32"/>
        <v>0.0129769613549947</v>
      </c>
      <c r="I245" s="10">
        <f ca="1" t="shared" si="32"/>
        <v>0.00823082337692416</v>
      </c>
      <c r="J245" s="10">
        <f ca="1" t="shared" si="32"/>
        <v>0.0306406768939253</v>
      </c>
      <c r="K245" s="10">
        <f ca="1" t="shared" si="32"/>
        <v>-0.0365049497528243</v>
      </c>
      <c r="L245" s="10">
        <f ca="1" t="shared" si="32"/>
        <v>-0.0795696846520067</v>
      </c>
      <c r="M245" s="10">
        <f ca="1" t="shared" si="32"/>
        <v>-0.0333375995151943</v>
      </c>
      <c r="N245" s="10">
        <f ca="1" t="shared" si="32"/>
        <v>-0.0357259301687814</v>
      </c>
      <c r="O245" s="10">
        <f ca="1" t="shared" si="32"/>
        <v>-0.0083169202088166</v>
      </c>
      <c r="P245" s="10">
        <f ca="1" t="shared" si="32"/>
        <v>-0.0653552477010904</v>
      </c>
      <c r="Q245" s="10">
        <f ca="1" t="shared" si="32"/>
        <v>-0.0622234723331416</v>
      </c>
      <c r="R245" s="10">
        <f ca="1" t="shared" si="32"/>
        <v>0.0821562126576953</v>
      </c>
      <c r="S245" s="10">
        <f ca="1" t="shared" si="32"/>
        <v>0.0666694430857519</v>
      </c>
      <c r="T245" s="10">
        <f ca="1" t="shared" si="32"/>
        <v>0.00278677801176209</v>
      </c>
      <c r="U245" s="10">
        <f ca="1" t="shared" si="32"/>
        <v>0.0456409544410841</v>
      </c>
      <c r="V245" s="10">
        <f ca="1" t="shared" si="32"/>
        <v>0.0538014289534942</v>
      </c>
      <c r="W245" s="10">
        <f ca="1" t="shared" si="32"/>
        <v>-0.0257622919245865</v>
      </c>
      <c r="X245" s="10">
        <f ca="1" t="shared" si="32"/>
        <v>-0.00119710116316498</v>
      </c>
      <c r="Y245" s="10">
        <f ca="1" t="shared" si="32"/>
        <v>-0.0132462137643724</v>
      </c>
      <c r="Z245" s="10">
        <f ca="1" t="shared" si="32"/>
        <v>-0.0169876383827807</v>
      </c>
      <c r="AA245" s="10">
        <f ca="1" t="shared" si="32"/>
        <v>0.00926992714484864</v>
      </c>
      <c r="AB245" s="10">
        <f ca="1" t="shared" si="27"/>
        <v>-0.0441578942446347</v>
      </c>
    </row>
    <row r="246" spans="1:28">
      <c r="A246" s="9" t="s">
        <v>361</v>
      </c>
      <c r="B246" s="10">
        <f ca="1" t="shared" si="26"/>
        <v>-0.0696890835893537</v>
      </c>
      <c r="C246" s="10">
        <f ca="1" t="shared" si="32"/>
        <v>0.0129532705855434</v>
      </c>
      <c r="D246" s="10">
        <f ca="1" t="shared" si="32"/>
        <v>0.000110752016102871</v>
      </c>
      <c r="E246" s="10">
        <f ca="1" t="shared" si="32"/>
        <v>-0.0199256146700521</v>
      </c>
      <c r="F246" s="10">
        <f ca="1" t="shared" si="32"/>
        <v>-0.0056025445417463</v>
      </c>
      <c r="G246" s="10">
        <f ca="1" t="shared" si="32"/>
        <v>0.0569408345410065</v>
      </c>
      <c r="H246" s="10">
        <f ca="1" t="shared" si="32"/>
        <v>0.0474599646970101</v>
      </c>
      <c r="I246" s="10">
        <f ca="1" t="shared" si="32"/>
        <v>-0.0220817204879243</v>
      </c>
      <c r="J246" s="10">
        <f ca="1" t="shared" si="32"/>
        <v>-0.0375627397373895</v>
      </c>
      <c r="K246" s="10">
        <f ca="1" t="shared" si="32"/>
        <v>-0.0382304837755369</v>
      </c>
      <c r="L246" s="10">
        <f ca="1" t="shared" si="32"/>
        <v>0.00372371982479727</v>
      </c>
      <c r="M246" s="10">
        <f ca="1" t="shared" si="32"/>
        <v>0.0194944413270409</v>
      </c>
      <c r="N246" s="10">
        <f ca="1" t="shared" si="32"/>
        <v>-0.0014990580984847</v>
      </c>
      <c r="O246" s="10">
        <f ca="1" t="shared" si="32"/>
        <v>0.0377919540634859</v>
      </c>
      <c r="P246" s="10">
        <f ca="1" t="shared" si="32"/>
        <v>-0.0396700695656283</v>
      </c>
      <c r="Q246" s="10">
        <f ca="1" t="shared" si="32"/>
        <v>0.0179965416766163</v>
      </c>
      <c r="R246" s="10">
        <f ca="1" t="shared" si="32"/>
        <v>-0.0156386320320617</v>
      </c>
      <c r="S246" s="10">
        <f ca="1" t="shared" si="32"/>
        <v>-0.0190681360447899</v>
      </c>
      <c r="T246" s="10">
        <f ca="1" t="shared" si="32"/>
        <v>-0.0406594490325323</v>
      </c>
      <c r="U246" s="10">
        <f ca="1" t="shared" si="32"/>
        <v>0.00249067601621936</v>
      </c>
      <c r="V246" s="10">
        <f ca="1" t="shared" si="32"/>
        <v>-0.044797417088495</v>
      </c>
      <c r="W246" s="10">
        <f ca="1" t="shared" si="32"/>
        <v>0.00268047943069998</v>
      </c>
      <c r="X246" s="10">
        <f ca="1" t="shared" si="32"/>
        <v>-0.00855554588475893</v>
      </c>
      <c r="Y246" s="10">
        <f ca="1" t="shared" si="32"/>
        <v>-0.0294029204052724</v>
      </c>
      <c r="Z246" s="10">
        <f ca="1" t="shared" si="32"/>
        <v>-0.010087551114271</v>
      </c>
      <c r="AA246" s="10">
        <f ca="1" t="shared" si="32"/>
        <v>-0.0677457261082604</v>
      </c>
      <c r="AB246" s="10">
        <f ca="1" t="shared" si="27"/>
        <v>-0.0375944549386613</v>
      </c>
    </row>
    <row r="247" spans="1:28">
      <c r="A247" s="9" t="s">
        <v>362</v>
      </c>
      <c r="B247" s="10">
        <f ca="1" t="shared" si="26"/>
        <v>0.0109816565187836</v>
      </c>
      <c r="C247" s="10">
        <f ca="1" t="shared" si="32"/>
        <v>0.0536046666233024</v>
      </c>
      <c r="D247" s="10">
        <f ca="1" t="shared" si="32"/>
        <v>0.0587676135769444</v>
      </c>
      <c r="E247" s="10">
        <f ca="1" t="shared" si="32"/>
        <v>-0.0488333909535598</v>
      </c>
      <c r="F247" s="10">
        <f ca="1" t="shared" si="32"/>
        <v>0.0182892000603677</v>
      </c>
      <c r="G247" s="10">
        <f ca="1" t="shared" si="32"/>
        <v>-0.00466851671798235</v>
      </c>
      <c r="H247" s="10">
        <f ca="1" t="shared" si="32"/>
        <v>0.0119982789081743</v>
      </c>
      <c r="I247" s="10">
        <f ca="1" t="shared" si="32"/>
        <v>0.0309246636234146</v>
      </c>
      <c r="J247" s="10">
        <f ca="1" t="shared" si="32"/>
        <v>-0.0123088148781167</v>
      </c>
      <c r="K247" s="10">
        <f ca="1" t="shared" si="32"/>
        <v>0.0145420146406076</v>
      </c>
      <c r="L247" s="10">
        <f ca="1" t="shared" si="32"/>
        <v>-0.0440497687607341</v>
      </c>
      <c r="M247" s="10">
        <f ca="1" t="shared" si="32"/>
        <v>0.1062456992412</v>
      </c>
      <c r="N247" s="10">
        <f ca="1" t="shared" si="32"/>
        <v>-0.0621169119377532</v>
      </c>
      <c r="O247" s="10">
        <f ca="1" t="shared" si="32"/>
        <v>-0.00919000916732754</v>
      </c>
      <c r="P247" s="10">
        <f ca="1" t="shared" si="32"/>
        <v>-0.0307758234424204</v>
      </c>
      <c r="Q247" s="10">
        <f ca="1" t="shared" si="32"/>
        <v>0.034915822062081</v>
      </c>
      <c r="R247" s="10">
        <f ca="1" t="shared" si="32"/>
        <v>-0.0263708283557215</v>
      </c>
      <c r="S247" s="10">
        <f ca="1" t="shared" si="32"/>
        <v>-0.0460284840147364</v>
      </c>
      <c r="T247" s="10">
        <f ca="1" t="shared" si="32"/>
        <v>-0.0602170031686947</v>
      </c>
      <c r="U247" s="10">
        <f ca="1" t="shared" si="32"/>
        <v>0.0525767617976766</v>
      </c>
      <c r="V247" s="10">
        <f ca="1" t="shared" si="32"/>
        <v>-0.015806744542918</v>
      </c>
      <c r="W247" s="10">
        <f ca="1" t="shared" si="32"/>
        <v>0.0509986915655078</v>
      </c>
      <c r="X247" s="10">
        <f ca="1" t="shared" si="32"/>
        <v>-0.0598821826948374</v>
      </c>
      <c r="Y247" s="10">
        <f ca="1" t="shared" si="32"/>
        <v>-0.00619591100253144</v>
      </c>
      <c r="Z247" s="10">
        <f ca="1" t="shared" si="32"/>
        <v>-0.0279533578941055</v>
      </c>
      <c r="AA247" s="10">
        <f ca="1" t="shared" si="32"/>
        <v>-0.058971935377432</v>
      </c>
      <c r="AB247" s="10">
        <f ca="1" t="shared" si="27"/>
        <v>-0.0026715828100223</v>
      </c>
    </row>
    <row r="248" spans="1:28">
      <c r="A248" s="9" t="s">
        <v>363</v>
      </c>
      <c r="B248" s="10">
        <f ca="1" t="shared" si="26"/>
        <v>0.012243502204983</v>
      </c>
      <c r="C248" s="10">
        <f ca="1" t="shared" si="32"/>
        <v>0.000518969926045063</v>
      </c>
      <c r="D248" s="10">
        <f ca="1" t="shared" si="32"/>
        <v>0.0111762146756587</v>
      </c>
      <c r="E248" s="10">
        <f ca="1" t="shared" si="32"/>
        <v>-0.0248139476068226</v>
      </c>
      <c r="F248" s="10">
        <f ca="1" t="shared" si="32"/>
        <v>-0.0539330251820086</v>
      </c>
      <c r="G248" s="10">
        <f ca="1" t="shared" si="32"/>
        <v>-0.0202292512728177</v>
      </c>
      <c r="H248" s="10">
        <f ca="1" t="shared" si="32"/>
        <v>-0.0174017962451211</v>
      </c>
      <c r="I248" s="10">
        <f ca="1" t="shared" si="32"/>
        <v>-0.032862361876972</v>
      </c>
      <c r="J248" s="10">
        <f ca="1" t="shared" si="32"/>
        <v>-0.0398108771232088</v>
      </c>
      <c r="K248" s="10">
        <f ca="1" t="shared" si="32"/>
        <v>-0.0308260986647495</v>
      </c>
      <c r="L248" s="10">
        <f ca="1" t="shared" si="32"/>
        <v>-0.0168481161297993</v>
      </c>
      <c r="M248" s="10">
        <f ca="1" t="shared" si="32"/>
        <v>0.0447338740694127</v>
      </c>
      <c r="N248" s="10">
        <f ca="1" t="shared" si="32"/>
        <v>-0.0110348275089077</v>
      </c>
      <c r="O248" s="10">
        <f ca="1" t="shared" si="32"/>
        <v>-0.0166617785527426</v>
      </c>
      <c r="P248" s="10">
        <f ca="1" t="shared" si="32"/>
        <v>0.0260539885993946</v>
      </c>
      <c r="Q248" s="10">
        <f ca="1" t="shared" si="32"/>
        <v>0.0207422698166466</v>
      </c>
      <c r="R248" s="10">
        <f ca="1" t="shared" si="32"/>
        <v>0.0111591499305707</v>
      </c>
      <c r="S248" s="10">
        <f ca="1" t="shared" si="32"/>
        <v>0.0469085946947753</v>
      </c>
      <c r="T248" s="10">
        <f ca="1" t="shared" si="32"/>
        <v>-0.021404216676708</v>
      </c>
      <c r="U248" s="10">
        <f ca="1" t="shared" si="32"/>
        <v>0.0283129798101639</v>
      </c>
      <c r="V248" s="10">
        <f ca="1" t="shared" si="32"/>
        <v>-0.0139149782668751</v>
      </c>
      <c r="W248" s="10">
        <f ca="1" t="shared" si="32"/>
        <v>-0.0157203393475234</v>
      </c>
      <c r="X248" s="10">
        <f ca="1" t="shared" si="32"/>
        <v>-0.0472491682771675</v>
      </c>
      <c r="Y248" s="10">
        <f ca="1" t="shared" si="32"/>
        <v>-0.0462865894932468</v>
      </c>
      <c r="Z248" s="10">
        <f ca="1" t="shared" si="32"/>
        <v>-0.0326410610045318</v>
      </c>
      <c r="AA248" s="10">
        <f ca="1" t="shared" si="32"/>
        <v>0.0421148419699752</v>
      </c>
      <c r="AB248" s="10">
        <f ca="1" t="shared" si="27"/>
        <v>0.0137542207096625</v>
      </c>
    </row>
    <row r="249" spans="1:28">
      <c r="A249" s="9" t="s">
        <v>364</v>
      </c>
      <c r="B249" s="10">
        <f ca="1" t="shared" si="26"/>
        <v>-0.0210247307102628</v>
      </c>
      <c r="C249" s="10">
        <f ca="1" t="shared" si="32"/>
        <v>0.0455395988066862</v>
      </c>
      <c r="D249" s="10">
        <f ca="1" t="shared" si="32"/>
        <v>0.0106930756613733</v>
      </c>
      <c r="E249" s="10">
        <f ca="1" t="shared" si="32"/>
        <v>-0.00119666012431244</v>
      </c>
      <c r="F249" s="10">
        <f ca="1" t="shared" si="32"/>
        <v>-0.0267509637178463</v>
      </c>
      <c r="G249" s="10">
        <f ca="1" t="shared" si="32"/>
        <v>0.00476843679617459</v>
      </c>
      <c r="H249" s="10">
        <f ca="1" t="shared" ref="C249:AA259" si="33">NORMINV(RAND(),0,$A$1)</f>
        <v>-0.0306977367251709</v>
      </c>
      <c r="I249" s="10">
        <f ca="1" t="shared" si="33"/>
        <v>-0.0392201036550128</v>
      </c>
      <c r="J249" s="10">
        <f ca="1" t="shared" si="33"/>
        <v>0.0059370150049609</v>
      </c>
      <c r="K249" s="10">
        <f ca="1" t="shared" si="33"/>
        <v>-0.0355010270543003</v>
      </c>
      <c r="L249" s="10">
        <f ca="1" t="shared" si="33"/>
        <v>0.0532803106563528</v>
      </c>
      <c r="M249" s="10">
        <f ca="1" t="shared" si="33"/>
        <v>0.0462178272925688</v>
      </c>
      <c r="N249" s="10">
        <f ca="1" t="shared" si="33"/>
        <v>-0.0607413656533899</v>
      </c>
      <c r="O249" s="10">
        <f ca="1" t="shared" si="33"/>
        <v>-0.00327296870182307</v>
      </c>
      <c r="P249" s="10">
        <f ca="1" t="shared" si="33"/>
        <v>-0.0302809413700377</v>
      </c>
      <c r="Q249" s="10">
        <f ca="1" t="shared" si="33"/>
        <v>0.0037495187924969</v>
      </c>
      <c r="R249" s="10">
        <f ca="1" t="shared" si="33"/>
        <v>0.0537109940073703</v>
      </c>
      <c r="S249" s="10">
        <f ca="1" t="shared" si="33"/>
        <v>-0.00700480202106752</v>
      </c>
      <c r="T249" s="10">
        <f ca="1" t="shared" si="33"/>
        <v>0.050731766507882</v>
      </c>
      <c r="U249" s="10">
        <f ca="1" t="shared" si="33"/>
        <v>-0.0146240435801162</v>
      </c>
      <c r="V249" s="10">
        <f ca="1" t="shared" si="33"/>
        <v>-0.0325440764525338</v>
      </c>
      <c r="W249" s="10">
        <f ca="1" t="shared" si="33"/>
        <v>0.00311434828134782</v>
      </c>
      <c r="X249" s="10">
        <f ca="1" t="shared" si="33"/>
        <v>-0.0332233751354184</v>
      </c>
      <c r="Y249" s="10">
        <f ca="1" t="shared" si="33"/>
        <v>0.00459546812072673</v>
      </c>
      <c r="Z249" s="10">
        <f ca="1" t="shared" si="33"/>
        <v>0.014251285724357</v>
      </c>
      <c r="AA249" s="10">
        <f ca="1" t="shared" si="33"/>
        <v>0.0074682384473694</v>
      </c>
      <c r="AB249" s="10">
        <f ca="1" t="shared" si="27"/>
        <v>-0.0184230180512508</v>
      </c>
    </row>
    <row r="250" spans="1:28">
      <c r="A250" s="9" t="s">
        <v>365</v>
      </c>
      <c r="B250" s="10">
        <f ca="1" t="shared" si="26"/>
        <v>0.0086109469404495</v>
      </c>
      <c r="C250" s="10">
        <f ca="1" t="shared" si="33"/>
        <v>-0.0201206798726392</v>
      </c>
      <c r="D250" s="10">
        <f ca="1" t="shared" si="33"/>
        <v>-0.00879592755914063</v>
      </c>
      <c r="E250" s="10">
        <f ca="1" t="shared" si="33"/>
        <v>0.0240121228122151</v>
      </c>
      <c r="F250" s="10">
        <f ca="1" t="shared" si="33"/>
        <v>0.0462976470954763</v>
      </c>
      <c r="G250" s="10">
        <f ca="1" t="shared" si="33"/>
        <v>-0.00590032556210023</v>
      </c>
      <c r="H250" s="10">
        <f ca="1" t="shared" si="33"/>
        <v>-0.00193069113778611</v>
      </c>
      <c r="I250" s="10">
        <f ca="1" t="shared" si="33"/>
        <v>-0.014065908686273</v>
      </c>
      <c r="J250" s="10">
        <f ca="1" t="shared" si="33"/>
        <v>0.0607924423091473</v>
      </c>
      <c r="K250" s="10">
        <f ca="1" t="shared" si="33"/>
        <v>-0.0192276529642581</v>
      </c>
      <c r="L250" s="10">
        <f ca="1" t="shared" si="33"/>
        <v>0.0399444688025755</v>
      </c>
      <c r="M250" s="10">
        <f ca="1" t="shared" si="33"/>
        <v>0.0737908555548989</v>
      </c>
      <c r="N250" s="10">
        <f ca="1" t="shared" si="33"/>
        <v>0.0254150123043658</v>
      </c>
      <c r="O250" s="10">
        <f ca="1" t="shared" si="33"/>
        <v>-0.00550542988900703</v>
      </c>
      <c r="P250" s="10">
        <f ca="1" t="shared" si="33"/>
        <v>-0.0368060528736353</v>
      </c>
      <c r="Q250" s="10">
        <f ca="1" t="shared" si="33"/>
        <v>0.0488592609694979</v>
      </c>
      <c r="R250" s="10">
        <f ca="1" t="shared" si="33"/>
        <v>-0.0208053233336735</v>
      </c>
      <c r="S250" s="10">
        <f ca="1" t="shared" si="33"/>
        <v>-0.0147298041169299</v>
      </c>
      <c r="T250" s="10">
        <f ca="1" t="shared" si="33"/>
        <v>-0.0165085388454736</v>
      </c>
      <c r="U250" s="10">
        <f ca="1" t="shared" si="33"/>
        <v>0.0353100988755114</v>
      </c>
      <c r="V250" s="10">
        <f ca="1" t="shared" si="33"/>
        <v>-0.0183448775928073</v>
      </c>
      <c r="W250" s="10">
        <f ca="1" t="shared" si="33"/>
        <v>-0.00957033581862739</v>
      </c>
      <c r="X250" s="10">
        <f ca="1" t="shared" si="33"/>
        <v>-0.0136384879935448</v>
      </c>
      <c r="Y250" s="10">
        <f ca="1" t="shared" si="33"/>
        <v>-0.0320029771162262</v>
      </c>
      <c r="Z250" s="10">
        <f ca="1" t="shared" si="33"/>
        <v>0.0183533530910457</v>
      </c>
      <c r="AA250" s="10">
        <f ca="1" t="shared" si="33"/>
        <v>-0.00477290896916597</v>
      </c>
      <c r="AB250" s="10">
        <f ca="1" t="shared" si="27"/>
        <v>-0.0614826893756843</v>
      </c>
    </row>
    <row r="251" spans="1:28">
      <c r="A251" s="9" t="s">
        <v>366</v>
      </c>
      <c r="B251" s="10">
        <f ca="1" t="shared" si="26"/>
        <v>-0.034309075568838</v>
      </c>
      <c r="C251" s="10">
        <f ca="1" t="shared" si="33"/>
        <v>0.059022866607882</v>
      </c>
      <c r="D251" s="10">
        <f ca="1" t="shared" si="33"/>
        <v>-0.00940036001448181</v>
      </c>
      <c r="E251" s="10">
        <f ca="1" t="shared" si="33"/>
        <v>0.0269326129193232</v>
      </c>
      <c r="F251" s="10">
        <f ca="1" t="shared" si="33"/>
        <v>0.0199875585621601</v>
      </c>
      <c r="G251" s="10">
        <f ca="1" t="shared" si="33"/>
        <v>-0.0286837198073811</v>
      </c>
      <c r="H251" s="10">
        <f ca="1" t="shared" si="33"/>
        <v>-0.0397656835053943</v>
      </c>
      <c r="I251" s="10">
        <f ca="1" t="shared" si="33"/>
        <v>0.038870836808129</v>
      </c>
      <c r="J251" s="10">
        <f ca="1" t="shared" si="33"/>
        <v>0.00960121998723996</v>
      </c>
      <c r="K251" s="10">
        <f ca="1" t="shared" si="33"/>
        <v>-0.00577072633252295</v>
      </c>
      <c r="L251" s="10">
        <f ca="1" t="shared" si="33"/>
        <v>-0.0182090830278321</v>
      </c>
      <c r="M251" s="10">
        <f ca="1" t="shared" si="33"/>
        <v>-0.037554131607666</v>
      </c>
      <c r="N251" s="10">
        <f ca="1" t="shared" si="33"/>
        <v>0.00151093200311533</v>
      </c>
      <c r="O251" s="10">
        <f ca="1" t="shared" si="33"/>
        <v>-0.0687380633097571</v>
      </c>
      <c r="P251" s="10">
        <f ca="1" t="shared" si="33"/>
        <v>0.0209340095344341</v>
      </c>
      <c r="Q251" s="10">
        <f ca="1" t="shared" si="33"/>
        <v>-0.0368859886306321</v>
      </c>
      <c r="R251" s="10">
        <f ca="1" t="shared" si="33"/>
        <v>-0.0260734447565859</v>
      </c>
      <c r="S251" s="10">
        <f ca="1" t="shared" si="33"/>
        <v>-0.033715010274928</v>
      </c>
      <c r="T251" s="10">
        <f ca="1" t="shared" si="33"/>
        <v>-0.0394670978080951</v>
      </c>
      <c r="U251" s="10">
        <f ca="1" t="shared" si="33"/>
        <v>0.0599221731945846</v>
      </c>
      <c r="V251" s="10">
        <f ca="1" t="shared" si="33"/>
        <v>0.00240104510456218</v>
      </c>
      <c r="W251" s="10">
        <f ca="1" t="shared" si="33"/>
        <v>-0.00909768817806856</v>
      </c>
      <c r="X251" s="10">
        <f ca="1" t="shared" si="33"/>
        <v>0.0303306224826332</v>
      </c>
      <c r="Y251" s="10">
        <f ca="1" t="shared" si="33"/>
        <v>-0.000861219185112687</v>
      </c>
      <c r="Z251" s="10">
        <f ca="1" t="shared" si="33"/>
        <v>0.00861171485051829</v>
      </c>
      <c r="AA251" s="10">
        <f ca="1" t="shared" si="33"/>
        <v>0.0384098568905225</v>
      </c>
      <c r="AB251" s="10">
        <f ca="1" t="shared" si="27"/>
        <v>0.0454067003405837</v>
      </c>
    </row>
    <row r="252" spans="1:28">
      <c r="A252" s="9" t="s">
        <v>367</v>
      </c>
      <c r="B252" s="10">
        <f ca="1" t="shared" si="26"/>
        <v>0.0254644519807656</v>
      </c>
      <c r="C252" s="10">
        <f ca="1" t="shared" si="33"/>
        <v>-0.0349602201081271</v>
      </c>
      <c r="D252" s="10">
        <f ca="1" t="shared" si="33"/>
        <v>0.0401056697430052</v>
      </c>
      <c r="E252" s="10">
        <f ca="1" t="shared" si="33"/>
        <v>0.0702739981872268</v>
      </c>
      <c r="F252" s="10">
        <f ca="1" t="shared" si="33"/>
        <v>-0.0388977022033537</v>
      </c>
      <c r="G252" s="10">
        <f ca="1" t="shared" si="33"/>
        <v>0.0284822750613015</v>
      </c>
      <c r="H252" s="10">
        <f ca="1" t="shared" si="33"/>
        <v>-0.0802708674698535</v>
      </c>
      <c r="I252" s="10">
        <f ca="1" t="shared" si="33"/>
        <v>-0.0237612980214504</v>
      </c>
      <c r="J252" s="10">
        <f ca="1" t="shared" si="33"/>
        <v>-0.0144157702121617</v>
      </c>
      <c r="K252" s="10">
        <f ca="1" t="shared" si="33"/>
        <v>0.00102912618385378</v>
      </c>
      <c r="L252" s="10">
        <f ca="1" t="shared" si="33"/>
        <v>0.02104628122858</v>
      </c>
      <c r="M252" s="10">
        <f ca="1" t="shared" si="33"/>
        <v>0.00885301799357798</v>
      </c>
      <c r="N252" s="10">
        <f ca="1" t="shared" si="33"/>
        <v>0.0577084049783843</v>
      </c>
      <c r="O252" s="10">
        <f ca="1" t="shared" si="33"/>
        <v>-0.0271111651074072</v>
      </c>
      <c r="P252" s="10">
        <f ca="1" t="shared" si="33"/>
        <v>-0.00924489024346291</v>
      </c>
      <c r="Q252" s="10">
        <f ca="1" t="shared" si="33"/>
        <v>-0.00607596728217371</v>
      </c>
      <c r="R252" s="10">
        <f ca="1" t="shared" si="33"/>
        <v>-0.0112073197871473</v>
      </c>
      <c r="S252" s="10">
        <f ca="1" t="shared" si="33"/>
        <v>0.040332135956774</v>
      </c>
      <c r="T252" s="10">
        <f ca="1" t="shared" si="33"/>
        <v>-0.0252175426109565</v>
      </c>
      <c r="U252" s="10">
        <f ca="1" t="shared" si="33"/>
        <v>-0.0229801444593378</v>
      </c>
      <c r="V252" s="10">
        <f ca="1" t="shared" si="33"/>
        <v>0.0405564965931709</v>
      </c>
      <c r="W252" s="10">
        <f ca="1" t="shared" si="33"/>
        <v>-0.0403414078888985</v>
      </c>
      <c r="X252" s="10">
        <f ca="1" t="shared" si="33"/>
        <v>0.0193241919127529</v>
      </c>
      <c r="Y252" s="10">
        <f ca="1" t="shared" si="33"/>
        <v>-0.056504875426078</v>
      </c>
      <c r="Z252" s="10">
        <f ca="1" t="shared" si="33"/>
        <v>0.0169316354550947</v>
      </c>
      <c r="AA252" s="10">
        <f ca="1" t="shared" si="33"/>
        <v>-0.000572113940745942</v>
      </c>
      <c r="AB252" s="10">
        <f ca="1" t="shared" si="27"/>
        <v>-0.0476063168654547</v>
      </c>
    </row>
    <row r="253" spans="1:28">
      <c r="A253" s="9" t="s">
        <v>368</v>
      </c>
      <c r="B253" s="10">
        <f ca="1" t="shared" si="26"/>
        <v>0.0145395443858907</v>
      </c>
      <c r="C253" s="10">
        <f ca="1" t="shared" si="33"/>
        <v>0.0549626861916867</v>
      </c>
      <c r="D253" s="10">
        <f ca="1" t="shared" si="33"/>
        <v>-0.0241691664601159</v>
      </c>
      <c r="E253" s="10">
        <f ca="1" t="shared" si="33"/>
        <v>0.00932352267869544</v>
      </c>
      <c r="F253" s="10">
        <f ca="1" t="shared" si="33"/>
        <v>-0.0452238812686452</v>
      </c>
      <c r="G253" s="10">
        <f ca="1" t="shared" si="33"/>
        <v>-0.00708119313819849</v>
      </c>
      <c r="H253" s="10">
        <f ca="1" t="shared" si="33"/>
        <v>-0.0460407666619213</v>
      </c>
      <c r="I253" s="10">
        <f ca="1" t="shared" si="33"/>
        <v>0.0171905789413954</v>
      </c>
      <c r="J253" s="10">
        <f ca="1" t="shared" si="33"/>
        <v>0.0513305735327223</v>
      </c>
      <c r="K253" s="10">
        <f ca="1" t="shared" si="33"/>
        <v>-0.0327391500251305</v>
      </c>
      <c r="L253" s="10">
        <f ca="1" t="shared" si="33"/>
        <v>0.0256704188958024</v>
      </c>
      <c r="M253" s="10">
        <f ca="1" t="shared" si="33"/>
        <v>-0.0271410357797179</v>
      </c>
      <c r="N253" s="10">
        <f ca="1" t="shared" si="33"/>
        <v>-0.0814408927080558</v>
      </c>
      <c r="O253" s="10">
        <f ca="1" t="shared" si="33"/>
        <v>0.0208555407734731</v>
      </c>
      <c r="P253" s="10">
        <f ca="1" t="shared" si="33"/>
        <v>-0.0158610853723331</v>
      </c>
      <c r="Q253" s="10">
        <f ca="1" t="shared" si="33"/>
        <v>0.0538954839897409</v>
      </c>
      <c r="R253" s="10">
        <f ca="1" t="shared" si="33"/>
        <v>0.0450740443137614</v>
      </c>
      <c r="S253" s="10">
        <f ca="1" t="shared" si="33"/>
        <v>-0.00814056892980538</v>
      </c>
      <c r="T253" s="10">
        <f ca="1" t="shared" si="33"/>
        <v>0.0244161469476094</v>
      </c>
      <c r="U253" s="10">
        <f ca="1" t="shared" si="33"/>
        <v>-0.0138317491859027</v>
      </c>
      <c r="V253" s="10">
        <f ca="1" t="shared" si="33"/>
        <v>-0.0188072590394526</v>
      </c>
      <c r="W253" s="10">
        <f ca="1" t="shared" si="33"/>
        <v>-0.0825386706734385</v>
      </c>
      <c r="X253" s="10">
        <f ca="1" t="shared" si="33"/>
        <v>0.0498804180465981</v>
      </c>
      <c r="Y253" s="10">
        <f ca="1" t="shared" si="33"/>
        <v>0.035767456751973</v>
      </c>
      <c r="Z253" s="10">
        <f ca="1" t="shared" si="33"/>
        <v>-0.00188309918168073</v>
      </c>
      <c r="AA253" s="10">
        <f ca="1" t="shared" si="33"/>
        <v>-0.00767153224449646</v>
      </c>
      <c r="AB253" s="10">
        <f ca="1" t="shared" si="27"/>
        <v>0.0168216640468817</v>
      </c>
    </row>
    <row r="254" spans="1:28">
      <c r="A254" s="9" t="s">
        <v>369</v>
      </c>
      <c r="B254" s="10">
        <f ca="1" t="shared" si="26"/>
        <v>-0.0521947735259868</v>
      </c>
      <c r="C254" s="10">
        <f ca="1" t="shared" si="33"/>
        <v>-0.0179190046954792</v>
      </c>
      <c r="D254" s="10">
        <f ca="1" t="shared" si="33"/>
        <v>0.0388230691249067</v>
      </c>
      <c r="E254" s="10">
        <f ca="1" t="shared" si="33"/>
        <v>-0.0525120515656041</v>
      </c>
      <c r="F254" s="10">
        <f ca="1" t="shared" si="33"/>
        <v>-0.0191411810357753</v>
      </c>
      <c r="G254" s="10">
        <f ca="1" t="shared" si="33"/>
        <v>0.043170712824151</v>
      </c>
      <c r="H254" s="10">
        <f ca="1" t="shared" si="33"/>
        <v>-0.00913293855599969</v>
      </c>
      <c r="I254" s="10">
        <f ca="1" t="shared" si="33"/>
        <v>-0.010433200355403</v>
      </c>
      <c r="J254" s="10">
        <f ca="1" t="shared" si="33"/>
        <v>-0.0120132943790739</v>
      </c>
      <c r="K254" s="10">
        <f ca="1" t="shared" si="33"/>
        <v>-0.0569206559900252</v>
      </c>
      <c r="L254" s="10">
        <f ca="1" t="shared" si="33"/>
        <v>0.0230509046374394</v>
      </c>
      <c r="M254" s="10">
        <f ca="1" t="shared" si="33"/>
        <v>0.0318506721547951</v>
      </c>
      <c r="N254" s="10">
        <f ca="1" t="shared" si="33"/>
        <v>0.0573618292110128</v>
      </c>
      <c r="O254" s="10">
        <f ca="1" t="shared" si="33"/>
        <v>-0.0187486701011925</v>
      </c>
      <c r="P254" s="10">
        <f ca="1" t="shared" si="33"/>
        <v>0.00375425660816665</v>
      </c>
      <c r="Q254" s="10">
        <f ca="1" t="shared" si="33"/>
        <v>-0.093170944685638</v>
      </c>
      <c r="R254" s="10">
        <f ca="1" t="shared" si="33"/>
        <v>0.0773211930796936</v>
      </c>
      <c r="S254" s="10">
        <f ca="1" t="shared" si="33"/>
        <v>0.0204602153638053</v>
      </c>
      <c r="T254" s="10">
        <f ca="1" t="shared" si="33"/>
        <v>0.0383081291911874</v>
      </c>
      <c r="U254" s="10">
        <f ca="1" t="shared" si="33"/>
        <v>0.00965466623669235</v>
      </c>
      <c r="V254" s="10">
        <f ca="1" t="shared" si="33"/>
        <v>0.00153617883340871</v>
      </c>
      <c r="W254" s="10">
        <f ca="1" t="shared" si="33"/>
        <v>-0.0439300377638548</v>
      </c>
      <c r="X254" s="10">
        <f ca="1" t="shared" si="33"/>
        <v>0.00802618625845124</v>
      </c>
      <c r="Y254" s="10">
        <f ca="1" t="shared" si="33"/>
        <v>0.0588806507794114</v>
      </c>
      <c r="Z254" s="10">
        <f ca="1" t="shared" si="33"/>
        <v>-0.0355640300904965</v>
      </c>
      <c r="AA254" s="10">
        <f ca="1" t="shared" si="33"/>
        <v>0.0221504863531231</v>
      </c>
      <c r="AB254" s="10">
        <f ca="1" t="shared" si="27"/>
        <v>0.0550454269552632</v>
      </c>
    </row>
    <row r="255" spans="1:28">
      <c r="A255" s="9" t="s">
        <v>370</v>
      </c>
      <c r="B255" s="10">
        <f ca="1" t="shared" si="26"/>
        <v>-0.0401444488533043</v>
      </c>
      <c r="C255" s="10">
        <f ca="1" t="shared" si="33"/>
        <v>0.0734826709893594</v>
      </c>
      <c r="D255" s="10">
        <f ca="1" t="shared" si="33"/>
        <v>-0.00577115166213076</v>
      </c>
      <c r="E255" s="10">
        <f ca="1" t="shared" si="33"/>
        <v>0.0128687916857745</v>
      </c>
      <c r="F255" s="10">
        <f ca="1" t="shared" si="33"/>
        <v>0.00816345200516704</v>
      </c>
      <c r="G255" s="10">
        <f ca="1" t="shared" si="33"/>
        <v>-0.0291903575423423</v>
      </c>
      <c r="H255" s="10">
        <f ca="1" t="shared" si="33"/>
        <v>-0.0118013694526183</v>
      </c>
      <c r="I255" s="10">
        <f ca="1" t="shared" si="33"/>
        <v>-0.0216937088000211</v>
      </c>
      <c r="J255" s="10">
        <f ca="1" t="shared" si="33"/>
        <v>0.057458935753644</v>
      </c>
      <c r="K255" s="10">
        <f ca="1" t="shared" si="33"/>
        <v>-0.061303816277589</v>
      </c>
      <c r="L255" s="10">
        <f ca="1" t="shared" si="33"/>
        <v>0.0263378879986315</v>
      </c>
      <c r="M255" s="10">
        <f ca="1" t="shared" si="33"/>
        <v>-0.019603880979855</v>
      </c>
      <c r="N255" s="10">
        <f ca="1" t="shared" si="33"/>
        <v>0.00509508097015857</v>
      </c>
      <c r="O255" s="10">
        <f ca="1" t="shared" si="33"/>
        <v>0.00878155945294254</v>
      </c>
      <c r="P255" s="10">
        <f ca="1" t="shared" si="33"/>
        <v>0.0556714434363802</v>
      </c>
      <c r="Q255" s="10">
        <f ca="1" t="shared" si="33"/>
        <v>-0.00618440998976401</v>
      </c>
      <c r="R255" s="10">
        <f ca="1" t="shared" si="33"/>
        <v>0.032184348158278</v>
      </c>
      <c r="S255" s="10">
        <f ca="1" t="shared" si="33"/>
        <v>-0.0369999204131019</v>
      </c>
      <c r="T255" s="10">
        <f ca="1" t="shared" si="33"/>
        <v>-0.0570349465276993</v>
      </c>
      <c r="U255" s="10">
        <f ca="1" t="shared" si="33"/>
        <v>-0.0152976844789386</v>
      </c>
      <c r="V255" s="10">
        <f ca="1" t="shared" si="33"/>
        <v>-0.0241523441027133</v>
      </c>
      <c r="W255" s="10">
        <f ca="1" t="shared" si="33"/>
        <v>0.0327405747907309</v>
      </c>
      <c r="X255" s="10">
        <f ca="1" t="shared" si="33"/>
        <v>0.0434807122455751</v>
      </c>
      <c r="Y255" s="10">
        <f ca="1" t="shared" si="33"/>
        <v>0.00905327187551823</v>
      </c>
      <c r="Z255" s="10">
        <f ca="1" t="shared" si="33"/>
        <v>0.0111997178552628</v>
      </c>
      <c r="AA255" s="10">
        <f ca="1" t="shared" si="33"/>
        <v>-0.0467075453453212</v>
      </c>
      <c r="AB255" s="10">
        <f ca="1" t="shared" si="27"/>
        <v>-0.000941307192630246</v>
      </c>
    </row>
    <row r="256" spans="1:28">
      <c r="A256" s="9" t="s">
        <v>371</v>
      </c>
      <c r="B256" s="10">
        <f ca="1" t="shared" si="26"/>
        <v>0.0088588893402423</v>
      </c>
      <c r="C256" s="10">
        <f ca="1" t="shared" si="33"/>
        <v>-0.0322443880397753</v>
      </c>
      <c r="D256" s="10">
        <f ca="1" t="shared" si="33"/>
        <v>0.00665342817278855</v>
      </c>
      <c r="E256" s="10">
        <f ca="1" t="shared" si="33"/>
        <v>-0.0603588006761745</v>
      </c>
      <c r="F256" s="10">
        <f ca="1" t="shared" si="33"/>
        <v>0.0208753740527719</v>
      </c>
      <c r="G256" s="10">
        <f ca="1" t="shared" si="33"/>
        <v>0.02161360736772</v>
      </c>
      <c r="H256" s="10">
        <f ca="1" t="shared" si="33"/>
        <v>0.0129749221743024</v>
      </c>
      <c r="I256" s="10">
        <f ca="1" t="shared" si="33"/>
        <v>0.0298786272846831</v>
      </c>
      <c r="J256" s="10">
        <f ca="1" t="shared" si="33"/>
        <v>0.0796780322411818</v>
      </c>
      <c r="K256" s="10">
        <f ca="1" t="shared" si="33"/>
        <v>-0.07391734779258</v>
      </c>
      <c r="L256" s="10">
        <f ca="1" t="shared" si="33"/>
        <v>-0.0194329531942675</v>
      </c>
      <c r="M256" s="10">
        <f ca="1" t="shared" si="33"/>
        <v>0.0161267518653784</v>
      </c>
      <c r="N256" s="10">
        <f ca="1" t="shared" si="33"/>
        <v>0.0307483602638994</v>
      </c>
      <c r="O256" s="10">
        <f ca="1" t="shared" si="33"/>
        <v>-0.00975494640963655</v>
      </c>
      <c r="P256" s="10">
        <f ca="1" t="shared" si="33"/>
        <v>0.0461207575915273</v>
      </c>
      <c r="Q256" s="10">
        <f ca="1" t="shared" si="33"/>
        <v>-0.0240325961192613</v>
      </c>
      <c r="R256" s="10">
        <f ca="1" t="shared" si="33"/>
        <v>-0.020147340015379</v>
      </c>
      <c r="S256" s="10">
        <f ca="1" t="shared" si="33"/>
        <v>0.048537652743239</v>
      </c>
      <c r="T256" s="10">
        <f ca="1" t="shared" si="33"/>
        <v>0.0477472021275126</v>
      </c>
      <c r="U256" s="10">
        <f ca="1" t="shared" si="33"/>
        <v>0.0213759967766925</v>
      </c>
      <c r="V256" s="10">
        <f ca="1" t="shared" si="33"/>
        <v>-0.0225893571541013</v>
      </c>
      <c r="W256" s="10">
        <f ca="1" t="shared" si="33"/>
        <v>0.0141328874824902</v>
      </c>
      <c r="X256" s="10">
        <f ca="1" t="shared" si="33"/>
        <v>-0.0540344923304393</v>
      </c>
      <c r="Y256" s="10">
        <f ca="1" t="shared" si="33"/>
        <v>-0.0509678661416454</v>
      </c>
      <c r="Z256" s="10">
        <f ca="1" t="shared" si="33"/>
        <v>-0.011096043561232</v>
      </c>
      <c r="AA256" s="10">
        <f ca="1" t="shared" si="33"/>
        <v>0.0474033665538463</v>
      </c>
      <c r="AB256" s="10">
        <f ca="1" t="shared" si="27"/>
        <v>0.0251214975243399</v>
      </c>
    </row>
    <row r="257" spans="1:28">
      <c r="A257" s="9" t="s">
        <v>372</v>
      </c>
      <c r="B257" s="10">
        <f ca="1" t="shared" si="26"/>
        <v>-0.0391585917965281</v>
      </c>
      <c r="C257" s="10">
        <f ca="1" t="shared" si="33"/>
        <v>-0.0177957508268363</v>
      </c>
      <c r="D257" s="10">
        <f ca="1" t="shared" si="33"/>
        <v>-0.0508568150398214</v>
      </c>
      <c r="E257" s="10">
        <f ca="1" t="shared" si="33"/>
        <v>-0.00156690479634928</v>
      </c>
      <c r="F257" s="10">
        <f ca="1" t="shared" si="33"/>
        <v>0.0124292126956384</v>
      </c>
      <c r="G257" s="10">
        <f ca="1" t="shared" si="33"/>
        <v>0.044250799091111</v>
      </c>
      <c r="H257" s="10">
        <f ca="1" t="shared" si="33"/>
        <v>0.029108701086546</v>
      </c>
      <c r="I257" s="10">
        <f ca="1" t="shared" si="33"/>
        <v>0.0396497147184061</v>
      </c>
      <c r="J257" s="10">
        <f ca="1" t="shared" si="33"/>
        <v>0.017379043685293</v>
      </c>
      <c r="K257" s="10">
        <f ca="1" t="shared" si="33"/>
        <v>-0.0152036080782775</v>
      </c>
      <c r="L257" s="10">
        <f ca="1" t="shared" si="33"/>
        <v>0.0271880812826757</v>
      </c>
      <c r="M257" s="10">
        <f ca="1" t="shared" si="33"/>
        <v>0.0258325741307859</v>
      </c>
      <c r="N257" s="10">
        <f ca="1" t="shared" si="33"/>
        <v>-0.000326208370683216</v>
      </c>
      <c r="O257" s="10">
        <f ca="1" t="shared" si="33"/>
        <v>-0.0100862057131815</v>
      </c>
      <c r="P257" s="10">
        <f ca="1" t="shared" si="33"/>
        <v>-0.0205561448700265</v>
      </c>
      <c r="Q257" s="10">
        <f ca="1" t="shared" si="33"/>
        <v>-0.00465710688551805</v>
      </c>
      <c r="R257" s="10">
        <f ca="1" t="shared" si="33"/>
        <v>-0.0221975114238852</v>
      </c>
      <c r="S257" s="10">
        <f ca="1" t="shared" si="33"/>
        <v>0.0571522551790443</v>
      </c>
      <c r="T257" s="10">
        <f ca="1" t="shared" si="33"/>
        <v>-0.0316089114407302</v>
      </c>
      <c r="U257" s="10">
        <f ca="1" t="shared" si="33"/>
        <v>0.00870365961110046</v>
      </c>
      <c r="V257" s="10">
        <f ca="1" t="shared" si="33"/>
        <v>-0.0370027960879431</v>
      </c>
      <c r="W257" s="10">
        <f ca="1" t="shared" si="33"/>
        <v>0.0150002105208499</v>
      </c>
      <c r="X257" s="10">
        <f ca="1" t="shared" si="33"/>
        <v>-0.0344589716434416</v>
      </c>
      <c r="Y257" s="10">
        <f ca="1" t="shared" si="33"/>
        <v>-6.45192930693446e-5</v>
      </c>
      <c r="Z257" s="10">
        <f ca="1" t="shared" si="33"/>
        <v>-0.0110687052456623</v>
      </c>
      <c r="AA257" s="10">
        <f ca="1" t="shared" si="33"/>
        <v>-0.016878090637049</v>
      </c>
      <c r="AB257" s="10">
        <f ca="1" t="shared" si="27"/>
        <v>-0.0278443564342935</v>
      </c>
    </row>
    <row r="258" spans="1:28">
      <c r="A258" s="9" t="s">
        <v>373</v>
      </c>
      <c r="B258" s="10">
        <f ca="1" t="shared" si="26"/>
        <v>-0.0166986941861646</v>
      </c>
      <c r="C258" s="10">
        <f ca="1" t="shared" si="33"/>
        <v>-0.0225706092114456</v>
      </c>
      <c r="D258" s="10">
        <f ca="1" t="shared" si="33"/>
        <v>-0.00243223531947451</v>
      </c>
      <c r="E258" s="10">
        <f ca="1" t="shared" si="33"/>
        <v>-0.00376471789100753</v>
      </c>
      <c r="F258" s="10">
        <f ca="1" t="shared" si="33"/>
        <v>-0.0266082513103251</v>
      </c>
      <c r="G258" s="10">
        <f ca="1" t="shared" si="33"/>
        <v>-0.0202753494719586</v>
      </c>
      <c r="H258" s="10">
        <f ca="1" t="shared" si="33"/>
        <v>0.0234641944713132</v>
      </c>
      <c r="I258" s="10">
        <f ca="1" t="shared" si="33"/>
        <v>-0.00100790819709076</v>
      </c>
      <c r="J258" s="10">
        <f ca="1" t="shared" si="33"/>
        <v>0.00196170480102723</v>
      </c>
      <c r="K258" s="10">
        <f ca="1" t="shared" si="33"/>
        <v>0.0321285314461058</v>
      </c>
      <c r="L258" s="10">
        <f ca="1" t="shared" si="33"/>
        <v>-0.0304666235170801</v>
      </c>
      <c r="M258" s="10">
        <f ca="1" t="shared" si="33"/>
        <v>0.0995614709323457</v>
      </c>
      <c r="N258" s="10">
        <f ca="1" t="shared" si="33"/>
        <v>-0.00694842043373956</v>
      </c>
      <c r="O258" s="10">
        <f ca="1" t="shared" si="33"/>
        <v>-0.00839150127601604</v>
      </c>
      <c r="P258" s="10">
        <f ca="1" t="shared" si="33"/>
        <v>0.0235050182030568</v>
      </c>
      <c r="Q258" s="10">
        <f ca="1" t="shared" si="33"/>
        <v>-0.0186738077226189</v>
      </c>
      <c r="R258" s="10">
        <f ca="1" t="shared" si="33"/>
        <v>-0.00516601278714286</v>
      </c>
      <c r="S258" s="10">
        <f ca="1" t="shared" si="33"/>
        <v>0.0235475880589477</v>
      </c>
      <c r="T258" s="10">
        <f ca="1" t="shared" si="33"/>
        <v>-0.0360636588118642</v>
      </c>
      <c r="U258" s="10">
        <f ca="1" t="shared" si="33"/>
        <v>-0.0609617549096131</v>
      </c>
      <c r="V258" s="10">
        <f ca="1" t="shared" si="33"/>
        <v>-0.040191192662817</v>
      </c>
      <c r="W258" s="10">
        <f ca="1" t="shared" si="33"/>
        <v>-0.0083735245590678</v>
      </c>
      <c r="X258" s="10">
        <f ca="1" t="shared" si="33"/>
        <v>-0.0591390376651256</v>
      </c>
      <c r="Y258" s="10">
        <f ca="1" t="shared" si="33"/>
        <v>0.0129943693188172</v>
      </c>
      <c r="Z258" s="10">
        <f ca="1" t="shared" si="33"/>
        <v>0.000966943014182054</v>
      </c>
      <c r="AA258" s="10">
        <f ca="1" t="shared" si="33"/>
        <v>0.0594267051569042</v>
      </c>
      <c r="AB258" s="10">
        <f ca="1" t="shared" si="27"/>
        <v>-0.0524270447989792</v>
      </c>
    </row>
    <row r="259" spans="1:28">
      <c r="A259" s="9" t="s">
        <v>374</v>
      </c>
      <c r="B259" s="10">
        <f ca="1" t="shared" ref="B259:Q301" si="34">NORMINV(RAND(),0,$A$1)</f>
        <v>0.0140298702811335</v>
      </c>
      <c r="C259" s="10">
        <f ca="1" t="shared" si="34"/>
        <v>-0.0314120378812096</v>
      </c>
      <c r="D259" s="10">
        <f ca="1" t="shared" si="34"/>
        <v>0.00570702827415628</v>
      </c>
      <c r="E259" s="10">
        <f ca="1" t="shared" si="34"/>
        <v>-0.0148650036179371</v>
      </c>
      <c r="F259" s="10">
        <f ca="1" t="shared" si="34"/>
        <v>-0.0410259041330615</v>
      </c>
      <c r="G259" s="10">
        <f ca="1" t="shared" si="34"/>
        <v>0.0228248286606742</v>
      </c>
      <c r="H259" s="10">
        <f ca="1" t="shared" si="34"/>
        <v>-0.0745664168466416</v>
      </c>
      <c r="I259" s="10">
        <f ca="1" t="shared" si="34"/>
        <v>0.0321934798078801</v>
      </c>
      <c r="J259" s="10">
        <f ca="1" t="shared" si="34"/>
        <v>-0.00029125680782222</v>
      </c>
      <c r="K259" s="10">
        <f ca="1" t="shared" si="34"/>
        <v>-0.00205849925885372</v>
      </c>
      <c r="L259" s="10">
        <f ca="1" t="shared" si="34"/>
        <v>-0.0385413562103133</v>
      </c>
      <c r="M259" s="10">
        <f ca="1" t="shared" si="34"/>
        <v>0.0673717065595023</v>
      </c>
      <c r="N259" s="10">
        <f ca="1" t="shared" si="34"/>
        <v>-0.0104540720161603</v>
      </c>
      <c r="O259" s="10">
        <f ca="1" t="shared" si="34"/>
        <v>-0.0132751312017581</v>
      </c>
      <c r="P259" s="10">
        <f ca="1" t="shared" si="34"/>
        <v>-0.0434173325732445</v>
      </c>
      <c r="Q259" s="10">
        <f ca="1" t="shared" si="34"/>
        <v>0.0331754136902625</v>
      </c>
      <c r="R259" s="10">
        <f ca="1" t="shared" si="33"/>
        <v>-0.0901197323431349</v>
      </c>
      <c r="S259" s="10">
        <f ca="1" t="shared" si="33"/>
        <v>0.0234479197729833</v>
      </c>
      <c r="T259" s="10">
        <f ca="1" t="shared" si="33"/>
        <v>-0.0216034195342303</v>
      </c>
      <c r="U259" s="10">
        <f ca="1" t="shared" si="33"/>
        <v>-0.00482456916140303</v>
      </c>
      <c r="V259" s="10">
        <f ca="1" t="shared" si="33"/>
        <v>-0.0575911056307208</v>
      </c>
      <c r="W259" s="10">
        <f ca="1" t="shared" si="33"/>
        <v>0.0023320352964397</v>
      </c>
      <c r="X259" s="10">
        <f ca="1" t="shared" si="33"/>
        <v>0.00925287368305863</v>
      </c>
      <c r="Y259" s="10">
        <f ca="1" t="shared" si="33"/>
        <v>0.0172518272436026</v>
      </c>
      <c r="Z259" s="10">
        <f ca="1" t="shared" si="33"/>
        <v>-0.0238523177832046</v>
      </c>
      <c r="AA259" s="10">
        <f ca="1" t="shared" si="33"/>
        <v>-0.0307251783430224</v>
      </c>
      <c r="AB259" s="10">
        <f ca="1" t="shared" ref="AB259:AB301" si="35">NORMINV(RAND(),0,$A$1)</f>
        <v>0.0733304864857257</v>
      </c>
    </row>
    <row r="260" spans="1:28">
      <c r="A260" s="9" t="s">
        <v>375</v>
      </c>
      <c r="B260" s="10">
        <f ca="1" t="shared" si="34"/>
        <v>0.0249275462548532</v>
      </c>
      <c r="C260" s="10">
        <f ca="1" t="shared" ref="C260:AA270" si="36">NORMINV(RAND(),0,$A$1)</f>
        <v>0.01830532232785</v>
      </c>
      <c r="D260" s="10">
        <f ca="1" t="shared" si="36"/>
        <v>0.0728212134812182</v>
      </c>
      <c r="E260" s="10">
        <f ca="1" t="shared" si="36"/>
        <v>0.0116472803856366</v>
      </c>
      <c r="F260" s="10">
        <f ca="1" t="shared" si="36"/>
        <v>-0.0026098799870986</v>
      </c>
      <c r="G260" s="10">
        <f ca="1" t="shared" si="36"/>
        <v>-0.022235693509384</v>
      </c>
      <c r="H260" s="10">
        <f ca="1" t="shared" si="36"/>
        <v>-0.00817795914778197</v>
      </c>
      <c r="I260" s="10">
        <f ca="1" t="shared" si="36"/>
        <v>0.0102073127029891</v>
      </c>
      <c r="J260" s="10">
        <f ca="1" t="shared" si="36"/>
        <v>-0.0529279822364703</v>
      </c>
      <c r="K260" s="10">
        <f ca="1" t="shared" si="36"/>
        <v>0.0397501314356998</v>
      </c>
      <c r="L260" s="10">
        <f ca="1" t="shared" si="36"/>
        <v>-0.031718557138983</v>
      </c>
      <c r="M260" s="10">
        <f ca="1" t="shared" si="36"/>
        <v>0.0141286658864099</v>
      </c>
      <c r="N260" s="10">
        <f ca="1" t="shared" si="36"/>
        <v>0.0179992977871489</v>
      </c>
      <c r="O260" s="10">
        <f ca="1" t="shared" si="36"/>
        <v>-0.0338462375518442</v>
      </c>
      <c r="P260" s="10">
        <f ca="1" t="shared" si="36"/>
        <v>-0.0234646359020782</v>
      </c>
      <c r="Q260" s="10">
        <f ca="1" t="shared" si="36"/>
        <v>-0.0438022223535418</v>
      </c>
      <c r="R260" s="10">
        <f ca="1" t="shared" si="36"/>
        <v>-0.0139899235880952</v>
      </c>
      <c r="S260" s="10">
        <f ca="1" t="shared" si="36"/>
        <v>-0.00624356908888609</v>
      </c>
      <c r="T260" s="10">
        <f ca="1" t="shared" si="36"/>
        <v>-0.0102011277512914</v>
      </c>
      <c r="U260" s="10">
        <f ca="1" t="shared" si="36"/>
        <v>-0.022942523869739</v>
      </c>
      <c r="V260" s="10">
        <f ca="1" t="shared" si="36"/>
        <v>0.0126425225935585</v>
      </c>
      <c r="W260" s="10">
        <f ca="1" t="shared" si="36"/>
        <v>-0.0140071672302425</v>
      </c>
      <c r="X260" s="10">
        <f ca="1" t="shared" si="36"/>
        <v>0.0154602635814422</v>
      </c>
      <c r="Y260" s="10">
        <f ca="1" t="shared" si="36"/>
        <v>0.0162679024050995</v>
      </c>
      <c r="Z260" s="10">
        <f ca="1" t="shared" si="36"/>
        <v>-0.00607895418432264</v>
      </c>
      <c r="AA260" s="10">
        <f ca="1" t="shared" si="36"/>
        <v>0.0291580380682992</v>
      </c>
      <c r="AB260" s="10">
        <f ca="1" t="shared" si="35"/>
        <v>-0.00825827503903458</v>
      </c>
    </row>
    <row r="261" spans="1:28">
      <c r="A261" s="9" t="s">
        <v>376</v>
      </c>
      <c r="B261" s="10">
        <f ca="1" t="shared" si="34"/>
        <v>0.000617522109851805</v>
      </c>
      <c r="C261" s="10">
        <f ca="1" t="shared" si="36"/>
        <v>-0.0583132399949082</v>
      </c>
      <c r="D261" s="10">
        <f ca="1" t="shared" si="36"/>
        <v>0.0284679008531822</v>
      </c>
      <c r="E261" s="10">
        <f ca="1" t="shared" si="36"/>
        <v>0.0908967430608281</v>
      </c>
      <c r="F261" s="10">
        <f ca="1" t="shared" si="36"/>
        <v>0.0616555727274535</v>
      </c>
      <c r="G261" s="10">
        <f ca="1" t="shared" si="36"/>
        <v>-0.0155919660834029</v>
      </c>
      <c r="H261" s="10">
        <f ca="1" t="shared" si="36"/>
        <v>-0.0735776677907125</v>
      </c>
      <c r="I261" s="10">
        <f ca="1" t="shared" si="36"/>
        <v>0.0188245235940643</v>
      </c>
      <c r="J261" s="10">
        <f ca="1" t="shared" si="36"/>
        <v>-0.0310430725238053</v>
      </c>
      <c r="K261" s="10">
        <f ca="1" t="shared" si="36"/>
        <v>0.030495574455723</v>
      </c>
      <c r="L261" s="10">
        <f ca="1" t="shared" si="36"/>
        <v>0.0125656048418248</v>
      </c>
      <c r="M261" s="10">
        <f ca="1" t="shared" si="36"/>
        <v>-0.101039624163629</v>
      </c>
      <c r="N261" s="10">
        <f ca="1" t="shared" si="36"/>
        <v>-0.0524145729900967</v>
      </c>
      <c r="O261" s="10">
        <f ca="1" t="shared" si="36"/>
        <v>-0.0213886091648112</v>
      </c>
      <c r="P261" s="10">
        <f ca="1" t="shared" si="36"/>
        <v>0.0213284643083953</v>
      </c>
      <c r="Q261" s="10">
        <f ca="1" t="shared" si="36"/>
        <v>-0.0244304798615092</v>
      </c>
      <c r="R261" s="10">
        <f ca="1" t="shared" si="36"/>
        <v>-0.0631162563692431</v>
      </c>
      <c r="S261" s="10">
        <f ca="1" t="shared" si="36"/>
        <v>0.0257008827671985</v>
      </c>
      <c r="T261" s="10">
        <f ca="1" t="shared" si="36"/>
        <v>-0.0682003084053875</v>
      </c>
      <c r="U261" s="10">
        <f ca="1" t="shared" si="36"/>
        <v>0.0190829821013862</v>
      </c>
      <c r="V261" s="10">
        <f ca="1" t="shared" si="36"/>
        <v>0.0537726138458779</v>
      </c>
      <c r="W261" s="10">
        <f ca="1" t="shared" si="36"/>
        <v>0.0620700373702824</v>
      </c>
      <c r="X261" s="10">
        <f ca="1" t="shared" si="36"/>
        <v>-0.0404534627385959</v>
      </c>
      <c r="Y261" s="10">
        <f ca="1" t="shared" si="36"/>
        <v>-0.0513600920411411</v>
      </c>
      <c r="Z261" s="10">
        <f ca="1" t="shared" si="36"/>
        <v>0.0481789243733009</v>
      </c>
      <c r="AA261" s="10">
        <f ca="1" t="shared" si="36"/>
        <v>-0.0517961698475424</v>
      </c>
      <c r="AB261" s="10">
        <f ca="1" t="shared" si="35"/>
        <v>-0.0241472709222946</v>
      </c>
    </row>
    <row r="262" spans="1:28">
      <c r="A262" s="9" t="s">
        <v>377</v>
      </c>
      <c r="B262" s="10">
        <f ca="1" t="shared" si="34"/>
        <v>0.0499617533616041</v>
      </c>
      <c r="C262" s="10">
        <f ca="1" t="shared" si="36"/>
        <v>-0.00463592791655756</v>
      </c>
      <c r="D262" s="10">
        <f ca="1" t="shared" si="36"/>
        <v>0.00224445958138735</v>
      </c>
      <c r="E262" s="10">
        <f ca="1" t="shared" si="36"/>
        <v>0.0164619319346731</v>
      </c>
      <c r="F262" s="10">
        <f ca="1" t="shared" si="36"/>
        <v>-0.058425538862976</v>
      </c>
      <c r="G262" s="10">
        <f ca="1" t="shared" si="36"/>
        <v>-0.0201169862491973</v>
      </c>
      <c r="H262" s="10">
        <f ca="1" t="shared" si="36"/>
        <v>-0.0347952140094243</v>
      </c>
      <c r="I262" s="10">
        <f ca="1" t="shared" si="36"/>
        <v>-0.0975365622587174</v>
      </c>
      <c r="J262" s="10">
        <f ca="1" t="shared" si="36"/>
        <v>-0.0414386853424956</v>
      </c>
      <c r="K262" s="10">
        <f ca="1" t="shared" si="36"/>
        <v>-0.0127117537809333</v>
      </c>
      <c r="L262" s="10">
        <f ca="1" t="shared" si="36"/>
        <v>0.0368790662183822</v>
      </c>
      <c r="M262" s="10">
        <f ca="1" t="shared" si="36"/>
        <v>0.00537532669123816</v>
      </c>
      <c r="N262" s="10">
        <f ca="1" t="shared" si="36"/>
        <v>-0.0531434886140407</v>
      </c>
      <c r="O262" s="10">
        <f ca="1" t="shared" si="36"/>
        <v>0.0652213704904887</v>
      </c>
      <c r="P262" s="10">
        <f ca="1" t="shared" si="36"/>
        <v>-0.0469566255089234</v>
      </c>
      <c r="Q262" s="10">
        <f ca="1" t="shared" si="36"/>
        <v>-0.0405616087580362</v>
      </c>
      <c r="R262" s="10">
        <f ca="1" t="shared" si="36"/>
        <v>-0.0206814346553788</v>
      </c>
      <c r="S262" s="10">
        <f ca="1" t="shared" si="36"/>
        <v>-0.0145935400429724</v>
      </c>
      <c r="T262" s="10">
        <f ca="1" t="shared" si="36"/>
        <v>-0.0424964201547223</v>
      </c>
      <c r="U262" s="10">
        <f ca="1" t="shared" si="36"/>
        <v>0.0449394070059212</v>
      </c>
      <c r="V262" s="10">
        <f ca="1" t="shared" si="36"/>
        <v>-0.0518006613899203</v>
      </c>
      <c r="W262" s="10">
        <f ca="1" t="shared" si="36"/>
        <v>0.00219977500543137</v>
      </c>
      <c r="X262" s="10">
        <f ca="1" t="shared" si="36"/>
        <v>0.0283411802043731</v>
      </c>
      <c r="Y262" s="10">
        <f ca="1" t="shared" si="36"/>
        <v>-0.0317001207175395</v>
      </c>
      <c r="Z262" s="10">
        <f ca="1" t="shared" si="36"/>
        <v>0.0307167155091707</v>
      </c>
      <c r="AA262" s="10">
        <f ca="1" t="shared" si="36"/>
        <v>0.0202004652558113</v>
      </c>
      <c r="AB262" s="10">
        <f ca="1" t="shared" si="35"/>
        <v>-0.00120176476933031</v>
      </c>
    </row>
    <row r="263" spans="1:28">
      <c r="A263" s="9" t="s">
        <v>378</v>
      </c>
      <c r="B263" s="10">
        <f ca="1" t="shared" si="34"/>
        <v>-0.0321073639253187</v>
      </c>
      <c r="C263" s="10">
        <f ca="1" t="shared" si="36"/>
        <v>0.0302242506600323</v>
      </c>
      <c r="D263" s="10">
        <f ca="1" t="shared" si="36"/>
        <v>0.0304161716483841</v>
      </c>
      <c r="E263" s="10">
        <f ca="1" t="shared" si="36"/>
        <v>-0.0195802473799213</v>
      </c>
      <c r="F263" s="10">
        <f ca="1" t="shared" si="36"/>
        <v>-0.0488721724546215</v>
      </c>
      <c r="G263" s="10">
        <f ca="1" t="shared" si="36"/>
        <v>0.0732837066746332</v>
      </c>
      <c r="H263" s="10">
        <f ca="1" t="shared" si="36"/>
        <v>-0.0248243235263607</v>
      </c>
      <c r="I263" s="10">
        <f ca="1" t="shared" si="36"/>
        <v>-0.000563105692214177</v>
      </c>
      <c r="J263" s="10">
        <f ca="1" t="shared" si="36"/>
        <v>0.000828332183960754</v>
      </c>
      <c r="K263" s="10">
        <f ca="1" t="shared" si="36"/>
        <v>-0.0199557162318977</v>
      </c>
      <c r="L263" s="10">
        <f ca="1" t="shared" si="36"/>
        <v>0.0272894293402551</v>
      </c>
      <c r="M263" s="10">
        <f ca="1" t="shared" si="36"/>
        <v>-0.0290274604637841</v>
      </c>
      <c r="N263" s="10">
        <f ca="1" t="shared" si="36"/>
        <v>0.0979691534143383</v>
      </c>
      <c r="O263" s="10">
        <f ca="1" t="shared" si="36"/>
        <v>0.0169114778739446</v>
      </c>
      <c r="P263" s="10">
        <f ca="1" t="shared" si="36"/>
        <v>-0.017964088418898</v>
      </c>
      <c r="Q263" s="10">
        <f ca="1" t="shared" si="36"/>
        <v>0.0313194782985688</v>
      </c>
      <c r="R263" s="10">
        <f ca="1" t="shared" si="36"/>
        <v>-0.0572078107933807</v>
      </c>
      <c r="S263" s="10">
        <f ca="1" t="shared" si="36"/>
        <v>0.00865305063146014</v>
      </c>
      <c r="T263" s="10">
        <f ca="1" t="shared" si="36"/>
        <v>0.060927873807256</v>
      </c>
      <c r="U263" s="10">
        <f ca="1" t="shared" si="36"/>
        <v>0.0858707166006381</v>
      </c>
      <c r="V263" s="10">
        <f ca="1" t="shared" si="36"/>
        <v>0.0269386067056101</v>
      </c>
      <c r="W263" s="10">
        <f ca="1" t="shared" si="36"/>
        <v>-0.0444634060633271</v>
      </c>
      <c r="X263" s="10">
        <f ca="1" t="shared" si="36"/>
        <v>-0.0256857110507645</v>
      </c>
      <c r="Y263" s="10">
        <f ca="1" t="shared" si="36"/>
        <v>-0.00578062671025649</v>
      </c>
      <c r="Z263" s="10">
        <f ca="1" t="shared" si="36"/>
        <v>0.0485958881292015</v>
      </c>
      <c r="AA263" s="10">
        <f ca="1" t="shared" si="36"/>
        <v>-0.045138018828148</v>
      </c>
      <c r="AB263" s="10">
        <f ca="1" t="shared" si="35"/>
        <v>-0.0324759719834105</v>
      </c>
    </row>
    <row r="264" spans="1:28">
      <c r="A264" s="9" t="s">
        <v>379</v>
      </c>
      <c r="B264" s="10">
        <f ca="1" t="shared" si="34"/>
        <v>0.0428911680209278</v>
      </c>
      <c r="C264" s="10">
        <f ca="1" t="shared" si="36"/>
        <v>-0.0289769561452871</v>
      </c>
      <c r="D264" s="10">
        <f ca="1" t="shared" si="36"/>
        <v>-0.0240151786382813</v>
      </c>
      <c r="E264" s="10">
        <f ca="1" t="shared" si="36"/>
        <v>0.00470389080197442</v>
      </c>
      <c r="F264" s="10">
        <f ca="1" t="shared" si="36"/>
        <v>0.0298069541127301</v>
      </c>
      <c r="G264" s="10">
        <f ca="1" t="shared" si="36"/>
        <v>0.0114872850864571</v>
      </c>
      <c r="H264" s="10">
        <f ca="1" t="shared" si="36"/>
        <v>0.00643273753515952</v>
      </c>
      <c r="I264" s="10">
        <f ca="1" t="shared" si="36"/>
        <v>0.0313016816712408</v>
      </c>
      <c r="J264" s="10">
        <f ca="1" t="shared" si="36"/>
        <v>0.0215712515367496</v>
      </c>
      <c r="K264" s="10">
        <f ca="1" t="shared" si="36"/>
        <v>0.0455240603042858</v>
      </c>
      <c r="L264" s="10">
        <f ca="1" t="shared" si="36"/>
        <v>0.00845741742366292</v>
      </c>
      <c r="M264" s="10">
        <f ca="1" t="shared" si="36"/>
        <v>-0.0275536572375443</v>
      </c>
      <c r="N264" s="10">
        <f ca="1" t="shared" si="36"/>
        <v>-0.00947706512717266</v>
      </c>
      <c r="O264" s="10">
        <f ca="1" t="shared" si="36"/>
        <v>-0.0256100291881222</v>
      </c>
      <c r="P264" s="10">
        <f ca="1" t="shared" si="36"/>
        <v>-0.0218327611913836</v>
      </c>
      <c r="Q264" s="10">
        <f ca="1" t="shared" si="36"/>
        <v>-0.0425336826359703</v>
      </c>
      <c r="R264" s="10">
        <f ca="1" t="shared" si="36"/>
        <v>-0.0134060698120093</v>
      </c>
      <c r="S264" s="10">
        <f ca="1" t="shared" si="36"/>
        <v>0.00462703773213616</v>
      </c>
      <c r="T264" s="10">
        <f ca="1" t="shared" si="36"/>
        <v>-0.0193905702956853</v>
      </c>
      <c r="U264" s="10">
        <f ca="1" t="shared" si="36"/>
        <v>-0.00352980825457869</v>
      </c>
      <c r="V264" s="10">
        <f ca="1" t="shared" si="36"/>
        <v>-0.0282526157075291</v>
      </c>
      <c r="W264" s="10">
        <f ca="1" t="shared" si="36"/>
        <v>0.0354236839324742</v>
      </c>
      <c r="X264" s="10">
        <f ca="1" t="shared" si="36"/>
        <v>-0.00141044624757097</v>
      </c>
      <c r="Y264" s="10">
        <f ca="1" t="shared" si="36"/>
        <v>-0.0169793956850712</v>
      </c>
      <c r="Z264" s="10">
        <f ca="1" t="shared" si="36"/>
        <v>0.065012042368725</v>
      </c>
      <c r="AA264" s="10">
        <f ca="1" t="shared" si="36"/>
        <v>-0.0230786316042912</v>
      </c>
      <c r="AB264" s="10">
        <f ca="1" t="shared" si="35"/>
        <v>0.000972588288554739</v>
      </c>
    </row>
    <row r="265" spans="1:28">
      <c r="A265" s="9" t="s">
        <v>380</v>
      </c>
      <c r="B265" s="10">
        <f ca="1" t="shared" si="34"/>
        <v>-0.0339600875380663</v>
      </c>
      <c r="C265" s="10">
        <f ca="1" t="shared" si="36"/>
        <v>0.0361717928174268</v>
      </c>
      <c r="D265" s="10">
        <f ca="1" t="shared" si="36"/>
        <v>0.0474822947447604</v>
      </c>
      <c r="E265" s="10">
        <f ca="1" t="shared" si="36"/>
        <v>-0.0595564659279845</v>
      </c>
      <c r="F265" s="10">
        <f ca="1" t="shared" si="36"/>
        <v>0.0116305107546853</v>
      </c>
      <c r="G265" s="10">
        <f ca="1" t="shared" si="36"/>
        <v>0.0473564362854772</v>
      </c>
      <c r="H265" s="10">
        <f ca="1" t="shared" si="36"/>
        <v>-0.0309709862221656</v>
      </c>
      <c r="I265" s="10">
        <f ca="1" t="shared" si="36"/>
        <v>0.0164330766903885</v>
      </c>
      <c r="J265" s="10">
        <f ca="1" t="shared" si="36"/>
        <v>-0.00991629847494389</v>
      </c>
      <c r="K265" s="10">
        <f ca="1" t="shared" si="36"/>
        <v>0.00751477240158629</v>
      </c>
      <c r="L265" s="10">
        <f ca="1" t="shared" si="36"/>
        <v>0.0101275682306734</v>
      </c>
      <c r="M265" s="10">
        <f ca="1" t="shared" si="36"/>
        <v>-0.0157224360037899</v>
      </c>
      <c r="N265" s="10">
        <f ca="1" t="shared" si="36"/>
        <v>0.006882414584637</v>
      </c>
      <c r="O265" s="10">
        <f ca="1" t="shared" si="36"/>
        <v>0.0292790651958857</v>
      </c>
      <c r="P265" s="10">
        <f ca="1" t="shared" si="36"/>
        <v>0.00185043234659038</v>
      </c>
      <c r="Q265" s="10">
        <f ca="1" t="shared" si="36"/>
        <v>0.0231963406227834</v>
      </c>
      <c r="R265" s="10">
        <f ca="1" t="shared" si="36"/>
        <v>-0.0215371042726703</v>
      </c>
      <c r="S265" s="10">
        <f ca="1" t="shared" si="36"/>
        <v>-0.02716788064259</v>
      </c>
      <c r="T265" s="10">
        <f ca="1" t="shared" si="36"/>
        <v>0.0110354104286188</v>
      </c>
      <c r="U265" s="10">
        <f ca="1" t="shared" si="36"/>
        <v>0.00990265697780118</v>
      </c>
      <c r="V265" s="10">
        <f ca="1" t="shared" si="36"/>
        <v>0.0101123327461901</v>
      </c>
      <c r="W265" s="10">
        <f ca="1" t="shared" si="36"/>
        <v>0.0132638327346904</v>
      </c>
      <c r="X265" s="10">
        <f ca="1" t="shared" si="36"/>
        <v>-0.0394231226604154</v>
      </c>
      <c r="Y265" s="10">
        <f ca="1" t="shared" si="36"/>
        <v>0.0355594276571687</v>
      </c>
      <c r="Z265" s="10">
        <f ca="1" t="shared" si="36"/>
        <v>0.00850115265776161</v>
      </c>
      <c r="AA265" s="10">
        <f ca="1" t="shared" si="36"/>
        <v>0.0264257948733486</v>
      </c>
      <c r="AB265" s="10">
        <f ca="1" t="shared" si="35"/>
        <v>0.0227709311216555</v>
      </c>
    </row>
    <row r="266" spans="1:28">
      <c r="A266" s="9" t="s">
        <v>381</v>
      </c>
      <c r="B266" s="10">
        <f ca="1" t="shared" si="34"/>
        <v>0.008069659236012</v>
      </c>
      <c r="C266" s="10">
        <f ca="1" t="shared" si="36"/>
        <v>0.00807901524345478</v>
      </c>
      <c r="D266" s="10">
        <f ca="1" t="shared" si="36"/>
        <v>0.0208826909541246</v>
      </c>
      <c r="E266" s="10">
        <f ca="1" t="shared" si="36"/>
        <v>-0.0360456312034209</v>
      </c>
      <c r="F266" s="10">
        <f ca="1" t="shared" si="36"/>
        <v>0.0324593340497807</v>
      </c>
      <c r="G266" s="10">
        <f ca="1" t="shared" si="36"/>
        <v>0.0821322367153858</v>
      </c>
      <c r="H266" s="10">
        <f ca="1" t="shared" si="36"/>
        <v>0.0446276477663825</v>
      </c>
      <c r="I266" s="10">
        <f ca="1" t="shared" si="36"/>
        <v>0.0146770071525383</v>
      </c>
      <c r="J266" s="10">
        <f ca="1" t="shared" si="36"/>
        <v>-0.0323423197084778</v>
      </c>
      <c r="K266" s="10">
        <f ca="1" t="shared" si="36"/>
        <v>0.0234608257620472</v>
      </c>
      <c r="L266" s="10">
        <f ca="1" t="shared" si="36"/>
        <v>0.031274029555235</v>
      </c>
      <c r="M266" s="10">
        <f ca="1" t="shared" si="36"/>
        <v>-0.0464516061418578</v>
      </c>
      <c r="N266" s="10">
        <f ca="1" t="shared" si="36"/>
        <v>-0.0508820132410402</v>
      </c>
      <c r="O266" s="10">
        <f ca="1" t="shared" si="36"/>
        <v>-0.0618522140946658</v>
      </c>
      <c r="P266" s="10">
        <f ca="1" t="shared" si="36"/>
        <v>0.00246622953408223</v>
      </c>
      <c r="Q266" s="10">
        <f ca="1" t="shared" si="36"/>
        <v>-0.000883884741427723</v>
      </c>
      <c r="R266" s="10">
        <f ca="1" t="shared" si="36"/>
        <v>0.00071332838768199</v>
      </c>
      <c r="S266" s="10">
        <f ca="1" t="shared" si="36"/>
        <v>0.0382792989619051</v>
      </c>
      <c r="T266" s="10">
        <f ca="1" t="shared" si="36"/>
        <v>-0.0226718811348113</v>
      </c>
      <c r="U266" s="10">
        <f ca="1" t="shared" si="36"/>
        <v>-0.045509604374204</v>
      </c>
      <c r="V266" s="10">
        <f ca="1" t="shared" si="36"/>
        <v>0.0667251261331326</v>
      </c>
      <c r="W266" s="10">
        <f ca="1" t="shared" si="36"/>
        <v>-0.0393348393304991</v>
      </c>
      <c r="X266" s="10">
        <f ca="1" t="shared" si="36"/>
        <v>0.0702858061818341</v>
      </c>
      <c r="Y266" s="10">
        <f ca="1" t="shared" si="36"/>
        <v>-0.025680670150445</v>
      </c>
      <c r="Z266" s="10">
        <f ca="1" t="shared" si="36"/>
        <v>0.0398826133560052</v>
      </c>
      <c r="AA266" s="10">
        <f ca="1" t="shared" si="36"/>
        <v>-0.0354543981784786</v>
      </c>
      <c r="AB266" s="10">
        <f ca="1" t="shared" si="35"/>
        <v>-0.00395435736695268</v>
      </c>
    </row>
    <row r="267" spans="1:28">
      <c r="A267" s="9" t="s">
        <v>382</v>
      </c>
      <c r="B267" s="10">
        <f ca="1" t="shared" si="34"/>
        <v>-0.0606104939600531</v>
      </c>
      <c r="C267" s="10">
        <f ca="1" t="shared" si="36"/>
        <v>-0.0592496293778395</v>
      </c>
      <c r="D267" s="10">
        <f ca="1" t="shared" si="36"/>
        <v>-0.00314770952355023</v>
      </c>
      <c r="E267" s="10">
        <f ca="1" t="shared" si="36"/>
        <v>0.000456614543532567</v>
      </c>
      <c r="F267" s="10">
        <f ca="1" t="shared" si="36"/>
        <v>-0.0015446149044937</v>
      </c>
      <c r="G267" s="10">
        <f ca="1" t="shared" si="36"/>
        <v>-0.0733840324707599</v>
      </c>
      <c r="H267" s="10">
        <f ca="1" t="shared" si="36"/>
        <v>0.0207276702338211</v>
      </c>
      <c r="I267" s="10">
        <f ca="1" t="shared" si="36"/>
        <v>-0.00416624638986287</v>
      </c>
      <c r="J267" s="10">
        <f ca="1" t="shared" si="36"/>
        <v>0.00839994861155743</v>
      </c>
      <c r="K267" s="10">
        <f ca="1" t="shared" si="36"/>
        <v>-0.0467830190490756</v>
      </c>
      <c r="L267" s="10">
        <f ca="1" t="shared" si="36"/>
        <v>-0.0379042150460129</v>
      </c>
      <c r="M267" s="10">
        <f ca="1" t="shared" si="36"/>
        <v>-0.05325837190908</v>
      </c>
      <c r="N267" s="10">
        <f ca="1" t="shared" si="36"/>
        <v>0.0270505296093384</v>
      </c>
      <c r="O267" s="10">
        <f ca="1" t="shared" si="36"/>
        <v>-0.0276629966756587</v>
      </c>
      <c r="P267" s="10">
        <f ca="1" t="shared" si="36"/>
        <v>-0.0441580011536851</v>
      </c>
      <c r="Q267" s="10">
        <f ca="1" t="shared" si="36"/>
        <v>0.0325958390433618</v>
      </c>
      <c r="R267" s="10">
        <f ca="1" t="shared" si="36"/>
        <v>0.0417538481282382</v>
      </c>
      <c r="S267" s="10">
        <f ca="1" t="shared" si="36"/>
        <v>0.00810197199701865</v>
      </c>
      <c r="T267" s="10">
        <f ca="1" t="shared" si="36"/>
        <v>0.0200736709094643</v>
      </c>
      <c r="U267" s="10">
        <f ca="1" t="shared" si="36"/>
        <v>-0.00783808064111199</v>
      </c>
      <c r="V267" s="10">
        <f ca="1" t="shared" si="36"/>
        <v>0.0414685205571542</v>
      </c>
      <c r="W267" s="10">
        <f ca="1" t="shared" si="36"/>
        <v>0.053742051931613</v>
      </c>
      <c r="X267" s="10">
        <f ca="1" t="shared" si="36"/>
        <v>-0.0440723657443919</v>
      </c>
      <c r="Y267" s="10">
        <f ca="1" t="shared" si="36"/>
        <v>-0.0232290166566909</v>
      </c>
      <c r="Z267" s="10">
        <f ca="1" t="shared" si="36"/>
        <v>-0.00566334715769911</v>
      </c>
      <c r="AA267" s="10">
        <f ca="1" t="shared" si="36"/>
        <v>0.0162548921110909</v>
      </c>
      <c r="AB267" s="10">
        <f ca="1" t="shared" si="35"/>
        <v>0.114012391185769</v>
      </c>
    </row>
    <row r="268" spans="1:28">
      <c r="A268" s="9" t="s">
        <v>383</v>
      </c>
      <c r="B268" s="10">
        <f ca="1" t="shared" si="34"/>
        <v>0.0362885514419437</v>
      </c>
      <c r="C268" s="10">
        <f ca="1" t="shared" si="36"/>
        <v>0.0156713991828623</v>
      </c>
      <c r="D268" s="10">
        <f ca="1" t="shared" si="36"/>
        <v>0.064483206576561</v>
      </c>
      <c r="E268" s="10">
        <f ca="1" t="shared" si="36"/>
        <v>-0.0466631343887288</v>
      </c>
      <c r="F268" s="10">
        <f ca="1" t="shared" si="36"/>
        <v>0.0285836902987337</v>
      </c>
      <c r="G268" s="10">
        <f ca="1" t="shared" si="36"/>
        <v>0.0407454916240928</v>
      </c>
      <c r="H268" s="10">
        <f ca="1" t="shared" si="36"/>
        <v>-0.0285489188550154</v>
      </c>
      <c r="I268" s="10">
        <f ca="1" t="shared" si="36"/>
        <v>-0.021094350001001</v>
      </c>
      <c r="J268" s="10">
        <f ca="1" t="shared" si="36"/>
        <v>-0.0263131279993379</v>
      </c>
      <c r="K268" s="10">
        <f ca="1" t="shared" si="36"/>
        <v>-0.000316446362050913</v>
      </c>
      <c r="L268" s="10">
        <f ca="1" t="shared" si="36"/>
        <v>0.00320283466274029</v>
      </c>
      <c r="M268" s="10">
        <f ca="1" t="shared" si="36"/>
        <v>-0.0790059493919022</v>
      </c>
      <c r="N268" s="10">
        <f ca="1" t="shared" si="36"/>
        <v>0.042408554197844</v>
      </c>
      <c r="O268" s="10">
        <f ca="1" t="shared" si="36"/>
        <v>-0.0711546372380599</v>
      </c>
      <c r="P268" s="10">
        <f ca="1" t="shared" si="36"/>
        <v>0.0126613182502593</v>
      </c>
      <c r="Q268" s="10">
        <f ca="1" t="shared" si="36"/>
        <v>0.00339065042090313</v>
      </c>
      <c r="R268" s="10">
        <f ca="1" t="shared" si="36"/>
        <v>-0.00590030377331005</v>
      </c>
      <c r="S268" s="10">
        <f ca="1" t="shared" si="36"/>
        <v>0.0128094052700865</v>
      </c>
      <c r="T268" s="10">
        <f ca="1" t="shared" si="36"/>
        <v>-0.00287547178353868</v>
      </c>
      <c r="U268" s="10">
        <f ca="1" t="shared" si="36"/>
        <v>-0.0405385970312004</v>
      </c>
      <c r="V268" s="10">
        <f ca="1" t="shared" si="36"/>
        <v>0.00278534462639112</v>
      </c>
      <c r="W268" s="10">
        <f ca="1" t="shared" si="36"/>
        <v>0.077499929560958</v>
      </c>
      <c r="X268" s="10">
        <f ca="1" t="shared" si="36"/>
        <v>0.00661276720349619</v>
      </c>
      <c r="Y268" s="10">
        <f ca="1" t="shared" si="36"/>
        <v>-0.0333799241781023</v>
      </c>
      <c r="Z268" s="10">
        <f ca="1" t="shared" si="36"/>
        <v>-0.00138600796422358</v>
      </c>
      <c r="AA268" s="10">
        <f ca="1" t="shared" si="36"/>
        <v>0.0244929226507707</v>
      </c>
      <c r="AB268" s="10">
        <f ca="1" t="shared" si="35"/>
        <v>0.0265899849629574</v>
      </c>
    </row>
    <row r="269" spans="1:28">
      <c r="A269" s="9" t="s">
        <v>384</v>
      </c>
      <c r="B269" s="10">
        <f ca="1" t="shared" si="34"/>
        <v>0.000188419185591197</v>
      </c>
      <c r="C269" s="10">
        <f ca="1" t="shared" si="36"/>
        <v>-0.0172510095538786</v>
      </c>
      <c r="D269" s="10">
        <f ca="1" t="shared" si="36"/>
        <v>0.0188807445341605</v>
      </c>
      <c r="E269" s="10">
        <f ca="1" t="shared" si="36"/>
        <v>0.0673928054364235</v>
      </c>
      <c r="F269" s="10">
        <f ca="1" t="shared" si="36"/>
        <v>0.00913660359912045</v>
      </c>
      <c r="G269" s="10">
        <f ca="1" t="shared" si="36"/>
        <v>-0.0317879270044506</v>
      </c>
      <c r="H269" s="10">
        <f ca="1" t="shared" si="36"/>
        <v>-0.0073815039349559</v>
      </c>
      <c r="I269" s="10">
        <f ca="1" t="shared" si="36"/>
        <v>0.0507224516694422</v>
      </c>
      <c r="J269" s="10">
        <f ca="1" t="shared" si="36"/>
        <v>-0.0335604205487849</v>
      </c>
      <c r="K269" s="10">
        <f ca="1" t="shared" si="36"/>
        <v>0.0381051369782052</v>
      </c>
      <c r="L269" s="10">
        <f ca="1" t="shared" si="36"/>
        <v>-0.0351026603232551</v>
      </c>
      <c r="M269" s="10">
        <f ca="1" t="shared" si="36"/>
        <v>0.00300490184565679</v>
      </c>
      <c r="N269" s="10">
        <f ca="1" t="shared" si="36"/>
        <v>-0.0193670905481177</v>
      </c>
      <c r="O269" s="10">
        <f ca="1" t="shared" si="36"/>
        <v>0.0214874651669317</v>
      </c>
      <c r="P269" s="10">
        <f ca="1" t="shared" si="36"/>
        <v>0.0249119005458063</v>
      </c>
      <c r="Q269" s="10">
        <f ca="1" t="shared" si="36"/>
        <v>-0.0367795323172032</v>
      </c>
      <c r="R269" s="10">
        <f ca="1" t="shared" si="36"/>
        <v>-0.0211822113878912</v>
      </c>
      <c r="S269" s="10">
        <f ca="1" t="shared" si="36"/>
        <v>0.00906295753690561</v>
      </c>
      <c r="T269" s="10">
        <f ca="1" t="shared" si="36"/>
        <v>-0.100671381048736</v>
      </c>
      <c r="U269" s="10">
        <f ca="1" t="shared" si="36"/>
        <v>-0.0782605943690988</v>
      </c>
      <c r="V269" s="10">
        <f ca="1" t="shared" si="36"/>
        <v>-0.030846225764468</v>
      </c>
      <c r="W269" s="10">
        <f ca="1" t="shared" si="36"/>
        <v>-0.0280177480627936</v>
      </c>
      <c r="X269" s="10">
        <f ca="1" t="shared" si="36"/>
        <v>0.0408144543587214</v>
      </c>
      <c r="Y269" s="10">
        <f ca="1" t="shared" si="36"/>
        <v>-0.00107023703427949</v>
      </c>
      <c r="Z269" s="10">
        <f ca="1" t="shared" si="36"/>
        <v>0.0267545609046615</v>
      </c>
      <c r="AA269" s="10">
        <f ca="1" t="shared" si="36"/>
        <v>-0.00807194056560534</v>
      </c>
      <c r="AB269" s="10">
        <f ca="1" t="shared" si="35"/>
        <v>0.0131667248669878</v>
      </c>
    </row>
    <row r="270" spans="1:28">
      <c r="A270" s="9" t="s">
        <v>385</v>
      </c>
      <c r="B270" s="10">
        <f ca="1" t="shared" si="34"/>
        <v>0.00295118339523192</v>
      </c>
      <c r="C270" s="10">
        <f ca="1" t="shared" si="36"/>
        <v>0.00360644570352712</v>
      </c>
      <c r="D270" s="10">
        <f ca="1" t="shared" si="36"/>
        <v>-0.0254867613964902</v>
      </c>
      <c r="E270" s="10">
        <f ca="1" t="shared" si="36"/>
        <v>0.0487147010832544</v>
      </c>
      <c r="F270" s="10">
        <f ca="1" t="shared" si="36"/>
        <v>0.0133575691752096</v>
      </c>
      <c r="G270" s="10">
        <f ca="1" t="shared" si="36"/>
        <v>0.0221261712046068</v>
      </c>
      <c r="H270" s="10">
        <f ca="1" t="shared" ref="C270:AA280" si="37">NORMINV(RAND(),0,$A$1)</f>
        <v>0.0382308184020267</v>
      </c>
      <c r="I270" s="10">
        <f ca="1" t="shared" si="37"/>
        <v>0.0105671657702647</v>
      </c>
      <c r="J270" s="10">
        <f ca="1" t="shared" si="37"/>
        <v>-0.0399086447894864</v>
      </c>
      <c r="K270" s="10">
        <f ca="1" t="shared" si="37"/>
        <v>0.0360983560079847</v>
      </c>
      <c r="L270" s="10">
        <f ca="1" t="shared" si="37"/>
        <v>0.0369843625398371</v>
      </c>
      <c r="M270" s="10">
        <f ca="1" t="shared" si="37"/>
        <v>-0.000291512248362358</v>
      </c>
      <c r="N270" s="10">
        <f ca="1" t="shared" si="37"/>
        <v>0.000175971508987616</v>
      </c>
      <c r="O270" s="10">
        <f ca="1" t="shared" si="37"/>
        <v>-0.00656928460399302</v>
      </c>
      <c r="P270" s="10">
        <f ca="1" t="shared" si="37"/>
        <v>-0.00637470262297856</v>
      </c>
      <c r="Q270" s="10">
        <f ca="1" t="shared" si="37"/>
        <v>0.0303720388593316</v>
      </c>
      <c r="R270" s="10">
        <f ca="1" t="shared" si="37"/>
        <v>-0.0613352504672085</v>
      </c>
      <c r="S270" s="10">
        <f ca="1" t="shared" si="37"/>
        <v>-0.0220518709619168</v>
      </c>
      <c r="T270" s="10">
        <f ca="1" t="shared" si="37"/>
        <v>0.0427164414377843</v>
      </c>
      <c r="U270" s="10">
        <f ca="1" t="shared" si="37"/>
        <v>0.00680073680575589</v>
      </c>
      <c r="V270" s="10">
        <f ca="1" t="shared" si="37"/>
        <v>-0.0257736394163117</v>
      </c>
      <c r="W270" s="10">
        <f ca="1" t="shared" si="37"/>
        <v>0.0145478223299041</v>
      </c>
      <c r="X270" s="10">
        <f ca="1" t="shared" si="37"/>
        <v>0.00664828551630448</v>
      </c>
      <c r="Y270" s="10">
        <f ca="1" t="shared" si="37"/>
        <v>-0.0150730144263561</v>
      </c>
      <c r="Z270" s="10">
        <f ca="1" t="shared" si="37"/>
        <v>-0.016366791304255</v>
      </c>
      <c r="AA270" s="10">
        <f ca="1" t="shared" si="37"/>
        <v>0.00692920036231501</v>
      </c>
      <c r="AB270" s="10">
        <f ca="1" t="shared" si="35"/>
        <v>-0.0115655522484264</v>
      </c>
    </row>
    <row r="271" spans="1:28">
      <c r="A271" s="9" t="s">
        <v>386</v>
      </c>
      <c r="B271" s="10">
        <f ca="1" t="shared" si="34"/>
        <v>0.0327334402602973</v>
      </c>
      <c r="C271" s="10">
        <f ca="1" t="shared" si="37"/>
        <v>-0.0125358444029572</v>
      </c>
      <c r="D271" s="10">
        <f ca="1" t="shared" si="37"/>
        <v>0.0640851508099825</v>
      </c>
      <c r="E271" s="10">
        <f ca="1" t="shared" si="37"/>
        <v>-0.0210666745406579</v>
      </c>
      <c r="F271" s="10">
        <f ca="1" t="shared" si="37"/>
        <v>0.0353262443146476</v>
      </c>
      <c r="G271" s="10">
        <f ca="1" t="shared" si="37"/>
        <v>-0.0118462777849817</v>
      </c>
      <c r="H271" s="10">
        <f ca="1" t="shared" si="37"/>
        <v>0.0558876185959646</v>
      </c>
      <c r="I271" s="10">
        <f ca="1" t="shared" si="37"/>
        <v>0.118781238535553</v>
      </c>
      <c r="J271" s="10">
        <f ca="1" t="shared" si="37"/>
        <v>-0.0476490575108527</v>
      </c>
      <c r="K271" s="10">
        <f ca="1" t="shared" si="37"/>
        <v>-0.026533390985913</v>
      </c>
      <c r="L271" s="10">
        <f ca="1" t="shared" si="37"/>
        <v>0.0419526344889902</v>
      </c>
      <c r="M271" s="10">
        <f ca="1" t="shared" si="37"/>
        <v>0.0222933256571139</v>
      </c>
      <c r="N271" s="10">
        <f ca="1" t="shared" si="37"/>
        <v>0.0224249923617115</v>
      </c>
      <c r="O271" s="10">
        <f ca="1" t="shared" si="37"/>
        <v>0.0398086455368877</v>
      </c>
      <c r="P271" s="10">
        <f ca="1" t="shared" si="37"/>
        <v>0.0157965101124875</v>
      </c>
      <c r="Q271" s="10">
        <f ca="1" t="shared" si="37"/>
        <v>0.0141787213999783</v>
      </c>
      <c r="R271" s="10">
        <f ca="1" t="shared" si="37"/>
        <v>-0.0465253174704207</v>
      </c>
      <c r="S271" s="10">
        <f ca="1" t="shared" si="37"/>
        <v>0.043983627545264</v>
      </c>
      <c r="T271" s="10">
        <f ca="1" t="shared" si="37"/>
        <v>-0.0483275503478565</v>
      </c>
      <c r="U271" s="10">
        <f ca="1" t="shared" si="37"/>
        <v>0.0105474177519581</v>
      </c>
      <c r="V271" s="10">
        <f ca="1" t="shared" si="37"/>
        <v>-0.043623429826445</v>
      </c>
      <c r="W271" s="10">
        <f ca="1" t="shared" si="37"/>
        <v>-0.0162060853344266</v>
      </c>
      <c r="X271" s="10">
        <f ca="1" t="shared" si="37"/>
        <v>0.0155648675950599</v>
      </c>
      <c r="Y271" s="10">
        <f ca="1" t="shared" si="37"/>
        <v>-0.030104081768307</v>
      </c>
      <c r="Z271" s="10">
        <f ca="1" t="shared" si="37"/>
        <v>-0.0351687231759142</v>
      </c>
      <c r="AA271" s="10">
        <f ca="1" t="shared" si="37"/>
        <v>0.0144036492865856</v>
      </c>
      <c r="AB271" s="10">
        <f ca="1" t="shared" si="35"/>
        <v>-0.0126983957893736</v>
      </c>
    </row>
    <row r="272" spans="1:28">
      <c r="A272" s="9" t="s">
        <v>387</v>
      </c>
      <c r="B272" s="10">
        <f ca="1" t="shared" si="34"/>
        <v>-0.0369261071840776</v>
      </c>
      <c r="C272" s="10">
        <f ca="1" t="shared" si="37"/>
        <v>-0.0140894039071073</v>
      </c>
      <c r="D272" s="10">
        <f ca="1" t="shared" si="37"/>
        <v>0.0336337701857348</v>
      </c>
      <c r="E272" s="10">
        <f ca="1" t="shared" si="37"/>
        <v>0.0716912401198881</v>
      </c>
      <c r="F272" s="10">
        <f ca="1" t="shared" si="37"/>
        <v>0.0265491841030152</v>
      </c>
      <c r="G272" s="10">
        <f ca="1" t="shared" si="37"/>
        <v>-0.0405164375140431</v>
      </c>
      <c r="H272" s="10">
        <f ca="1" t="shared" si="37"/>
        <v>-0.0642072365416444</v>
      </c>
      <c r="I272" s="10">
        <f ca="1" t="shared" si="37"/>
        <v>0.0233319514487894</v>
      </c>
      <c r="J272" s="10">
        <f ca="1" t="shared" si="37"/>
        <v>-0.0194412397485287</v>
      </c>
      <c r="K272" s="10">
        <f ca="1" t="shared" si="37"/>
        <v>-0.00562680340180319</v>
      </c>
      <c r="L272" s="10">
        <f ca="1" t="shared" si="37"/>
        <v>0.00030793612327564</v>
      </c>
      <c r="M272" s="10">
        <f ca="1" t="shared" si="37"/>
        <v>-0.0427800154852408</v>
      </c>
      <c r="N272" s="10">
        <f ca="1" t="shared" si="37"/>
        <v>-0.0449808852613153</v>
      </c>
      <c r="O272" s="10">
        <f ca="1" t="shared" si="37"/>
        <v>-0.0270154248754633</v>
      </c>
      <c r="P272" s="10">
        <f ca="1" t="shared" si="37"/>
        <v>-0.0448961632754419</v>
      </c>
      <c r="Q272" s="10">
        <f ca="1" t="shared" si="37"/>
        <v>-0.0124795225820485</v>
      </c>
      <c r="R272" s="10">
        <f ca="1" t="shared" si="37"/>
        <v>-0.0068794122390839</v>
      </c>
      <c r="S272" s="10">
        <f ca="1" t="shared" si="37"/>
        <v>0.0166778603340995</v>
      </c>
      <c r="T272" s="10">
        <f ca="1" t="shared" si="37"/>
        <v>-0.0322981070774015</v>
      </c>
      <c r="U272" s="10">
        <f ca="1" t="shared" si="37"/>
        <v>-0.031935119372075</v>
      </c>
      <c r="V272" s="10">
        <f ca="1" t="shared" si="37"/>
        <v>0.0026955734641581</v>
      </c>
      <c r="W272" s="10">
        <f ca="1" t="shared" si="37"/>
        <v>-0.0316481597273522</v>
      </c>
      <c r="X272" s="10">
        <f ca="1" t="shared" si="37"/>
        <v>0.0127904843719187</v>
      </c>
      <c r="Y272" s="10">
        <f ca="1" t="shared" si="37"/>
        <v>-0.0295818739887605</v>
      </c>
      <c r="Z272" s="10">
        <f ca="1" t="shared" si="37"/>
        <v>-0.0350932895991895</v>
      </c>
      <c r="AA272" s="10">
        <f ca="1" t="shared" si="37"/>
        <v>-0.0396306538133909</v>
      </c>
      <c r="AB272" s="10">
        <f ca="1" t="shared" si="35"/>
        <v>0.0300515902335602</v>
      </c>
    </row>
    <row r="273" spans="1:28">
      <c r="A273" s="9" t="s">
        <v>388</v>
      </c>
      <c r="B273" s="10">
        <f ca="1" t="shared" si="34"/>
        <v>-0.0346600318605266</v>
      </c>
      <c r="C273" s="10">
        <f ca="1" t="shared" si="37"/>
        <v>-0.0235249327487598</v>
      </c>
      <c r="D273" s="10">
        <f ca="1" t="shared" si="37"/>
        <v>-0.0345368843580729</v>
      </c>
      <c r="E273" s="10">
        <f ca="1" t="shared" si="37"/>
        <v>0.0724984997265789</v>
      </c>
      <c r="F273" s="10">
        <f ca="1" t="shared" si="37"/>
        <v>-0.047141632641664</v>
      </c>
      <c r="G273" s="10">
        <f ca="1" t="shared" si="37"/>
        <v>-0.0435252829834888</v>
      </c>
      <c r="H273" s="10">
        <f ca="1" t="shared" si="37"/>
        <v>-0.0237792032671036</v>
      </c>
      <c r="I273" s="10">
        <f ca="1" t="shared" si="37"/>
        <v>-0.0259276138181055</v>
      </c>
      <c r="J273" s="10">
        <f ca="1" t="shared" si="37"/>
        <v>0.019042800319527</v>
      </c>
      <c r="K273" s="10">
        <f ca="1" t="shared" si="37"/>
        <v>0.0248069441064398</v>
      </c>
      <c r="L273" s="10">
        <f ca="1" t="shared" si="37"/>
        <v>0.0434557928722745</v>
      </c>
      <c r="M273" s="10">
        <f ca="1" t="shared" si="37"/>
        <v>0.0131445347546048</v>
      </c>
      <c r="N273" s="10">
        <f ca="1" t="shared" si="37"/>
        <v>-0.0232487954529739</v>
      </c>
      <c r="O273" s="10">
        <f ca="1" t="shared" si="37"/>
        <v>-0.00813766592989034</v>
      </c>
      <c r="P273" s="10">
        <f ca="1" t="shared" si="37"/>
        <v>-0.0154986610714883</v>
      </c>
      <c r="Q273" s="10">
        <f ca="1" t="shared" si="37"/>
        <v>-0.0353347814115315</v>
      </c>
      <c r="R273" s="10">
        <f ca="1" t="shared" si="37"/>
        <v>-0.00385689859910396</v>
      </c>
      <c r="S273" s="10">
        <f ca="1" t="shared" si="37"/>
        <v>-0.00457172990782841</v>
      </c>
      <c r="T273" s="10">
        <f ca="1" t="shared" si="37"/>
        <v>-0.0111385438660913</v>
      </c>
      <c r="U273" s="10">
        <f ca="1" t="shared" si="37"/>
        <v>0.0354254718037307</v>
      </c>
      <c r="V273" s="10">
        <f ca="1" t="shared" si="37"/>
        <v>-0.0656014413922324</v>
      </c>
      <c r="W273" s="10">
        <f ca="1" t="shared" si="37"/>
        <v>0.0151680758319158</v>
      </c>
      <c r="X273" s="10">
        <f ca="1" t="shared" si="37"/>
        <v>-0.00762105286777827</v>
      </c>
      <c r="Y273" s="10">
        <f ca="1" t="shared" si="37"/>
        <v>1.74351871354206e-5</v>
      </c>
      <c r="Z273" s="10">
        <f ca="1" t="shared" si="37"/>
        <v>0.00149813429495816</v>
      </c>
      <c r="AA273" s="10">
        <f ca="1" t="shared" si="37"/>
        <v>-0.0225945008370188</v>
      </c>
      <c r="AB273" s="10">
        <f ca="1" t="shared" si="35"/>
        <v>0.0267590433875907</v>
      </c>
    </row>
    <row r="274" spans="1:28">
      <c r="A274" s="9" t="s">
        <v>389</v>
      </c>
      <c r="B274" s="10">
        <f ca="1" t="shared" si="34"/>
        <v>-0.0562593477324405</v>
      </c>
      <c r="C274" s="10">
        <f ca="1" t="shared" si="37"/>
        <v>0.0515994212231897</v>
      </c>
      <c r="D274" s="10">
        <f ca="1" t="shared" si="37"/>
        <v>-0.0133643721505253</v>
      </c>
      <c r="E274" s="10">
        <f ca="1" t="shared" si="37"/>
        <v>0.0062621045150574</v>
      </c>
      <c r="F274" s="10">
        <f ca="1" t="shared" si="37"/>
        <v>-0.0189538292156311</v>
      </c>
      <c r="G274" s="10">
        <f ca="1" t="shared" si="37"/>
        <v>0.0442713632704818</v>
      </c>
      <c r="H274" s="10">
        <f ca="1" t="shared" si="37"/>
        <v>-0.0588850555034685</v>
      </c>
      <c r="I274" s="10">
        <f ca="1" t="shared" si="37"/>
        <v>0.0454162580239992</v>
      </c>
      <c r="J274" s="10">
        <f ca="1" t="shared" si="37"/>
        <v>0.0503852945614976</v>
      </c>
      <c r="K274" s="10">
        <f ca="1" t="shared" si="37"/>
        <v>-0.0246148378883454</v>
      </c>
      <c r="L274" s="10">
        <f ca="1" t="shared" si="37"/>
        <v>0.00074719465314281</v>
      </c>
      <c r="M274" s="10">
        <f ca="1" t="shared" si="37"/>
        <v>0.00329352750900836</v>
      </c>
      <c r="N274" s="10">
        <f ca="1" t="shared" si="37"/>
        <v>-0.00284759686598503</v>
      </c>
      <c r="O274" s="10">
        <f ca="1" t="shared" si="37"/>
        <v>-0.0258811490395345</v>
      </c>
      <c r="P274" s="10">
        <f ca="1" t="shared" si="37"/>
        <v>0.0441943915785734</v>
      </c>
      <c r="Q274" s="10">
        <f ca="1" t="shared" si="37"/>
        <v>-0.0182856652091208</v>
      </c>
      <c r="R274" s="10">
        <f ca="1" t="shared" si="37"/>
        <v>0.0235253758335897</v>
      </c>
      <c r="S274" s="10">
        <f ca="1" t="shared" si="37"/>
        <v>-0.00390306928712211</v>
      </c>
      <c r="T274" s="10">
        <f ca="1" t="shared" si="37"/>
        <v>0.0242436870713092</v>
      </c>
      <c r="U274" s="10">
        <f ca="1" t="shared" si="37"/>
        <v>0.0176554224460305</v>
      </c>
      <c r="V274" s="10">
        <f ca="1" t="shared" si="37"/>
        <v>0.0376076926359672</v>
      </c>
      <c r="W274" s="10">
        <f ca="1" t="shared" si="37"/>
        <v>0.0894040660516523</v>
      </c>
      <c r="X274" s="10">
        <f ca="1" t="shared" si="37"/>
        <v>0.0359112840967799</v>
      </c>
      <c r="Y274" s="10">
        <f ca="1" t="shared" si="37"/>
        <v>-0.0585123794220463</v>
      </c>
      <c r="Z274" s="10">
        <f ca="1" t="shared" si="37"/>
        <v>-0.033833561503436</v>
      </c>
      <c r="AA274" s="10">
        <f ca="1" t="shared" si="37"/>
        <v>-0.0363373552690069</v>
      </c>
      <c r="AB274" s="10">
        <f ca="1" t="shared" si="35"/>
        <v>-0.0274492921965563</v>
      </c>
    </row>
    <row r="275" spans="1:28">
      <c r="A275" s="9" t="s">
        <v>390</v>
      </c>
      <c r="B275" s="10">
        <f ca="1" t="shared" si="34"/>
        <v>0.0189212151944793</v>
      </c>
      <c r="C275" s="10">
        <f ca="1" t="shared" si="37"/>
        <v>-0.0518932837713589</v>
      </c>
      <c r="D275" s="10">
        <f ca="1" t="shared" si="37"/>
        <v>-0.0468708223337519</v>
      </c>
      <c r="E275" s="10">
        <f ca="1" t="shared" si="37"/>
        <v>0.0020274195128171</v>
      </c>
      <c r="F275" s="10">
        <f ca="1" t="shared" si="37"/>
        <v>0.0429629521230145</v>
      </c>
      <c r="G275" s="10">
        <f ca="1" t="shared" si="37"/>
        <v>-0.0370548758702016</v>
      </c>
      <c r="H275" s="10">
        <f ca="1" t="shared" si="37"/>
        <v>0.0783677558788377</v>
      </c>
      <c r="I275" s="10">
        <f ca="1" t="shared" si="37"/>
        <v>-0.0360943907844421</v>
      </c>
      <c r="J275" s="10">
        <f ca="1" t="shared" si="37"/>
        <v>-0.0559214864900451</v>
      </c>
      <c r="K275" s="10">
        <f ca="1" t="shared" si="37"/>
        <v>-0.0746648229616256</v>
      </c>
      <c r="L275" s="10">
        <f ca="1" t="shared" si="37"/>
        <v>-0.016025396374237</v>
      </c>
      <c r="M275" s="10">
        <f ca="1" t="shared" si="37"/>
        <v>0.0117110726652172</v>
      </c>
      <c r="N275" s="10">
        <f ca="1" t="shared" si="37"/>
        <v>0.0810399365519574</v>
      </c>
      <c r="O275" s="10">
        <f ca="1" t="shared" si="37"/>
        <v>0.0159287863134306</v>
      </c>
      <c r="P275" s="10">
        <f ca="1" t="shared" si="37"/>
        <v>0.00287989254353542</v>
      </c>
      <c r="Q275" s="10">
        <f ca="1" t="shared" si="37"/>
        <v>0.0175061880730165</v>
      </c>
      <c r="R275" s="10">
        <f ca="1" t="shared" si="37"/>
        <v>0.0145907357235464</v>
      </c>
      <c r="S275" s="10">
        <f ca="1" t="shared" si="37"/>
        <v>0.0111482579958697</v>
      </c>
      <c r="T275" s="10">
        <f ca="1" t="shared" si="37"/>
        <v>-0.032740638916475</v>
      </c>
      <c r="U275" s="10">
        <f ca="1" t="shared" si="37"/>
        <v>-0.0484500257867335</v>
      </c>
      <c r="V275" s="10">
        <f ca="1" t="shared" si="37"/>
        <v>-0.0490516110176872</v>
      </c>
      <c r="W275" s="10">
        <f ca="1" t="shared" si="37"/>
        <v>-0.0370721619015149</v>
      </c>
      <c r="X275" s="10">
        <f ca="1" t="shared" si="37"/>
        <v>0.0825736899216312</v>
      </c>
      <c r="Y275" s="10">
        <f ca="1" t="shared" si="37"/>
        <v>-0.024676085437688</v>
      </c>
      <c r="Z275" s="10">
        <f ca="1" t="shared" si="37"/>
        <v>0.0904196139242586</v>
      </c>
      <c r="AA275" s="10">
        <f ca="1" t="shared" si="37"/>
        <v>0.00493101032505662</v>
      </c>
      <c r="AB275" s="10">
        <f ca="1" t="shared" si="35"/>
        <v>-0.085033690762507</v>
      </c>
    </row>
    <row r="276" spans="1:28">
      <c r="A276" s="9" t="s">
        <v>391</v>
      </c>
      <c r="B276" s="10">
        <f ca="1" t="shared" si="34"/>
        <v>-0.0541998795595163</v>
      </c>
      <c r="C276" s="10">
        <f ca="1" t="shared" si="37"/>
        <v>-0.0727979269073525</v>
      </c>
      <c r="D276" s="10">
        <f ca="1" t="shared" si="37"/>
        <v>-0.0441981638041817</v>
      </c>
      <c r="E276" s="10">
        <f ca="1" t="shared" si="37"/>
        <v>-0.0469117171061695</v>
      </c>
      <c r="F276" s="10">
        <f ca="1" t="shared" si="37"/>
        <v>0.00525194247219973</v>
      </c>
      <c r="G276" s="10">
        <f ca="1" t="shared" si="37"/>
        <v>0.0177905760896443</v>
      </c>
      <c r="H276" s="10">
        <f ca="1" t="shared" si="37"/>
        <v>0.0258641587857779</v>
      </c>
      <c r="I276" s="10">
        <f ca="1" t="shared" si="37"/>
        <v>-0.0396105325110127</v>
      </c>
      <c r="J276" s="10">
        <f ca="1" t="shared" si="37"/>
        <v>0.0618146038759113</v>
      </c>
      <c r="K276" s="10">
        <f ca="1" t="shared" si="37"/>
        <v>0.0024762095675865</v>
      </c>
      <c r="L276" s="10">
        <f ca="1" t="shared" si="37"/>
        <v>0.00190214723948019</v>
      </c>
      <c r="M276" s="10">
        <f ca="1" t="shared" si="37"/>
        <v>-0.0597493748918153</v>
      </c>
      <c r="N276" s="10">
        <f ca="1" t="shared" si="37"/>
        <v>-0.0198527457209705</v>
      </c>
      <c r="O276" s="10">
        <f ca="1" t="shared" si="37"/>
        <v>-0.0805036572101717</v>
      </c>
      <c r="P276" s="10">
        <f ca="1" t="shared" si="37"/>
        <v>-0.0260689586499751</v>
      </c>
      <c r="Q276" s="10">
        <f ca="1" t="shared" si="37"/>
        <v>-0.0194432213348129</v>
      </c>
      <c r="R276" s="10">
        <f ca="1" t="shared" si="37"/>
        <v>-0.0218316513647838</v>
      </c>
      <c r="S276" s="10">
        <f ca="1" t="shared" si="37"/>
        <v>0.0204566882844</v>
      </c>
      <c r="T276" s="10">
        <f ca="1" t="shared" si="37"/>
        <v>0.0541076391484074</v>
      </c>
      <c r="U276" s="10">
        <f ca="1" t="shared" si="37"/>
        <v>-0.0290399364489086</v>
      </c>
      <c r="V276" s="10">
        <f ca="1" t="shared" si="37"/>
        <v>-0.0176709563489894</v>
      </c>
      <c r="W276" s="10">
        <f ca="1" t="shared" si="37"/>
        <v>-0.0251625569032011</v>
      </c>
      <c r="X276" s="10">
        <f ca="1" t="shared" si="37"/>
        <v>0.052951695760926</v>
      </c>
      <c r="Y276" s="10">
        <f ca="1" t="shared" si="37"/>
        <v>0.0264933730094725</v>
      </c>
      <c r="Z276" s="10">
        <f ca="1" t="shared" si="37"/>
        <v>0.00252979551040643</v>
      </c>
      <c r="AA276" s="10">
        <f ca="1" t="shared" si="37"/>
        <v>-0.0530484507898276</v>
      </c>
      <c r="AB276" s="10">
        <f ca="1" t="shared" si="35"/>
        <v>0.0425396074063753</v>
      </c>
    </row>
    <row r="277" spans="1:28">
      <c r="A277" s="9" t="s">
        <v>392</v>
      </c>
      <c r="B277" s="10">
        <f ca="1" t="shared" si="34"/>
        <v>-0.0119197227613734</v>
      </c>
      <c r="C277" s="10">
        <f ca="1" t="shared" si="37"/>
        <v>-0.0149128198008524</v>
      </c>
      <c r="D277" s="10">
        <f ca="1" t="shared" si="37"/>
        <v>0.00192974138196711</v>
      </c>
      <c r="E277" s="10">
        <f ca="1" t="shared" si="37"/>
        <v>-0.0089677967145289</v>
      </c>
      <c r="F277" s="10">
        <f ca="1" t="shared" si="37"/>
        <v>-0.0424059112407354</v>
      </c>
      <c r="G277" s="10">
        <f ca="1" t="shared" si="37"/>
        <v>0.0732224809432652</v>
      </c>
      <c r="H277" s="10">
        <f ca="1" t="shared" si="37"/>
        <v>-0.0112338862663541</v>
      </c>
      <c r="I277" s="10">
        <f ca="1" t="shared" si="37"/>
        <v>0.0581397446724782</v>
      </c>
      <c r="J277" s="10">
        <f ca="1" t="shared" si="37"/>
        <v>-0.021059821505959</v>
      </c>
      <c r="K277" s="10">
        <f ca="1" t="shared" si="37"/>
        <v>-0.0632208316455398</v>
      </c>
      <c r="L277" s="10">
        <f ca="1" t="shared" si="37"/>
        <v>-0.0278724155433707</v>
      </c>
      <c r="M277" s="10">
        <f ca="1" t="shared" si="37"/>
        <v>0.050985112228872</v>
      </c>
      <c r="N277" s="10">
        <f ca="1" t="shared" si="37"/>
        <v>0.0213649707931558</v>
      </c>
      <c r="O277" s="10">
        <f ca="1" t="shared" si="37"/>
        <v>-0.0585507737005814</v>
      </c>
      <c r="P277" s="10">
        <f ca="1" t="shared" si="37"/>
        <v>0.0146028688904534</v>
      </c>
      <c r="Q277" s="10">
        <f ca="1" t="shared" si="37"/>
        <v>0.00341137395376165</v>
      </c>
      <c r="R277" s="10">
        <f ca="1" t="shared" si="37"/>
        <v>0.0104301766430597</v>
      </c>
      <c r="S277" s="10">
        <f ca="1" t="shared" si="37"/>
        <v>0.0335905769680288</v>
      </c>
      <c r="T277" s="10">
        <f ca="1" t="shared" si="37"/>
        <v>-0.0048963092184928</v>
      </c>
      <c r="U277" s="10">
        <f ca="1" t="shared" si="37"/>
        <v>0.0276629851205713</v>
      </c>
      <c r="V277" s="10">
        <f ca="1" t="shared" si="37"/>
        <v>0.0227807236094753</v>
      </c>
      <c r="W277" s="10">
        <f ca="1" t="shared" si="37"/>
        <v>-0.0594147414129789</v>
      </c>
      <c r="X277" s="10">
        <f ca="1" t="shared" si="37"/>
        <v>-0.024599554418658</v>
      </c>
      <c r="Y277" s="10">
        <f ca="1" t="shared" si="37"/>
        <v>0.0040570210315932</v>
      </c>
      <c r="Z277" s="10">
        <f ca="1" t="shared" si="37"/>
        <v>0.00535051489284487</v>
      </c>
      <c r="AA277" s="10">
        <f ca="1" t="shared" si="37"/>
        <v>0.0387464547948546</v>
      </c>
      <c r="AB277" s="10">
        <f ca="1" t="shared" si="35"/>
        <v>0.0270279633818641</v>
      </c>
    </row>
    <row r="278" spans="1:28">
      <c r="A278" s="9" t="s">
        <v>393</v>
      </c>
      <c r="B278" s="10">
        <f ca="1" t="shared" si="34"/>
        <v>-0.0446033998935696</v>
      </c>
      <c r="C278" s="10">
        <f ca="1" t="shared" si="37"/>
        <v>0.0179663161159965</v>
      </c>
      <c r="D278" s="10">
        <f ca="1" t="shared" si="37"/>
        <v>-0.024372022170298</v>
      </c>
      <c r="E278" s="10">
        <f ca="1" t="shared" si="37"/>
        <v>0.0306025522125782</v>
      </c>
      <c r="F278" s="10">
        <f ca="1" t="shared" si="37"/>
        <v>0.0866173112546472</v>
      </c>
      <c r="G278" s="10">
        <f ca="1" t="shared" si="37"/>
        <v>0.00208610066237945</v>
      </c>
      <c r="H278" s="10">
        <f ca="1" t="shared" si="37"/>
        <v>-0.0548377654359187</v>
      </c>
      <c r="I278" s="10">
        <f ca="1" t="shared" si="37"/>
        <v>0.030755147603992</v>
      </c>
      <c r="J278" s="10">
        <f ca="1" t="shared" si="37"/>
        <v>0.0107737828085511</v>
      </c>
      <c r="K278" s="10">
        <f ca="1" t="shared" si="37"/>
        <v>-0.00852710996480813</v>
      </c>
      <c r="L278" s="10">
        <f ca="1" t="shared" si="37"/>
        <v>-0.0342019495836786</v>
      </c>
      <c r="M278" s="10">
        <f ca="1" t="shared" si="37"/>
        <v>-0.0283705453968501</v>
      </c>
      <c r="N278" s="10">
        <f ca="1" t="shared" si="37"/>
        <v>0.0422712058558259</v>
      </c>
      <c r="O278" s="10">
        <f ca="1" t="shared" si="37"/>
        <v>0.0364815875614247</v>
      </c>
      <c r="P278" s="10">
        <f ca="1" t="shared" si="37"/>
        <v>0.0864358852445656</v>
      </c>
      <c r="Q278" s="10">
        <f ca="1" t="shared" si="37"/>
        <v>0.0294545779209332</v>
      </c>
      <c r="R278" s="10">
        <f ca="1" t="shared" si="37"/>
        <v>-0.0284728654653883</v>
      </c>
      <c r="S278" s="10">
        <f ca="1" t="shared" si="37"/>
        <v>0.00107255994218821</v>
      </c>
      <c r="T278" s="10">
        <f ca="1" t="shared" si="37"/>
        <v>-0.0495928019266758</v>
      </c>
      <c r="U278" s="10">
        <f ca="1" t="shared" si="37"/>
        <v>0.0291943065823462</v>
      </c>
      <c r="V278" s="10">
        <f ca="1" t="shared" si="37"/>
        <v>-0.0600964945938307</v>
      </c>
      <c r="W278" s="10">
        <f ca="1" t="shared" si="37"/>
        <v>-0.00199130194952903</v>
      </c>
      <c r="X278" s="10">
        <f ca="1" t="shared" si="37"/>
        <v>-0.0561347407455206</v>
      </c>
      <c r="Y278" s="10">
        <f ca="1" t="shared" si="37"/>
        <v>0.0182816627081551</v>
      </c>
      <c r="Z278" s="10">
        <f ca="1" t="shared" si="37"/>
        <v>-0.0392789717289231</v>
      </c>
      <c r="AA278" s="10">
        <f ca="1" t="shared" si="37"/>
        <v>-0.00977220427940624</v>
      </c>
      <c r="AB278" s="10">
        <f ca="1" t="shared" si="35"/>
        <v>0.0212679125237423</v>
      </c>
    </row>
    <row r="279" spans="1:28">
      <c r="A279" s="9" t="s">
        <v>394</v>
      </c>
      <c r="B279" s="10">
        <f ca="1" t="shared" si="34"/>
        <v>0.00669545279667073</v>
      </c>
      <c r="C279" s="10">
        <f ca="1" t="shared" si="37"/>
        <v>0.0262560440989938</v>
      </c>
      <c r="D279" s="10">
        <f ca="1" t="shared" si="37"/>
        <v>-0.0258339632485129</v>
      </c>
      <c r="E279" s="10">
        <f ca="1" t="shared" si="37"/>
        <v>-0.00800752937484212</v>
      </c>
      <c r="F279" s="10">
        <f ca="1" t="shared" si="37"/>
        <v>-0.0492570736565152</v>
      </c>
      <c r="G279" s="10">
        <f ca="1" t="shared" si="37"/>
        <v>0.019769869651036</v>
      </c>
      <c r="H279" s="10">
        <f ca="1" t="shared" si="37"/>
        <v>0.0477302535284147</v>
      </c>
      <c r="I279" s="10">
        <f ca="1" t="shared" si="37"/>
        <v>0.0299494530618377</v>
      </c>
      <c r="J279" s="10">
        <f ca="1" t="shared" si="37"/>
        <v>0.00637242401117548</v>
      </c>
      <c r="K279" s="10">
        <f ca="1" t="shared" si="37"/>
        <v>-0.0221196365523919</v>
      </c>
      <c r="L279" s="10">
        <f ca="1" t="shared" si="37"/>
        <v>-0.0151167697105059</v>
      </c>
      <c r="M279" s="10">
        <f ca="1" t="shared" si="37"/>
        <v>-0.0311343684685991</v>
      </c>
      <c r="N279" s="10">
        <f ca="1" t="shared" si="37"/>
        <v>-0.047714638481372</v>
      </c>
      <c r="O279" s="10">
        <f ca="1" t="shared" si="37"/>
        <v>-0.00523888257437906</v>
      </c>
      <c r="P279" s="10">
        <f ca="1" t="shared" si="37"/>
        <v>0.00181378348601604</v>
      </c>
      <c r="Q279" s="10">
        <f ca="1" t="shared" si="37"/>
        <v>0.037741632342854</v>
      </c>
      <c r="R279" s="10">
        <f ca="1" t="shared" si="37"/>
        <v>-0.0253049124430552</v>
      </c>
      <c r="S279" s="10">
        <f ca="1" t="shared" si="37"/>
        <v>0.0153532346291574</v>
      </c>
      <c r="T279" s="10">
        <f ca="1" t="shared" si="37"/>
        <v>0.0494280772679706</v>
      </c>
      <c r="U279" s="10">
        <f ca="1" t="shared" si="37"/>
        <v>-0.00014154943186458</v>
      </c>
      <c r="V279" s="10">
        <f ca="1" t="shared" si="37"/>
        <v>0.0338726661597573</v>
      </c>
      <c r="W279" s="10">
        <f ca="1" t="shared" si="37"/>
        <v>-0.0166998829458119</v>
      </c>
      <c r="X279" s="10">
        <f ca="1" t="shared" si="37"/>
        <v>-0.065144862429722</v>
      </c>
      <c r="Y279" s="10">
        <f ca="1" t="shared" si="37"/>
        <v>0.0193867337534271</v>
      </c>
      <c r="Z279" s="10">
        <f ca="1" t="shared" si="37"/>
        <v>0.0217641182233436</v>
      </c>
      <c r="AA279" s="10">
        <f ca="1" t="shared" si="37"/>
        <v>0.012635240929251</v>
      </c>
      <c r="AB279" s="10">
        <f ca="1" t="shared" si="35"/>
        <v>0.0379123687770435</v>
      </c>
    </row>
    <row r="280" spans="1:28">
      <c r="A280" s="9" t="s">
        <v>395</v>
      </c>
      <c r="B280" s="10">
        <f ca="1" t="shared" si="34"/>
        <v>-0.0415415649988273</v>
      </c>
      <c r="C280" s="10">
        <f ca="1" t="shared" si="37"/>
        <v>0.00366094029225392</v>
      </c>
      <c r="D280" s="10">
        <f ca="1" t="shared" si="37"/>
        <v>0.0282622212258917</v>
      </c>
      <c r="E280" s="10">
        <f ca="1" t="shared" si="37"/>
        <v>-0.000604089355472093</v>
      </c>
      <c r="F280" s="10">
        <f ca="1" t="shared" si="37"/>
        <v>-0.0589198252210415</v>
      </c>
      <c r="G280" s="10">
        <f ca="1" t="shared" si="37"/>
        <v>0.0195074503725334</v>
      </c>
      <c r="H280" s="10">
        <f ca="1" t="shared" si="37"/>
        <v>0.0416018169385251</v>
      </c>
      <c r="I280" s="10">
        <f ca="1" t="shared" si="37"/>
        <v>-0.0690509864002713</v>
      </c>
      <c r="J280" s="10">
        <f ca="1" t="shared" si="37"/>
        <v>0.0493130833209896</v>
      </c>
      <c r="K280" s="10">
        <f ca="1" t="shared" si="37"/>
        <v>-0.00234078735082393</v>
      </c>
      <c r="L280" s="10">
        <f ca="1" t="shared" si="37"/>
        <v>0.0309208252380139</v>
      </c>
      <c r="M280" s="10">
        <f ca="1" t="shared" ref="C280:AA290" si="38">NORMINV(RAND(),0,$A$1)</f>
        <v>0.00313556654688374</v>
      </c>
      <c r="N280" s="10">
        <f ca="1" t="shared" si="38"/>
        <v>-0.0100585786960733</v>
      </c>
      <c r="O280" s="10">
        <f ca="1" t="shared" si="38"/>
        <v>0.0632586847788504</v>
      </c>
      <c r="P280" s="10">
        <f ca="1" t="shared" si="38"/>
        <v>0.0238423877132835</v>
      </c>
      <c r="Q280" s="10">
        <f ca="1" t="shared" si="38"/>
        <v>0.0271844684402288</v>
      </c>
      <c r="R280" s="10">
        <f ca="1" t="shared" si="38"/>
        <v>-0.0247538399015503</v>
      </c>
      <c r="S280" s="10">
        <f ca="1" t="shared" si="38"/>
        <v>0.0763812613460688</v>
      </c>
      <c r="T280" s="10">
        <f ca="1" t="shared" si="38"/>
        <v>0.00425913928575809</v>
      </c>
      <c r="U280" s="10">
        <f ca="1" t="shared" si="38"/>
        <v>-0.0385193332974884</v>
      </c>
      <c r="V280" s="10">
        <f ca="1" t="shared" si="38"/>
        <v>-0.0141229164186914</v>
      </c>
      <c r="W280" s="10">
        <f ca="1" t="shared" si="38"/>
        <v>0.0697213837369198</v>
      </c>
      <c r="X280" s="10">
        <f ca="1" t="shared" si="38"/>
        <v>0.0320125219687331</v>
      </c>
      <c r="Y280" s="10">
        <f ca="1" t="shared" si="38"/>
        <v>0.0806238299880613</v>
      </c>
      <c r="Z280" s="10">
        <f ca="1" t="shared" si="38"/>
        <v>0.0220043869695175</v>
      </c>
      <c r="AA280" s="10">
        <f ca="1" t="shared" si="38"/>
        <v>-0.00966187617070023</v>
      </c>
      <c r="AB280" s="10">
        <f ca="1" t="shared" si="35"/>
        <v>-0.0218150324311759</v>
      </c>
    </row>
    <row r="281" spans="1:28">
      <c r="A281" s="9" t="s">
        <v>396</v>
      </c>
      <c r="B281" s="10">
        <f ca="1" t="shared" si="34"/>
        <v>-0.0361396606556946</v>
      </c>
      <c r="C281" s="10">
        <f ca="1" t="shared" si="38"/>
        <v>-0.000989480549348984</v>
      </c>
      <c r="D281" s="10">
        <f ca="1" t="shared" si="38"/>
        <v>0.0419827795798384</v>
      </c>
      <c r="E281" s="10">
        <f ca="1" t="shared" si="38"/>
        <v>-0.0349914125146642</v>
      </c>
      <c r="F281" s="10">
        <f ca="1" t="shared" si="38"/>
        <v>0.00481275708104492</v>
      </c>
      <c r="G281" s="10">
        <f ca="1" t="shared" si="38"/>
        <v>0.0391981143714761</v>
      </c>
      <c r="H281" s="10">
        <f ca="1" t="shared" si="38"/>
        <v>0.0146442549242023</v>
      </c>
      <c r="I281" s="10">
        <f ca="1" t="shared" si="38"/>
        <v>0.0318409080655479</v>
      </c>
      <c r="J281" s="10">
        <f ca="1" t="shared" si="38"/>
        <v>-0.0325037456500989</v>
      </c>
      <c r="K281" s="10">
        <f ca="1" t="shared" si="38"/>
        <v>-0.0344922594171691</v>
      </c>
      <c r="L281" s="10">
        <f ca="1" t="shared" si="38"/>
        <v>0.011060900417762</v>
      </c>
      <c r="M281" s="10">
        <f ca="1" t="shared" si="38"/>
        <v>0.0357147434232972</v>
      </c>
      <c r="N281" s="10">
        <f ca="1" t="shared" si="38"/>
        <v>0.0581819037863505</v>
      </c>
      <c r="O281" s="10">
        <f ca="1" t="shared" si="38"/>
        <v>0.0329931023212792</v>
      </c>
      <c r="P281" s="10">
        <f ca="1" t="shared" si="38"/>
        <v>-0.036826002397938</v>
      </c>
      <c r="Q281" s="10">
        <f ca="1" t="shared" si="38"/>
        <v>-0.0939344631502426</v>
      </c>
      <c r="R281" s="10">
        <f ca="1" t="shared" si="38"/>
        <v>-0.0502368817355009</v>
      </c>
      <c r="S281" s="10">
        <f ca="1" t="shared" si="38"/>
        <v>-0.0685958489725795</v>
      </c>
      <c r="T281" s="10">
        <f ca="1" t="shared" si="38"/>
        <v>0.0510771113743532</v>
      </c>
      <c r="U281" s="10">
        <f ca="1" t="shared" si="38"/>
        <v>0.00395756689084666</v>
      </c>
      <c r="V281" s="10">
        <f ca="1" t="shared" si="38"/>
        <v>-0.0364604899478191</v>
      </c>
      <c r="W281" s="10">
        <f ca="1" t="shared" si="38"/>
        <v>0.0152072407190759</v>
      </c>
      <c r="X281" s="10">
        <f ca="1" t="shared" si="38"/>
        <v>0.0636978978426977</v>
      </c>
      <c r="Y281" s="10">
        <f ca="1" t="shared" si="38"/>
        <v>-0.00626712259925292</v>
      </c>
      <c r="Z281" s="10">
        <f ca="1" t="shared" si="38"/>
        <v>-0.00707007079522891</v>
      </c>
      <c r="AA281" s="10">
        <f ca="1" t="shared" si="38"/>
        <v>-0.0119581217831756</v>
      </c>
      <c r="AB281" s="10">
        <f ca="1" t="shared" si="35"/>
        <v>0.0231912476130264</v>
      </c>
    </row>
    <row r="282" spans="1:28">
      <c r="A282" s="9" t="s">
        <v>397</v>
      </c>
      <c r="B282" s="10">
        <f ca="1" t="shared" si="34"/>
        <v>0.039291780783773</v>
      </c>
      <c r="C282" s="10">
        <f ca="1" t="shared" si="38"/>
        <v>0.000771554896590705</v>
      </c>
      <c r="D282" s="10">
        <f ca="1" t="shared" si="38"/>
        <v>0.0295697656666764</v>
      </c>
      <c r="E282" s="10">
        <f ca="1" t="shared" si="38"/>
        <v>0.0554077800112734</v>
      </c>
      <c r="F282" s="10">
        <f ca="1" t="shared" si="38"/>
        <v>-0.00771878080113459</v>
      </c>
      <c r="G282" s="10">
        <f ca="1" t="shared" si="38"/>
        <v>-0.086645886450434</v>
      </c>
      <c r="H282" s="10">
        <f ca="1" t="shared" si="38"/>
        <v>-0.0141239374216321</v>
      </c>
      <c r="I282" s="10">
        <f ca="1" t="shared" si="38"/>
        <v>0.00802022688409276</v>
      </c>
      <c r="J282" s="10">
        <f ca="1" t="shared" si="38"/>
        <v>-0.0287148527060397</v>
      </c>
      <c r="K282" s="10">
        <f ca="1" t="shared" si="38"/>
        <v>-0.0332488706408868</v>
      </c>
      <c r="L282" s="10">
        <f ca="1" t="shared" si="38"/>
        <v>-0.0366640430642517</v>
      </c>
      <c r="M282" s="10">
        <f ca="1" t="shared" si="38"/>
        <v>0.0411609466644108</v>
      </c>
      <c r="N282" s="10">
        <f ca="1" t="shared" si="38"/>
        <v>0.0405512281909231</v>
      </c>
      <c r="O282" s="10">
        <f ca="1" t="shared" si="38"/>
        <v>-0.00699587054480227</v>
      </c>
      <c r="P282" s="10">
        <f ca="1" t="shared" si="38"/>
        <v>-0.00717389349118593</v>
      </c>
      <c r="Q282" s="10">
        <f ca="1" t="shared" si="38"/>
        <v>0.0110389347705419</v>
      </c>
      <c r="R282" s="10">
        <f ca="1" t="shared" si="38"/>
        <v>-0.0257324851501554</v>
      </c>
      <c r="S282" s="10">
        <f ca="1" t="shared" si="38"/>
        <v>-0.0256324979402889</v>
      </c>
      <c r="T282" s="10">
        <f ca="1" t="shared" si="38"/>
        <v>-0.00956496426797912</v>
      </c>
      <c r="U282" s="10">
        <f ca="1" t="shared" si="38"/>
        <v>-0.0102507388067363</v>
      </c>
      <c r="V282" s="10">
        <f ca="1" t="shared" si="38"/>
        <v>0.0151316930123794</v>
      </c>
      <c r="W282" s="10">
        <f ca="1" t="shared" si="38"/>
        <v>0.00926158284111159</v>
      </c>
      <c r="X282" s="10">
        <f ca="1" t="shared" si="38"/>
        <v>-0.0325243419975568</v>
      </c>
      <c r="Y282" s="10">
        <f ca="1" t="shared" si="38"/>
        <v>0.0328868968291903</v>
      </c>
      <c r="Z282" s="10">
        <f ca="1" t="shared" si="38"/>
        <v>0.0205760572043358</v>
      </c>
      <c r="AA282" s="10">
        <f ca="1" t="shared" si="38"/>
        <v>-0.0142184544539332</v>
      </c>
      <c r="AB282" s="10">
        <f ca="1" t="shared" si="35"/>
        <v>0.0219771660540003</v>
      </c>
    </row>
    <row r="283" spans="1:28">
      <c r="A283" s="9" t="s">
        <v>398</v>
      </c>
      <c r="B283" s="10">
        <f ca="1" t="shared" si="34"/>
        <v>0.0297017278029887</v>
      </c>
      <c r="C283" s="10">
        <f ca="1" t="shared" si="38"/>
        <v>-0.0830922427207428</v>
      </c>
      <c r="D283" s="10">
        <f ca="1" t="shared" si="38"/>
        <v>-0.0108369772351791</v>
      </c>
      <c r="E283" s="10">
        <f ca="1" t="shared" si="38"/>
        <v>0.0220029225671928</v>
      </c>
      <c r="F283" s="10">
        <f ca="1" t="shared" si="38"/>
        <v>-0.0168992599348636</v>
      </c>
      <c r="G283" s="10">
        <f ca="1" t="shared" si="38"/>
        <v>0.0319030086034979</v>
      </c>
      <c r="H283" s="10">
        <f ca="1" t="shared" si="38"/>
        <v>0.00346232778249106</v>
      </c>
      <c r="I283" s="10">
        <f ca="1" t="shared" si="38"/>
        <v>-0.0171924557045885</v>
      </c>
      <c r="J283" s="10">
        <f ca="1" t="shared" si="38"/>
        <v>-0.0273214953789335</v>
      </c>
      <c r="K283" s="10">
        <f ca="1" t="shared" si="38"/>
        <v>0.0605266569250252</v>
      </c>
      <c r="L283" s="10">
        <f ca="1" t="shared" si="38"/>
        <v>0.0135450199728077</v>
      </c>
      <c r="M283" s="10">
        <f ca="1" t="shared" si="38"/>
        <v>-0.0131501030344417</v>
      </c>
      <c r="N283" s="10">
        <f ca="1" t="shared" si="38"/>
        <v>0.0270432833051889</v>
      </c>
      <c r="O283" s="10">
        <f ca="1" t="shared" si="38"/>
        <v>0.0157867729543203</v>
      </c>
      <c r="P283" s="10">
        <f ca="1" t="shared" si="38"/>
        <v>0.0257314016157046</v>
      </c>
      <c r="Q283" s="10">
        <f ca="1" t="shared" si="38"/>
        <v>-0.00845901681755625</v>
      </c>
      <c r="R283" s="10">
        <f ca="1" t="shared" si="38"/>
        <v>0.0234378746019677</v>
      </c>
      <c r="S283" s="10">
        <f ca="1" t="shared" si="38"/>
        <v>-0.0525743053140496</v>
      </c>
      <c r="T283" s="10">
        <f ca="1" t="shared" si="38"/>
        <v>-0.0292242620850655</v>
      </c>
      <c r="U283" s="10">
        <f ca="1" t="shared" si="38"/>
        <v>-0.078722973223163</v>
      </c>
      <c r="V283" s="10">
        <f ca="1" t="shared" si="38"/>
        <v>0.0150386817019201</v>
      </c>
      <c r="W283" s="10">
        <f ca="1" t="shared" si="38"/>
        <v>0.0106748073758822</v>
      </c>
      <c r="X283" s="10">
        <f ca="1" t="shared" si="38"/>
        <v>0.0249216528933779</v>
      </c>
      <c r="Y283" s="10">
        <f ca="1" t="shared" si="38"/>
        <v>-0.0307511912607015</v>
      </c>
      <c r="Z283" s="10">
        <f ca="1" t="shared" si="38"/>
        <v>0.0249129241624467</v>
      </c>
      <c r="AA283" s="10">
        <f ca="1" t="shared" si="38"/>
        <v>-0.0117111335825274</v>
      </c>
      <c r="AB283" s="10">
        <f ca="1" t="shared" si="35"/>
        <v>0.0621811010044929</v>
      </c>
    </row>
    <row r="284" spans="1:28">
      <c r="A284" s="9" t="s">
        <v>399</v>
      </c>
      <c r="B284" s="10">
        <f ca="1" t="shared" si="34"/>
        <v>0.0415692522776182</v>
      </c>
      <c r="C284" s="10">
        <f ca="1" t="shared" si="38"/>
        <v>-0.00100377372681104</v>
      </c>
      <c r="D284" s="10">
        <f ca="1" t="shared" si="38"/>
        <v>-0.0194733010016125</v>
      </c>
      <c r="E284" s="10">
        <f ca="1" t="shared" si="38"/>
        <v>-0.0520822049886957</v>
      </c>
      <c r="F284" s="10">
        <f ca="1" t="shared" si="38"/>
        <v>-0.00476147683593771</v>
      </c>
      <c r="G284" s="10">
        <f ca="1" t="shared" si="38"/>
        <v>0.0618870497856603</v>
      </c>
      <c r="H284" s="10">
        <f ca="1" t="shared" si="38"/>
        <v>0.0642058679744707</v>
      </c>
      <c r="I284" s="10">
        <f ca="1" t="shared" si="38"/>
        <v>0.0172853043512268</v>
      </c>
      <c r="J284" s="10">
        <f ca="1" t="shared" si="38"/>
        <v>0.0580257713587715</v>
      </c>
      <c r="K284" s="10">
        <f ca="1" t="shared" si="38"/>
        <v>0.00545877349964947</v>
      </c>
      <c r="L284" s="10">
        <f ca="1" t="shared" si="38"/>
        <v>-0.018921195429574</v>
      </c>
      <c r="M284" s="10">
        <f ca="1" t="shared" si="38"/>
        <v>0.0103661282005602</v>
      </c>
      <c r="N284" s="10">
        <f ca="1" t="shared" si="38"/>
        <v>-0.0289338962814522</v>
      </c>
      <c r="O284" s="10">
        <f ca="1" t="shared" si="38"/>
        <v>-0.0555446322128721</v>
      </c>
      <c r="P284" s="10">
        <f ca="1" t="shared" si="38"/>
        <v>-0.0481119594025362</v>
      </c>
      <c r="Q284" s="10">
        <f ca="1" t="shared" si="38"/>
        <v>-0.0180532144206806</v>
      </c>
      <c r="R284" s="10">
        <f ca="1" t="shared" si="38"/>
        <v>0.0170850710142336</v>
      </c>
      <c r="S284" s="10">
        <f ca="1" t="shared" si="38"/>
        <v>-0.0147322100288687</v>
      </c>
      <c r="T284" s="10">
        <f ca="1" t="shared" si="38"/>
        <v>-0.0165751607159488</v>
      </c>
      <c r="U284" s="10">
        <f ca="1" t="shared" si="38"/>
        <v>-0.0521321373543707</v>
      </c>
      <c r="V284" s="10">
        <f ca="1" t="shared" si="38"/>
        <v>-0.0113974470800405</v>
      </c>
      <c r="W284" s="10">
        <f ca="1" t="shared" si="38"/>
        <v>0.000289997301900648</v>
      </c>
      <c r="X284" s="10">
        <f ca="1" t="shared" si="38"/>
        <v>-0.00820283426102091</v>
      </c>
      <c r="Y284" s="10">
        <f ca="1" t="shared" si="38"/>
        <v>0.0679034064108405</v>
      </c>
      <c r="Z284" s="10">
        <f ca="1" t="shared" si="38"/>
        <v>0.0464928037440578</v>
      </c>
      <c r="AA284" s="10">
        <f ca="1" t="shared" si="38"/>
        <v>0.0220060578423004</v>
      </c>
      <c r="AB284" s="10">
        <f ca="1" t="shared" si="35"/>
        <v>-0.0174154760590816</v>
      </c>
    </row>
    <row r="285" spans="1:28">
      <c r="A285" s="9" t="s">
        <v>400</v>
      </c>
      <c r="B285" s="10">
        <f ca="1" t="shared" si="34"/>
        <v>0.00972052297985375</v>
      </c>
      <c r="C285" s="10">
        <f ca="1" t="shared" si="38"/>
        <v>-0.00836922522917373</v>
      </c>
      <c r="D285" s="10">
        <f ca="1" t="shared" si="38"/>
        <v>-0.0339017384393746</v>
      </c>
      <c r="E285" s="10">
        <f ca="1" t="shared" si="38"/>
        <v>-0.00415117544936431</v>
      </c>
      <c r="F285" s="10">
        <f ca="1" t="shared" si="38"/>
        <v>-0.0252275329270532</v>
      </c>
      <c r="G285" s="10">
        <f ca="1" t="shared" si="38"/>
        <v>-0.0405988979090531</v>
      </c>
      <c r="H285" s="10">
        <f ca="1" t="shared" si="38"/>
        <v>-0.0169123093019098</v>
      </c>
      <c r="I285" s="10">
        <f ca="1" t="shared" si="38"/>
        <v>-0.00513350273692618</v>
      </c>
      <c r="J285" s="10">
        <f ca="1" t="shared" si="38"/>
        <v>-0.0966602053833282</v>
      </c>
      <c r="K285" s="10">
        <f ca="1" t="shared" si="38"/>
        <v>0.00637937529032036</v>
      </c>
      <c r="L285" s="10">
        <f ca="1" t="shared" si="38"/>
        <v>0.00745690949137155</v>
      </c>
      <c r="M285" s="10">
        <f ca="1" t="shared" si="38"/>
        <v>0.00377427342042484</v>
      </c>
      <c r="N285" s="10">
        <f ca="1" t="shared" si="38"/>
        <v>0.0112799060237509</v>
      </c>
      <c r="O285" s="10">
        <f ca="1" t="shared" si="38"/>
        <v>-0.0675120506651055</v>
      </c>
      <c r="P285" s="10">
        <f ca="1" t="shared" si="38"/>
        <v>0.0125503301724567</v>
      </c>
      <c r="Q285" s="10">
        <f ca="1" t="shared" si="38"/>
        <v>0.0421214379223463</v>
      </c>
      <c r="R285" s="10">
        <f ca="1" t="shared" si="38"/>
        <v>0.00820660026165885</v>
      </c>
      <c r="S285" s="10">
        <f ca="1" t="shared" si="38"/>
        <v>0.0187130596374951</v>
      </c>
      <c r="T285" s="10">
        <f ca="1" t="shared" si="38"/>
        <v>0.0360593659594981</v>
      </c>
      <c r="U285" s="10">
        <f ca="1" t="shared" si="38"/>
        <v>-0.0489374364044108</v>
      </c>
      <c r="V285" s="10">
        <f ca="1" t="shared" si="38"/>
        <v>-0.0545061252554911</v>
      </c>
      <c r="W285" s="10">
        <f ca="1" t="shared" si="38"/>
        <v>-0.00556577687374858</v>
      </c>
      <c r="X285" s="10">
        <f ca="1" t="shared" si="38"/>
        <v>0.00860778408967648</v>
      </c>
      <c r="Y285" s="10">
        <f ca="1" t="shared" si="38"/>
        <v>-0.0335945500272551</v>
      </c>
      <c r="Z285" s="10">
        <f ca="1" t="shared" si="38"/>
        <v>0.0353640592234827</v>
      </c>
      <c r="AA285" s="10">
        <f ca="1" t="shared" si="38"/>
        <v>0.0237002372305619</v>
      </c>
      <c r="AB285" s="10">
        <f ca="1" t="shared" si="35"/>
        <v>0.00823764918447604</v>
      </c>
    </row>
    <row r="286" spans="1:28">
      <c r="A286" s="9" t="s">
        <v>401</v>
      </c>
      <c r="B286" s="10">
        <f ca="1" t="shared" si="34"/>
        <v>0.0554148724166766</v>
      </c>
      <c r="C286" s="10">
        <f ca="1" t="shared" si="38"/>
        <v>-0.0228758564435838</v>
      </c>
      <c r="D286" s="10">
        <f ca="1" t="shared" si="38"/>
        <v>-0.0305610540231936</v>
      </c>
      <c r="E286" s="10">
        <f ca="1" t="shared" si="38"/>
        <v>-0.0258649791174027</v>
      </c>
      <c r="F286" s="10">
        <f ca="1" t="shared" si="38"/>
        <v>0.0464514991783688</v>
      </c>
      <c r="G286" s="10">
        <f ca="1" t="shared" si="38"/>
        <v>0.0230537616561202</v>
      </c>
      <c r="H286" s="10">
        <f ca="1" t="shared" si="38"/>
        <v>-0.0422501594392927</v>
      </c>
      <c r="I286" s="10">
        <f ca="1" t="shared" si="38"/>
        <v>-0.0100040283385647</v>
      </c>
      <c r="J286" s="10">
        <f ca="1" t="shared" si="38"/>
        <v>0.000834794798670259</v>
      </c>
      <c r="K286" s="10">
        <f ca="1" t="shared" si="38"/>
        <v>-0.0731239695946605</v>
      </c>
      <c r="L286" s="10">
        <f ca="1" t="shared" si="38"/>
        <v>0.0530048768920952</v>
      </c>
      <c r="M286" s="10">
        <f ca="1" t="shared" si="38"/>
        <v>-0.0121174687862034</v>
      </c>
      <c r="N286" s="10">
        <f ca="1" t="shared" si="38"/>
        <v>0.0198087821559872</v>
      </c>
      <c r="O286" s="10">
        <f ca="1" t="shared" si="38"/>
        <v>0.0517765288517328</v>
      </c>
      <c r="P286" s="10">
        <f ca="1" t="shared" si="38"/>
        <v>-0.0473445559570572</v>
      </c>
      <c r="Q286" s="10">
        <f ca="1" t="shared" si="38"/>
        <v>-0.0154494305207618</v>
      </c>
      <c r="R286" s="10">
        <f ca="1" t="shared" si="38"/>
        <v>-0.013711026572508</v>
      </c>
      <c r="S286" s="10">
        <f ca="1" t="shared" si="38"/>
        <v>0.00287934424248931</v>
      </c>
      <c r="T286" s="10">
        <f ca="1" t="shared" si="38"/>
        <v>-0.0125461390654101</v>
      </c>
      <c r="U286" s="10">
        <f ca="1" t="shared" si="38"/>
        <v>-0.000947080579356119</v>
      </c>
      <c r="V286" s="10">
        <f ca="1" t="shared" si="38"/>
        <v>0.0161207130120909</v>
      </c>
      <c r="W286" s="10">
        <f ca="1" t="shared" si="38"/>
        <v>0.0476663798158267</v>
      </c>
      <c r="X286" s="10">
        <f ca="1" t="shared" si="38"/>
        <v>-0.0116458626408061</v>
      </c>
      <c r="Y286" s="10">
        <f ca="1" t="shared" si="38"/>
        <v>-0.0229825427479237</v>
      </c>
      <c r="Z286" s="10">
        <f ca="1" t="shared" si="38"/>
        <v>0.000414879931593818</v>
      </c>
      <c r="AA286" s="10">
        <f ca="1" t="shared" si="38"/>
        <v>0.0210915647552132</v>
      </c>
      <c r="AB286" s="10">
        <f ca="1" t="shared" si="35"/>
        <v>-0.0429784571324476</v>
      </c>
    </row>
    <row r="287" spans="1:28">
      <c r="A287" s="9" t="s">
        <v>402</v>
      </c>
      <c r="B287" s="10">
        <f ca="1" t="shared" si="34"/>
        <v>0.0260607498812441</v>
      </c>
      <c r="C287" s="10">
        <f ca="1" t="shared" si="38"/>
        <v>-0.0472387816051786</v>
      </c>
      <c r="D287" s="10">
        <f ca="1" t="shared" si="38"/>
        <v>-0.0181678938008347</v>
      </c>
      <c r="E287" s="10">
        <f ca="1" t="shared" si="38"/>
        <v>0.0171807448975471</v>
      </c>
      <c r="F287" s="10">
        <f ca="1" t="shared" si="38"/>
        <v>0.0442761538111535</v>
      </c>
      <c r="G287" s="10">
        <f ca="1" t="shared" si="38"/>
        <v>0.0433537464754331</v>
      </c>
      <c r="H287" s="10">
        <f ca="1" t="shared" si="38"/>
        <v>0.0251432823340082</v>
      </c>
      <c r="I287" s="10">
        <f ca="1" t="shared" si="38"/>
        <v>-0.0154369236319695</v>
      </c>
      <c r="J287" s="10">
        <f ca="1" t="shared" si="38"/>
        <v>-0.0272320616400423</v>
      </c>
      <c r="K287" s="10">
        <f ca="1" t="shared" si="38"/>
        <v>-0.0112636201597372</v>
      </c>
      <c r="L287" s="10">
        <f ca="1" t="shared" si="38"/>
        <v>-0.0259742938693643</v>
      </c>
      <c r="M287" s="10">
        <f ca="1" t="shared" si="38"/>
        <v>-0.0794635070419644</v>
      </c>
      <c r="N287" s="10">
        <f ca="1" t="shared" si="38"/>
        <v>-0.000875747827458562</v>
      </c>
      <c r="O287" s="10">
        <f ca="1" t="shared" si="38"/>
        <v>0.00699907926346349</v>
      </c>
      <c r="P287" s="10">
        <f ca="1" t="shared" si="38"/>
        <v>0.114211242180393</v>
      </c>
      <c r="Q287" s="10">
        <f ca="1" t="shared" si="38"/>
        <v>-0.0187056646590999</v>
      </c>
      <c r="R287" s="10">
        <f ca="1" t="shared" si="38"/>
        <v>-0.0349252511685756</v>
      </c>
      <c r="S287" s="10">
        <f ca="1" t="shared" si="38"/>
        <v>-0.00426756325565104</v>
      </c>
      <c r="T287" s="10">
        <f ca="1" t="shared" si="38"/>
        <v>-0.0224929732184217</v>
      </c>
      <c r="U287" s="10">
        <f ca="1" t="shared" si="38"/>
        <v>0.00323872226172393</v>
      </c>
      <c r="V287" s="10">
        <f ca="1" t="shared" si="38"/>
        <v>0.00710787054625128</v>
      </c>
      <c r="W287" s="10">
        <f ca="1" t="shared" si="38"/>
        <v>-0.0299945470205114</v>
      </c>
      <c r="X287" s="10">
        <f ca="1" t="shared" si="38"/>
        <v>-0.0392954378371701</v>
      </c>
      <c r="Y287" s="10">
        <f ca="1" t="shared" si="38"/>
        <v>-0.0416753519452026</v>
      </c>
      <c r="Z287" s="10">
        <f ca="1" t="shared" si="38"/>
        <v>-0.0351528232907878</v>
      </c>
      <c r="AA287" s="10">
        <f ca="1" t="shared" si="38"/>
        <v>-0.0181585041206844</v>
      </c>
      <c r="AB287" s="10">
        <f ca="1" t="shared" si="35"/>
        <v>0.041020394740563</v>
      </c>
    </row>
    <row r="288" spans="1:28">
      <c r="A288" s="9" t="s">
        <v>403</v>
      </c>
      <c r="B288" s="10">
        <f ca="1" t="shared" si="34"/>
        <v>-0.0218211459455257</v>
      </c>
      <c r="C288" s="10">
        <f ca="1" t="shared" si="38"/>
        <v>-0.00354981649576621</v>
      </c>
      <c r="D288" s="10">
        <f ca="1" t="shared" si="38"/>
        <v>-0.0440813910862168</v>
      </c>
      <c r="E288" s="10">
        <f ca="1" t="shared" si="38"/>
        <v>0.0359570812391297</v>
      </c>
      <c r="F288" s="10">
        <f ca="1" t="shared" si="38"/>
        <v>-0.0395339789862031</v>
      </c>
      <c r="G288" s="10">
        <f ca="1" t="shared" si="38"/>
        <v>0.0253125929047689</v>
      </c>
      <c r="H288" s="10">
        <f ca="1" t="shared" si="38"/>
        <v>0.023233353784481</v>
      </c>
      <c r="I288" s="10">
        <f ca="1" t="shared" si="38"/>
        <v>-0.0129524822313648</v>
      </c>
      <c r="J288" s="10">
        <f ca="1" t="shared" si="38"/>
        <v>-0.0885172916389764</v>
      </c>
      <c r="K288" s="10">
        <f ca="1" t="shared" si="38"/>
        <v>-0.0294923983517106</v>
      </c>
      <c r="L288" s="10">
        <f ca="1" t="shared" si="38"/>
        <v>-0.0043489362887556</v>
      </c>
      <c r="M288" s="10">
        <f ca="1" t="shared" si="38"/>
        <v>-0.0148012607965096</v>
      </c>
      <c r="N288" s="10">
        <f ca="1" t="shared" si="38"/>
        <v>-0.0514016482302647</v>
      </c>
      <c r="O288" s="10">
        <f ca="1" t="shared" si="38"/>
        <v>-0.0286237924490047</v>
      </c>
      <c r="P288" s="10">
        <f ca="1" t="shared" si="38"/>
        <v>-0.0355378064753179</v>
      </c>
      <c r="Q288" s="10">
        <f ca="1" t="shared" si="38"/>
        <v>0.00460493103504718</v>
      </c>
      <c r="R288" s="10">
        <f ca="1" t="shared" si="38"/>
        <v>0.0245143483776207</v>
      </c>
      <c r="S288" s="10">
        <f ca="1" t="shared" si="38"/>
        <v>0.0134257961884092</v>
      </c>
      <c r="T288" s="10">
        <f ca="1" t="shared" si="38"/>
        <v>0.0281118922918723</v>
      </c>
      <c r="U288" s="10">
        <f ca="1" t="shared" si="38"/>
        <v>-0.0322438616486645</v>
      </c>
      <c r="V288" s="10">
        <f ca="1" t="shared" si="38"/>
        <v>0.0307314644955104</v>
      </c>
      <c r="W288" s="10">
        <f ca="1" t="shared" si="38"/>
        <v>0.0222017194078207</v>
      </c>
      <c r="X288" s="10">
        <f ca="1" t="shared" si="38"/>
        <v>-0.0329732671267077</v>
      </c>
      <c r="Y288" s="10">
        <f ca="1" t="shared" si="38"/>
        <v>0.0484340204189955</v>
      </c>
      <c r="Z288" s="10">
        <f ca="1" t="shared" si="38"/>
        <v>0.00836706858565669</v>
      </c>
      <c r="AA288" s="10">
        <f ca="1" t="shared" si="38"/>
        <v>-0.0282348888171578</v>
      </c>
      <c r="AB288" s="10">
        <f ca="1" t="shared" si="35"/>
        <v>0.0295783049387306</v>
      </c>
    </row>
    <row r="289" spans="1:28">
      <c r="A289" s="9" t="s">
        <v>404</v>
      </c>
      <c r="B289" s="10">
        <f ca="1" t="shared" si="34"/>
        <v>0.0288933186287239</v>
      </c>
      <c r="C289" s="10">
        <f ca="1" t="shared" si="38"/>
        <v>-0.0260722986289714</v>
      </c>
      <c r="D289" s="10">
        <f ca="1" t="shared" si="38"/>
        <v>-0.016870149747747</v>
      </c>
      <c r="E289" s="10">
        <f ca="1" t="shared" si="38"/>
        <v>0.0463376392698283</v>
      </c>
      <c r="F289" s="10">
        <f ca="1" t="shared" si="38"/>
        <v>0.0723045664892607</v>
      </c>
      <c r="G289" s="10">
        <f ca="1" t="shared" si="38"/>
        <v>-0.00643958452649366</v>
      </c>
      <c r="H289" s="10">
        <f ca="1" t="shared" si="38"/>
        <v>-0.0711496327038603</v>
      </c>
      <c r="I289" s="10">
        <f ca="1" t="shared" si="38"/>
        <v>-0.061297990535123</v>
      </c>
      <c r="J289" s="10">
        <f ca="1" t="shared" si="38"/>
        <v>0.0474295186667787</v>
      </c>
      <c r="K289" s="10">
        <f ca="1" t="shared" si="38"/>
        <v>-0.0547130177957859</v>
      </c>
      <c r="L289" s="10">
        <f ca="1" t="shared" si="38"/>
        <v>-0.0404664263903837</v>
      </c>
      <c r="M289" s="10">
        <f ca="1" t="shared" si="38"/>
        <v>0.0281798276974348</v>
      </c>
      <c r="N289" s="10">
        <f ca="1" t="shared" si="38"/>
        <v>0.0270895851008337</v>
      </c>
      <c r="O289" s="10">
        <f ca="1" t="shared" si="38"/>
        <v>-0.0582961847045809</v>
      </c>
      <c r="P289" s="10">
        <f ca="1" t="shared" si="38"/>
        <v>0.0678685763383275</v>
      </c>
      <c r="Q289" s="10">
        <f ca="1" t="shared" si="38"/>
        <v>-0.0392603125381719</v>
      </c>
      <c r="R289" s="10">
        <f ca="1" t="shared" si="38"/>
        <v>0.0250367834446921</v>
      </c>
      <c r="S289" s="10">
        <f ca="1" t="shared" si="38"/>
        <v>-0.00962557510434946</v>
      </c>
      <c r="T289" s="10">
        <f ca="1" t="shared" si="38"/>
        <v>0.0345896806194841</v>
      </c>
      <c r="U289" s="10">
        <f ca="1" t="shared" si="38"/>
        <v>0.00596862127778605</v>
      </c>
      <c r="V289" s="10">
        <f ca="1" t="shared" si="38"/>
        <v>0.0405309292660954</v>
      </c>
      <c r="W289" s="10">
        <f ca="1" t="shared" si="38"/>
        <v>-0.0610519002775244</v>
      </c>
      <c r="X289" s="10">
        <f ca="1" t="shared" si="38"/>
        <v>0.0526590185325478</v>
      </c>
      <c r="Y289" s="10">
        <f ca="1" t="shared" si="38"/>
        <v>-0.0203158725180871</v>
      </c>
      <c r="Z289" s="10">
        <f ca="1" t="shared" si="38"/>
        <v>-0.00936274962079976</v>
      </c>
      <c r="AA289" s="10">
        <f ca="1" t="shared" si="38"/>
        <v>-0.020360021636947</v>
      </c>
      <c r="AB289" s="10">
        <f ca="1" t="shared" si="35"/>
        <v>-0.00574012069784003</v>
      </c>
    </row>
    <row r="290" spans="1:28">
      <c r="A290" s="9" t="s">
        <v>405</v>
      </c>
      <c r="B290" s="10">
        <f ca="1" t="shared" si="34"/>
        <v>-0.0226950924951415</v>
      </c>
      <c r="C290" s="10">
        <f ca="1" t="shared" si="38"/>
        <v>0.0111309861666248</v>
      </c>
      <c r="D290" s="10">
        <f ca="1" t="shared" si="38"/>
        <v>-0.0306745677846416</v>
      </c>
      <c r="E290" s="10">
        <f ca="1" t="shared" si="38"/>
        <v>0.00175316530433595</v>
      </c>
      <c r="F290" s="10">
        <f ca="1" t="shared" si="38"/>
        <v>-0.00890563740472418</v>
      </c>
      <c r="G290" s="10">
        <f ca="1" t="shared" si="38"/>
        <v>-0.00513750864462889</v>
      </c>
      <c r="H290" s="10">
        <f ca="1" t="shared" si="38"/>
        <v>-0.0142978131458826</v>
      </c>
      <c r="I290" s="10">
        <f ca="1" t="shared" si="38"/>
        <v>0.0583672707218651</v>
      </c>
      <c r="J290" s="10">
        <f ca="1" t="shared" si="38"/>
        <v>-0.0694398466890504</v>
      </c>
      <c r="K290" s="10">
        <f ca="1" t="shared" si="38"/>
        <v>0.00376922917876498</v>
      </c>
      <c r="L290" s="10">
        <f ca="1" t="shared" si="38"/>
        <v>0.0513445985419611</v>
      </c>
      <c r="M290" s="10">
        <f ca="1" t="shared" si="38"/>
        <v>-0.0478116815008289</v>
      </c>
      <c r="N290" s="10">
        <f ca="1" t="shared" si="38"/>
        <v>0.0565486704940859</v>
      </c>
      <c r="O290" s="10">
        <f ca="1" t="shared" si="38"/>
        <v>0.0473191695052349</v>
      </c>
      <c r="P290" s="10">
        <f ca="1" t="shared" si="38"/>
        <v>-0.0376957216618342</v>
      </c>
      <c r="Q290" s="10">
        <f ca="1" t="shared" si="38"/>
        <v>0.0376470691426633</v>
      </c>
      <c r="R290" s="10">
        <f ca="1" t="shared" ref="C290:AA300" si="39">NORMINV(RAND(),0,$A$1)</f>
        <v>-0.0144080469205008</v>
      </c>
      <c r="S290" s="10">
        <f ca="1" t="shared" si="39"/>
        <v>0.0240299538604483</v>
      </c>
      <c r="T290" s="10">
        <f ca="1" t="shared" si="39"/>
        <v>-0.0622384122520688</v>
      </c>
      <c r="U290" s="10">
        <f ca="1" t="shared" si="39"/>
        <v>0.0359272946284724</v>
      </c>
      <c r="V290" s="10">
        <f ca="1" t="shared" si="39"/>
        <v>0.0665974229342808</v>
      </c>
      <c r="W290" s="10">
        <f ca="1" t="shared" si="39"/>
        <v>-0.021783479119084</v>
      </c>
      <c r="X290" s="10">
        <f ca="1" t="shared" si="39"/>
        <v>0.00511013561677078</v>
      </c>
      <c r="Y290" s="10">
        <f ca="1" t="shared" si="39"/>
        <v>-0.034951695896602</v>
      </c>
      <c r="Z290" s="10">
        <f ca="1" t="shared" si="39"/>
        <v>0.0128352392268888</v>
      </c>
      <c r="AA290" s="10">
        <f ca="1" t="shared" si="39"/>
        <v>0.0342033880268544</v>
      </c>
      <c r="AB290" s="10">
        <f ca="1" t="shared" si="35"/>
        <v>0.0112020806209674</v>
      </c>
    </row>
    <row r="291" spans="1:28">
      <c r="A291" s="9" t="s">
        <v>406</v>
      </c>
      <c r="B291" s="10">
        <f ca="1" t="shared" si="34"/>
        <v>-0.0178262717859733</v>
      </c>
      <c r="C291" s="10">
        <f ca="1" t="shared" si="39"/>
        <v>0.0399623179087218</v>
      </c>
      <c r="D291" s="10">
        <f ca="1" t="shared" si="39"/>
        <v>-0.0171017046628603</v>
      </c>
      <c r="E291" s="10">
        <f ca="1" t="shared" si="39"/>
        <v>-0.0327701232681972</v>
      </c>
      <c r="F291" s="10">
        <f ca="1" t="shared" si="39"/>
        <v>-0.0565887943049035</v>
      </c>
      <c r="G291" s="10">
        <f ca="1" t="shared" si="39"/>
        <v>0.052074099754424</v>
      </c>
      <c r="H291" s="10">
        <f ca="1" t="shared" si="39"/>
        <v>-0.0642708275495333</v>
      </c>
      <c r="I291" s="10">
        <f ca="1" t="shared" si="39"/>
        <v>0.0236326479045727</v>
      </c>
      <c r="J291" s="10">
        <f ca="1" t="shared" si="39"/>
        <v>-0.0010243569281282</v>
      </c>
      <c r="K291" s="10">
        <f ca="1" t="shared" si="39"/>
        <v>-0.0290431104787901</v>
      </c>
      <c r="L291" s="10">
        <f ca="1" t="shared" si="39"/>
        <v>-0.0105055165934678</v>
      </c>
      <c r="M291" s="10">
        <f ca="1" t="shared" si="39"/>
        <v>0.0657243100369678</v>
      </c>
      <c r="N291" s="10">
        <f ca="1" t="shared" si="39"/>
        <v>-0.032622710814664</v>
      </c>
      <c r="O291" s="10">
        <f ca="1" t="shared" si="39"/>
        <v>0.0241804973381861</v>
      </c>
      <c r="P291" s="10">
        <f ca="1" t="shared" si="39"/>
        <v>-0.0335802511512317</v>
      </c>
      <c r="Q291" s="10">
        <f ca="1" t="shared" si="39"/>
        <v>-0.0097212347129108</v>
      </c>
      <c r="R291" s="10">
        <f ca="1" t="shared" si="39"/>
        <v>-0.0440456745473692</v>
      </c>
      <c r="S291" s="10">
        <f ca="1" t="shared" si="39"/>
        <v>-0.0283090553225003</v>
      </c>
      <c r="T291" s="10">
        <f ca="1" t="shared" si="39"/>
        <v>-0.0439847899280841</v>
      </c>
      <c r="U291" s="10">
        <f ca="1" t="shared" si="39"/>
        <v>-0.0243218319318135</v>
      </c>
      <c r="V291" s="10">
        <f ca="1" t="shared" si="39"/>
        <v>0.00173009588407469</v>
      </c>
      <c r="W291" s="10">
        <f ca="1" t="shared" si="39"/>
        <v>-0.024676287147643</v>
      </c>
      <c r="X291" s="10">
        <f ca="1" t="shared" si="39"/>
        <v>0.00514404985563762</v>
      </c>
      <c r="Y291" s="10">
        <f ca="1" t="shared" si="39"/>
        <v>0.0215891227215555</v>
      </c>
      <c r="Z291" s="10">
        <f ca="1" t="shared" si="39"/>
        <v>0.0249124378869977</v>
      </c>
      <c r="AA291" s="10">
        <f ca="1" t="shared" si="39"/>
        <v>-0.0474691140006906</v>
      </c>
      <c r="AB291" s="10">
        <f ca="1" t="shared" si="35"/>
        <v>0.017280937222106</v>
      </c>
    </row>
    <row r="292" spans="1:28">
      <c r="A292" s="9" t="s">
        <v>407</v>
      </c>
      <c r="B292" s="10">
        <f ca="1" t="shared" si="34"/>
        <v>0.0350405836371611</v>
      </c>
      <c r="C292" s="10">
        <f ca="1" t="shared" si="39"/>
        <v>-0.0137429114634157</v>
      </c>
      <c r="D292" s="10">
        <f ca="1" t="shared" si="39"/>
        <v>-0.0281842890173194</v>
      </c>
      <c r="E292" s="10">
        <f ca="1" t="shared" si="39"/>
        <v>-0.0127332904498519</v>
      </c>
      <c r="F292" s="10">
        <f ca="1" t="shared" si="39"/>
        <v>-0.0124904149465538</v>
      </c>
      <c r="G292" s="10">
        <f ca="1" t="shared" si="39"/>
        <v>-0.0502008460202111</v>
      </c>
      <c r="H292" s="10">
        <f ca="1" t="shared" si="39"/>
        <v>0.00294683655210298</v>
      </c>
      <c r="I292" s="10">
        <f ca="1" t="shared" si="39"/>
        <v>0.00446561442790401</v>
      </c>
      <c r="J292" s="10">
        <f ca="1" t="shared" si="39"/>
        <v>0.0719713481709708</v>
      </c>
      <c r="K292" s="10">
        <f ca="1" t="shared" si="39"/>
        <v>-0.0392330957448927</v>
      </c>
      <c r="L292" s="10">
        <f ca="1" t="shared" si="39"/>
        <v>0.00209926893245742</v>
      </c>
      <c r="M292" s="10">
        <f ca="1" t="shared" si="39"/>
        <v>0.0267973927011378</v>
      </c>
      <c r="N292" s="10">
        <f ca="1" t="shared" si="39"/>
        <v>-0.00540689069963279</v>
      </c>
      <c r="O292" s="10">
        <f ca="1" t="shared" si="39"/>
        <v>0.0168606025534282</v>
      </c>
      <c r="P292" s="10">
        <f ca="1" t="shared" si="39"/>
        <v>-0.000290598238479753</v>
      </c>
      <c r="Q292" s="10">
        <f ca="1" t="shared" si="39"/>
        <v>0.0318260863129297</v>
      </c>
      <c r="R292" s="10">
        <f ca="1" t="shared" si="39"/>
        <v>-0.00899106293387131</v>
      </c>
      <c r="S292" s="10">
        <f ca="1" t="shared" si="39"/>
        <v>0.0201795987524368</v>
      </c>
      <c r="T292" s="10">
        <f ca="1" t="shared" si="39"/>
        <v>-0.0122183109399142</v>
      </c>
      <c r="U292" s="10">
        <f ca="1" t="shared" si="39"/>
        <v>-0.0431487426604712</v>
      </c>
      <c r="V292" s="10">
        <f ca="1" t="shared" si="39"/>
        <v>0.00766154084332054</v>
      </c>
      <c r="W292" s="10">
        <f ca="1" t="shared" si="39"/>
        <v>0.0085618096946843</v>
      </c>
      <c r="X292" s="10">
        <f ca="1" t="shared" si="39"/>
        <v>-0.0534662886507118</v>
      </c>
      <c r="Y292" s="10">
        <f ca="1" t="shared" si="39"/>
        <v>-0.0194830855670009</v>
      </c>
      <c r="Z292" s="10">
        <f ca="1" t="shared" si="39"/>
        <v>-0.00690549104841754</v>
      </c>
      <c r="AA292" s="10">
        <f ca="1" t="shared" si="39"/>
        <v>0.0216101056890784</v>
      </c>
      <c r="AB292" s="10">
        <f ca="1" t="shared" si="35"/>
        <v>0.0360281271262762</v>
      </c>
    </row>
    <row r="293" spans="1:28">
      <c r="A293" s="9" t="s">
        <v>408</v>
      </c>
      <c r="B293" s="10">
        <f ca="1" t="shared" si="34"/>
        <v>-0.0437820243306924</v>
      </c>
      <c r="C293" s="10">
        <f ca="1" t="shared" si="39"/>
        <v>0.0325949882049326</v>
      </c>
      <c r="D293" s="10">
        <f ca="1" t="shared" si="39"/>
        <v>-0.020951721862683</v>
      </c>
      <c r="E293" s="10">
        <f ca="1" t="shared" si="39"/>
        <v>0.0144984116803452</v>
      </c>
      <c r="F293" s="10">
        <f ca="1" t="shared" si="39"/>
        <v>-0.0747110178566255</v>
      </c>
      <c r="G293" s="10">
        <f ca="1" t="shared" si="39"/>
        <v>-0.0601203974078046</v>
      </c>
      <c r="H293" s="10">
        <f ca="1" t="shared" si="39"/>
        <v>-0.0415057812185948</v>
      </c>
      <c r="I293" s="10">
        <f ca="1" t="shared" si="39"/>
        <v>-0.0321508973917549</v>
      </c>
      <c r="J293" s="10">
        <f ca="1" t="shared" si="39"/>
        <v>0.00918657700783762</v>
      </c>
      <c r="K293" s="10">
        <f ca="1" t="shared" si="39"/>
        <v>-0.0123299914017795</v>
      </c>
      <c r="L293" s="10">
        <f ca="1" t="shared" si="39"/>
        <v>0.00516550639375549</v>
      </c>
      <c r="M293" s="10">
        <f ca="1" t="shared" si="39"/>
        <v>0.00883112356256534</v>
      </c>
      <c r="N293" s="10">
        <f ca="1" t="shared" si="39"/>
        <v>-0.0513881944658196</v>
      </c>
      <c r="O293" s="10">
        <f ca="1" t="shared" si="39"/>
        <v>0.0664831285599114</v>
      </c>
      <c r="P293" s="10">
        <f ca="1" t="shared" si="39"/>
        <v>0.00827670883630078</v>
      </c>
      <c r="Q293" s="10">
        <f ca="1" t="shared" si="39"/>
        <v>-0.0526053923401592</v>
      </c>
      <c r="R293" s="10">
        <f ca="1" t="shared" si="39"/>
        <v>0.000532233135976593</v>
      </c>
      <c r="S293" s="10">
        <f ca="1" t="shared" si="39"/>
        <v>-0.0375603472489123</v>
      </c>
      <c r="T293" s="10">
        <f ca="1" t="shared" si="39"/>
        <v>-0.0165661083991752</v>
      </c>
      <c r="U293" s="10">
        <f ca="1" t="shared" si="39"/>
        <v>-0.0366594756264666</v>
      </c>
      <c r="V293" s="10">
        <f ca="1" t="shared" si="39"/>
        <v>-0.0220836464316935</v>
      </c>
      <c r="W293" s="10">
        <f ca="1" t="shared" si="39"/>
        <v>-0.0286562108028462</v>
      </c>
      <c r="X293" s="10">
        <f ca="1" t="shared" si="39"/>
        <v>0.045303017124198</v>
      </c>
      <c r="Y293" s="10">
        <f ca="1" t="shared" si="39"/>
        <v>-0.0458164776021567</v>
      </c>
      <c r="Z293" s="10">
        <f ca="1" t="shared" si="39"/>
        <v>0.0262439156821037</v>
      </c>
      <c r="AA293" s="10">
        <f ca="1" t="shared" si="39"/>
        <v>-0.0162610566163171</v>
      </c>
      <c r="AB293" s="10">
        <f ca="1" t="shared" si="35"/>
        <v>-0.000217893477307145</v>
      </c>
    </row>
    <row r="294" spans="1:28">
      <c r="A294" s="9" t="s">
        <v>409</v>
      </c>
      <c r="B294" s="10">
        <f ca="1" t="shared" si="34"/>
        <v>0.00637233224370176</v>
      </c>
      <c r="C294" s="10">
        <f ca="1" t="shared" si="39"/>
        <v>0.0269859670488262</v>
      </c>
      <c r="D294" s="10">
        <f ca="1" t="shared" si="39"/>
        <v>0.0228950360633029</v>
      </c>
      <c r="E294" s="10">
        <f ca="1" t="shared" si="39"/>
        <v>-0.0041920628615</v>
      </c>
      <c r="F294" s="10">
        <f ca="1" t="shared" si="39"/>
        <v>0.0418878142656968</v>
      </c>
      <c r="G294" s="10">
        <f ca="1" t="shared" si="39"/>
        <v>0.0360166387156138</v>
      </c>
      <c r="H294" s="10">
        <f ca="1" t="shared" si="39"/>
        <v>-0.0533849055867576</v>
      </c>
      <c r="I294" s="10">
        <f ca="1" t="shared" si="39"/>
        <v>0.0328959596010197</v>
      </c>
      <c r="J294" s="10">
        <f ca="1" t="shared" si="39"/>
        <v>-0.0542085783165257</v>
      </c>
      <c r="K294" s="10">
        <f ca="1" t="shared" si="39"/>
        <v>-0.00641599711872547</v>
      </c>
      <c r="L294" s="10">
        <f ca="1" t="shared" si="39"/>
        <v>0.0197984834690456</v>
      </c>
      <c r="M294" s="10">
        <f ca="1" t="shared" si="39"/>
        <v>0.0291071216296804</v>
      </c>
      <c r="N294" s="10">
        <f ca="1" t="shared" si="39"/>
        <v>0.00215989605364874</v>
      </c>
      <c r="O294" s="10">
        <f ca="1" t="shared" si="39"/>
        <v>-0.0297433557310796</v>
      </c>
      <c r="P294" s="10">
        <f ca="1" t="shared" si="39"/>
        <v>-0.0124015724772479</v>
      </c>
      <c r="Q294" s="10">
        <f ca="1" t="shared" si="39"/>
        <v>0.0101033904619133</v>
      </c>
      <c r="R294" s="10">
        <f ca="1" t="shared" si="39"/>
        <v>-0.0271640622405274</v>
      </c>
      <c r="S294" s="10">
        <f ca="1" t="shared" si="39"/>
        <v>-0.0199727428449794</v>
      </c>
      <c r="T294" s="10">
        <f ca="1" t="shared" si="39"/>
        <v>0.0175751825526218</v>
      </c>
      <c r="U294" s="10">
        <f ca="1" t="shared" si="39"/>
        <v>-0.0245470928103626</v>
      </c>
      <c r="V294" s="10">
        <f ca="1" t="shared" si="39"/>
        <v>-0.0223838402858908</v>
      </c>
      <c r="W294" s="10">
        <f ca="1" t="shared" si="39"/>
        <v>0.0295121551971739</v>
      </c>
      <c r="X294" s="10">
        <f ca="1" t="shared" si="39"/>
        <v>0.00814861660694858</v>
      </c>
      <c r="Y294" s="10">
        <f ca="1" t="shared" si="39"/>
        <v>-0.0268300468637171</v>
      </c>
      <c r="Z294" s="10">
        <f ca="1" t="shared" si="39"/>
        <v>-0.0198467805899086</v>
      </c>
      <c r="AA294" s="10">
        <f ca="1" t="shared" si="39"/>
        <v>-0.00631684049753175</v>
      </c>
      <c r="AB294" s="10">
        <f ca="1" t="shared" si="35"/>
        <v>-0.013953492340328</v>
      </c>
    </row>
    <row r="295" spans="1:28">
      <c r="A295" s="9" t="s">
        <v>410</v>
      </c>
      <c r="B295" s="10">
        <f ca="1" t="shared" si="34"/>
        <v>-0.0318740639550357</v>
      </c>
      <c r="C295" s="10">
        <f ca="1" t="shared" si="39"/>
        <v>-0.0125859948403636</v>
      </c>
      <c r="D295" s="10">
        <f ca="1" t="shared" si="39"/>
        <v>0.0363336176230139</v>
      </c>
      <c r="E295" s="10">
        <f ca="1" t="shared" si="39"/>
        <v>0.016379392740724</v>
      </c>
      <c r="F295" s="10">
        <f ca="1" t="shared" si="39"/>
        <v>0.064110871569016</v>
      </c>
      <c r="G295" s="10">
        <f ca="1" t="shared" si="39"/>
        <v>-0.00289744017255926</v>
      </c>
      <c r="H295" s="10">
        <f ca="1" t="shared" si="39"/>
        <v>-0.0965448111918816</v>
      </c>
      <c r="I295" s="10">
        <f ca="1" t="shared" si="39"/>
        <v>-0.00553608216151407</v>
      </c>
      <c r="J295" s="10">
        <f ca="1" t="shared" si="39"/>
        <v>0.0019345286014211</v>
      </c>
      <c r="K295" s="10">
        <f ca="1" t="shared" si="39"/>
        <v>0.0278280960699496</v>
      </c>
      <c r="L295" s="10">
        <f ca="1" t="shared" si="39"/>
        <v>-0.0185053323223604</v>
      </c>
      <c r="M295" s="10">
        <f ca="1" t="shared" si="39"/>
        <v>-0.0161934617985535</v>
      </c>
      <c r="N295" s="10">
        <f ca="1" t="shared" si="39"/>
        <v>-0.0555274691004407</v>
      </c>
      <c r="O295" s="10">
        <f ca="1" t="shared" si="39"/>
        <v>-0.0135689424804264</v>
      </c>
      <c r="P295" s="10">
        <f ca="1" t="shared" si="39"/>
        <v>0.0552576884105741</v>
      </c>
      <c r="Q295" s="10">
        <f ca="1" t="shared" si="39"/>
        <v>0.0154886073726571</v>
      </c>
      <c r="R295" s="10">
        <f ca="1" t="shared" si="39"/>
        <v>-0.0155112185493693</v>
      </c>
      <c r="S295" s="10">
        <f ca="1" t="shared" si="39"/>
        <v>-0.00565483426976759</v>
      </c>
      <c r="T295" s="10">
        <f ca="1" t="shared" si="39"/>
        <v>-0.0710647939006755</v>
      </c>
      <c r="U295" s="10">
        <f ca="1" t="shared" si="39"/>
        <v>0.0634052801160188</v>
      </c>
      <c r="V295" s="10">
        <f ca="1" t="shared" si="39"/>
        <v>0.00679965322473532</v>
      </c>
      <c r="W295" s="10">
        <f ca="1" t="shared" si="39"/>
        <v>0.00278101233035269</v>
      </c>
      <c r="X295" s="10">
        <f ca="1" t="shared" si="39"/>
        <v>-0.00278814439098817</v>
      </c>
      <c r="Y295" s="10">
        <f ca="1" t="shared" si="39"/>
        <v>0.00703485836466393</v>
      </c>
      <c r="Z295" s="10">
        <f ca="1" t="shared" si="39"/>
        <v>0.00576076234029723</v>
      </c>
      <c r="AA295" s="10">
        <f ca="1" t="shared" si="39"/>
        <v>0.0102136658908933</v>
      </c>
      <c r="AB295" s="10">
        <f ca="1" t="shared" si="35"/>
        <v>0.0641514053357396</v>
      </c>
    </row>
    <row r="296" spans="1:28">
      <c r="A296" s="9" t="s">
        <v>411</v>
      </c>
      <c r="B296" s="10">
        <f ca="1" t="shared" si="34"/>
        <v>0.0133891642837551</v>
      </c>
      <c r="C296" s="10">
        <f ca="1" t="shared" si="39"/>
        <v>0.00670933491429653</v>
      </c>
      <c r="D296" s="10">
        <f ca="1" t="shared" si="39"/>
        <v>-0.0305587856323883</v>
      </c>
      <c r="E296" s="10">
        <f ca="1" t="shared" si="39"/>
        <v>0.0793226803205568</v>
      </c>
      <c r="F296" s="10">
        <f ca="1" t="shared" si="39"/>
        <v>0.0263742316113392</v>
      </c>
      <c r="G296" s="10">
        <f ca="1" t="shared" si="39"/>
        <v>0.021460697738288</v>
      </c>
      <c r="H296" s="10">
        <f ca="1" t="shared" si="39"/>
        <v>0.0489697259117868</v>
      </c>
      <c r="I296" s="10">
        <f ca="1" t="shared" si="39"/>
        <v>-0.0333605367178015</v>
      </c>
      <c r="J296" s="10">
        <f ca="1" t="shared" si="39"/>
        <v>-0.0278932416447784</v>
      </c>
      <c r="K296" s="10">
        <f ca="1" t="shared" si="39"/>
        <v>0.00184745191172424</v>
      </c>
      <c r="L296" s="10">
        <f ca="1" t="shared" si="39"/>
        <v>-0.0980141726007203</v>
      </c>
      <c r="M296" s="10">
        <f ca="1" t="shared" si="39"/>
        <v>-0.00521278744948158</v>
      </c>
      <c r="N296" s="10">
        <f ca="1" t="shared" si="39"/>
        <v>-0.00894945140298261</v>
      </c>
      <c r="O296" s="10">
        <f ca="1" t="shared" si="39"/>
        <v>0.0462177631274128</v>
      </c>
      <c r="P296" s="10">
        <f ca="1" t="shared" si="39"/>
        <v>0.0506863315299136</v>
      </c>
      <c r="Q296" s="10">
        <f ca="1" t="shared" si="39"/>
        <v>-0.0090428392484009</v>
      </c>
      <c r="R296" s="10">
        <f ca="1" t="shared" si="39"/>
        <v>-0.0470912179171501</v>
      </c>
      <c r="S296" s="10">
        <f ca="1" t="shared" si="39"/>
        <v>0.048694955011476</v>
      </c>
      <c r="T296" s="10">
        <f ca="1" t="shared" si="39"/>
        <v>0.0594726068117799</v>
      </c>
      <c r="U296" s="10">
        <f ca="1" t="shared" si="39"/>
        <v>-0.0439923032469795</v>
      </c>
      <c r="V296" s="10">
        <f ca="1" t="shared" si="39"/>
        <v>0.00693152155830909</v>
      </c>
      <c r="W296" s="10">
        <f ca="1" t="shared" si="39"/>
        <v>-0.0544121573863135</v>
      </c>
      <c r="X296" s="10">
        <f ca="1" t="shared" si="39"/>
        <v>0.0341636038823041</v>
      </c>
      <c r="Y296" s="10">
        <f ca="1" t="shared" si="39"/>
        <v>0.0903515911711114</v>
      </c>
      <c r="Z296" s="10">
        <f ca="1" t="shared" si="39"/>
        <v>0.0293381246649217</v>
      </c>
      <c r="AA296" s="10">
        <f ca="1" t="shared" si="39"/>
        <v>0.0123135314511422</v>
      </c>
      <c r="AB296" s="10">
        <f ca="1" t="shared" si="35"/>
        <v>-0.00878196487103955</v>
      </c>
    </row>
    <row r="297" spans="1:28">
      <c r="A297" s="9" t="s">
        <v>412</v>
      </c>
      <c r="B297" s="10">
        <f ca="1" t="shared" si="34"/>
        <v>-0.0247326386284397</v>
      </c>
      <c r="C297" s="10">
        <f ca="1" t="shared" si="39"/>
        <v>-0.0258432073702656</v>
      </c>
      <c r="D297" s="10">
        <f ca="1" t="shared" si="39"/>
        <v>0.0086622555733084</v>
      </c>
      <c r="E297" s="10">
        <f ca="1" t="shared" si="39"/>
        <v>0.00835523900922761</v>
      </c>
      <c r="F297" s="10">
        <f ca="1" t="shared" si="39"/>
        <v>0.0248227661346665</v>
      </c>
      <c r="G297" s="10">
        <f ca="1" t="shared" si="39"/>
        <v>0.0483206213802918</v>
      </c>
      <c r="H297" s="10">
        <f ca="1" t="shared" si="39"/>
        <v>0.054172970921363</v>
      </c>
      <c r="I297" s="10">
        <f ca="1" t="shared" si="39"/>
        <v>-0.0387678830513456</v>
      </c>
      <c r="J297" s="10">
        <f ca="1" t="shared" si="39"/>
        <v>0.0521347338549074</v>
      </c>
      <c r="K297" s="10">
        <f ca="1" t="shared" si="39"/>
        <v>-0.0163816727995375</v>
      </c>
      <c r="L297" s="10">
        <f ca="1" t="shared" si="39"/>
        <v>0.0336763720566806</v>
      </c>
      <c r="M297" s="10">
        <f ca="1" t="shared" si="39"/>
        <v>0.0499461389444034</v>
      </c>
      <c r="N297" s="10">
        <f ca="1" t="shared" si="39"/>
        <v>0.0898968142055415</v>
      </c>
      <c r="O297" s="10">
        <f ca="1" t="shared" si="39"/>
        <v>-0.0046878329043056</v>
      </c>
      <c r="P297" s="10">
        <f ca="1" t="shared" si="39"/>
        <v>0.0461847295340254</v>
      </c>
      <c r="Q297" s="10">
        <f ca="1" t="shared" si="39"/>
        <v>0.0142118830781017</v>
      </c>
      <c r="R297" s="10">
        <f ca="1" t="shared" si="39"/>
        <v>0.0264143927857729</v>
      </c>
      <c r="S297" s="10">
        <f ca="1" t="shared" si="39"/>
        <v>0.00229486340541276</v>
      </c>
      <c r="T297" s="10">
        <f ca="1" t="shared" si="39"/>
        <v>-0.0358553273696613</v>
      </c>
      <c r="U297" s="10">
        <f ca="1" t="shared" si="39"/>
        <v>0.0272586676785279</v>
      </c>
      <c r="V297" s="10">
        <f ca="1" t="shared" si="39"/>
        <v>0.0373738690766852</v>
      </c>
      <c r="W297" s="10">
        <f ca="1" t="shared" si="39"/>
        <v>-0.0475929400569799</v>
      </c>
      <c r="X297" s="10">
        <f ca="1" t="shared" si="39"/>
        <v>0.00103072345836149</v>
      </c>
      <c r="Y297" s="10">
        <f ca="1" t="shared" si="39"/>
        <v>-0.0324842950786217</v>
      </c>
      <c r="Z297" s="10">
        <f ca="1" t="shared" si="39"/>
        <v>-0.0451090352332575</v>
      </c>
      <c r="AA297" s="10">
        <f ca="1" t="shared" si="39"/>
        <v>-0.0805907339089937</v>
      </c>
      <c r="AB297" s="10">
        <f ca="1" t="shared" si="35"/>
        <v>0.0199680507472515</v>
      </c>
    </row>
    <row r="298" spans="1:28">
      <c r="A298" s="9" t="s">
        <v>413</v>
      </c>
      <c r="B298" s="10">
        <f ca="1" t="shared" si="34"/>
        <v>-0.0518544170481885</v>
      </c>
      <c r="C298" s="10">
        <f ca="1" t="shared" si="39"/>
        <v>-0.0276676892366591</v>
      </c>
      <c r="D298" s="10">
        <f ca="1" t="shared" si="39"/>
        <v>-0.00991464754255004</v>
      </c>
      <c r="E298" s="10">
        <f ca="1" t="shared" si="39"/>
        <v>-0.0370975954218738</v>
      </c>
      <c r="F298" s="10">
        <f ca="1" t="shared" si="39"/>
        <v>0.0146939540557812</v>
      </c>
      <c r="G298" s="10">
        <f ca="1" t="shared" si="39"/>
        <v>-0.0407892980759309</v>
      </c>
      <c r="H298" s="10">
        <f ca="1" t="shared" si="39"/>
        <v>-0.021362791051672</v>
      </c>
      <c r="I298" s="10">
        <f ca="1" t="shared" si="39"/>
        <v>-0.0103863035287754</v>
      </c>
      <c r="J298" s="10">
        <f ca="1" t="shared" si="39"/>
        <v>0.0470570255331372</v>
      </c>
      <c r="K298" s="10">
        <f ca="1" t="shared" si="39"/>
        <v>-0.0462204144803157</v>
      </c>
      <c r="L298" s="10">
        <f ca="1" t="shared" si="39"/>
        <v>0.0139184416191325</v>
      </c>
      <c r="M298" s="10">
        <f ca="1" t="shared" si="39"/>
        <v>0.0278303956315384</v>
      </c>
      <c r="N298" s="10">
        <f ca="1" t="shared" si="39"/>
        <v>0.062202861385477</v>
      </c>
      <c r="O298" s="10">
        <f ca="1" t="shared" si="39"/>
        <v>-0.0448053244495465</v>
      </c>
      <c r="P298" s="10">
        <f ca="1" t="shared" si="39"/>
        <v>0.0691243589772558</v>
      </c>
      <c r="Q298" s="10">
        <f ca="1" t="shared" si="39"/>
        <v>0.0419343237948451</v>
      </c>
      <c r="R298" s="10">
        <f ca="1" t="shared" si="39"/>
        <v>-0.0335381244193569</v>
      </c>
      <c r="S298" s="10">
        <f ca="1" t="shared" si="39"/>
        <v>0.00219765991950902</v>
      </c>
      <c r="T298" s="10">
        <f ca="1" t="shared" si="39"/>
        <v>0.00418321319550977</v>
      </c>
      <c r="U298" s="10">
        <f ca="1" t="shared" si="39"/>
        <v>0.00293317966033269</v>
      </c>
      <c r="V298" s="10">
        <f ca="1" t="shared" si="39"/>
        <v>-0.0565181562870438</v>
      </c>
      <c r="W298" s="10">
        <f ca="1" t="shared" si="39"/>
        <v>0.032436065592738</v>
      </c>
      <c r="X298" s="10">
        <f ca="1" t="shared" si="39"/>
        <v>-0.0119609736085986</v>
      </c>
      <c r="Y298" s="10">
        <f ca="1" t="shared" si="39"/>
        <v>0.0598386571579292</v>
      </c>
      <c r="Z298" s="10">
        <f ca="1" t="shared" si="39"/>
        <v>0.0670607430425165</v>
      </c>
      <c r="AA298" s="10">
        <f ca="1" t="shared" si="39"/>
        <v>0.0281974104275337</v>
      </c>
      <c r="AB298" s="10">
        <f ca="1" t="shared" si="35"/>
        <v>0.0152912108173468</v>
      </c>
    </row>
    <row r="299" spans="1:28">
      <c r="A299" s="9" t="s">
        <v>414</v>
      </c>
      <c r="B299" s="10">
        <f ca="1" t="shared" si="34"/>
        <v>-0.0735255595093108</v>
      </c>
      <c r="C299" s="10">
        <f ca="1" t="shared" si="39"/>
        <v>0.0467300316280784</v>
      </c>
      <c r="D299" s="10">
        <f ca="1" t="shared" si="39"/>
        <v>0.0262940073661718</v>
      </c>
      <c r="E299" s="10">
        <f ca="1" t="shared" si="39"/>
        <v>-0.00586264151529207</v>
      </c>
      <c r="F299" s="10">
        <f ca="1" t="shared" si="39"/>
        <v>-0.0126112904069005</v>
      </c>
      <c r="G299" s="10">
        <f ca="1" t="shared" si="39"/>
        <v>0.0403548440645416</v>
      </c>
      <c r="H299" s="10">
        <f ca="1" t="shared" si="39"/>
        <v>-0.00182416499236486</v>
      </c>
      <c r="I299" s="10">
        <f ca="1" t="shared" si="39"/>
        <v>0.0309939462341072</v>
      </c>
      <c r="J299" s="10">
        <f ca="1" t="shared" si="39"/>
        <v>0.0100109331201565</v>
      </c>
      <c r="K299" s="10">
        <f ca="1" t="shared" si="39"/>
        <v>0.0217744100059822</v>
      </c>
      <c r="L299" s="10">
        <f ca="1" t="shared" si="39"/>
        <v>-0.0378162435997352</v>
      </c>
      <c r="M299" s="10">
        <f ca="1" t="shared" si="39"/>
        <v>0.0335938652459725</v>
      </c>
      <c r="N299" s="10">
        <f ca="1" t="shared" si="39"/>
        <v>-0.0365700971134177</v>
      </c>
      <c r="O299" s="10">
        <f ca="1" t="shared" si="39"/>
        <v>-0.0132549340813117</v>
      </c>
      <c r="P299" s="10">
        <f ca="1" t="shared" si="39"/>
        <v>0.0121964643257292</v>
      </c>
      <c r="Q299" s="10">
        <f ca="1" t="shared" si="39"/>
        <v>0.0386612328642386</v>
      </c>
      <c r="R299" s="10">
        <f ca="1" t="shared" si="39"/>
        <v>0.0263624658550034</v>
      </c>
      <c r="S299" s="10">
        <f ca="1" t="shared" si="39"/>
        <v>-0.0381065590715172</v>
      </c>
      <c r="T299" s="10">
        <f ca="1" t="shared" si="39"/>
        <v>-0.0188325401398962</v>
      </c>
      <c r="U299" s="10">
        <f ca="1" t="shared" si="39"/>
        <v>-0.0299164331045653</v>
      </c>
      <c r="V299" s="10">
        <f ca="1" t="shared" si="39"/>
        <v>-0.0582135952933645</v>
      </c>
      <c r="W299" s="10">
        <f ca="1" t="shared" si="39"/>
        <v>0.0154773049087609</v>
      </c>
      <c r="X299" s="10">
        <f ca="1" t="shared" si="39"/>
        <v>0.0145382960785391</v>
      </c>
      <c r="Y299" s="10">
        <f ca="1" t="shared" si="39"/>
        <v>0.050667041961288</v>
      </c>
      <c r="Z299" s="10">
        <f ca="1" t="shared" si="39"/>
        <v>0.0483889820613402</v>
      </c>
      <c r="AA299" s="10">
        <f ca="1" t="shared" si="39"/>
        <v>-0.0443841495891546</v>
      </c>
      <c r="AB299" s="10">
        <f ca="1" t="shared" si="35"/>
        <v>0.0542383478796053</v>
      </c>
    </row>
    <row r="300" spans="1:28">
      <c r="A300" s="9" t="s">
        <v>415</v>
      </c>
      <c r="B300" s="10">
        <f ca="1" t="shared" si="34"/>
        <v>0.0559001084120207</v>
      </c>
      <c r="C300" s="10">
        <f ca="1" t="shared" si="39"/>
        <v>0.025057299931439</v>
      </c>
      <c r="D300" s="10">
        <f ca="1" t="shared" si="39"/>
        <v>-0.0168766252099615</v>
      </c>
      <c r="E300" s="10">
        <f ca="1" t="shared" si="39"/>
        <v>0.0108713785680806</v>
      </c>
      <c r="F300" s="10">
        <f ca="1" t="shared" si="39"/>
        <v>-0.0553757466279543</v>
      </c>
      <c r="G300" s="10">
        <f ca="1" t="shared" si="39"/>
        <v>-0.00194746543523103</v>
      </c>
      <c r="H300" s="10">
        <f ca="1" t="shared" si="39"/>
        <v>0.0293537098863943</v>
      </c>
      <c r="I300" s="10">
        <f ca="1" t="shared" si="39"/>
        <v>-0.0105986919782525</v>
      </c>
      <c r="J300" s="10">
        <f ca="1" t="shared" si="39"/>
        <v>0.00770399238153298</v>
      </c>
      <c r="K300" s="10">
        <f ca="1" t="shared" si="39"/>
        <v>-0.0213130057256327</v>
      </c>
      <c r="L300" s="10">
        <f ca="1" t="shared" si="39"/>
        <v>0.0291923005454586</v>
      </c>
      <c r="M300" s="10">
        <f ca="1" t="shared" si="39"/>
        <v>-0.0325202077580448</v>
      </c>
      <c r="N300" s="10">
        <f ca="1" t="shared" si="39"/>
        <v>-0.0404458536327875</v>
      </c>
      <c r="O300" s="10">
        <f ca="1" t="shared" si="39"/>
        <v>0.0276423323906047</v>
      </c>
      <c r="P300" s="10">
        <f ca="1" t="shared" si="39"/>
        <v>-0.0601664510572993</v>
      </c>
      <c r="Q300" s="10">
        <f ca="1" t="shared" si="39"/>
        <v>-3.70293533809925e-5</v>
      </c>
      <c r="R300" s="10">
        <f ca="1" t="shared" si="39"/>
        <v>-0.0101602250220071</v>
      </c>
      <c r="S300" s="10">
        <f ca="1" t="shared" si="39"/>
        <v>-0.0508501690899877</v>
      </c>
      <c r="T300" s="10">
        <f ca="1" t="shared" si="39"/>
        <v>-0.0600730925517677</v>
      </c>
      <c r="U300" s="10">
        <f ca="1" t="shared" si="39"/>
        <v>-0.0507668675933701</v>
      </c>
      <c r="V300" s="10">
        <f ca="1" t="shared" si="39"/>
        <v>-0.0560546034362964</v>
      </c>
      <c r="W300" s="10">
        <f ca="1" t="shared" ref="C300:AA301" si="40">NORMINV(RAND(),0,$A$1)</f>
        <v>0.0283415727609495</v>
      </c>
      <c r="X300" s="10">
        <f ca="1" t="shared" si="40"/>
        <v>-0.0206937541519056</v>
      </c>
      <c r="Y300" s="10">
        <f ca="1" t="shared" si="40"/>
        <v>-0.0304866551238314</v>
      </c>
      <c r="Z300" s="10">
        <f ca="1" t="shared" si="40"/>
        <v>-0.0190327184214568</v>
      </c>
      <c r="AA300" s="10">
        <f ca="1" t="shared" si="40"/>
        <v>-0.0404874176461001</v>
      </c>
      <c r="AB300" s="10">
        <f ca="1" t="shared" si="35"/>
        <v>-0.0338014466422052</v>
      </c>
    </row>
    <row r="301" spans="1:28">
      <c r="A301" s="9" t="s">
        <v>416</v>
      </c>
      <c r="B301" s="10">
        <f ca="1" t="shared" si="34"/>
        <v>-0.0883699690043182</v>
      </c>
      <c r="C301" s="10">
        <f ca="1" t="shared" si="40"/>
        <v>-0.0497389492451531</v>
      </c>
      <c r="D301" s="10">
        <f ca="1" t="shared" si="40"/>
        <v>0.0376305238419883</v>
      </c>
      <c r="E301" s="10">
        <f ca="1" t="shared" si="40"/>
        <v>-0.0079479942774551</v>
      </c>
      <c r="F301" s="10">
        <f ca="1" t="shared" si="40"/>
        <v>0.0339163452672797</v>
      </c>
      <c r="G301" s="10">
        <f ca="1" t="shared" si="40"/>
        <v>-0.0481246680190052</v>
      </c>
      <c r="H301" s="10">
        <f ca="1" t="shared" si="40"/>
        <v>0.0165619421392776</v>
      </c>
      <c r="I301" s="10">
        <f ca="1" t="shared" si="40"/>
        <v>-0.0236169182369214</v>
      </c>
      <c r="J301" s="10">
        <f ca="1" t="shared" si="40"/>
        <v>0.0380207579775102</v>
      </c>
      <c r="K301" s="10">
        <f ca="1" t="shared" si="40"/>
        <v>-0.0595821510899902</v>
      </c>
      <c r="L301" s="10">
        <f ca="1" t="shared" si="40"/>
        <v>-0.035181742270448</v>
      </c>
      <c r="M301" s="10">
        <f ca="1" t="shared" si="40"/>
        <v>0.0154803820221028</v>
      </c>
      <c r="N301" s="10">
        <f ca="1" t="shared" si="40"/>
        <v>-0.0251270048683344</v>
      </c>
      <c r="O301" s="10">
        <f ca="1" t="shared" si="40"/>
        <v>-0.00821765046042739</v>
      </c>
      <c r="P301" s="10">
        <f ca="1" t="shared" si="40"/>
        <v>0.0338880417685757</v>
      </c>
      <c r="Q301" s="10">
        <f ca="1" t="shared" si="40"/>
        <v>0.0179928159959754</v>
      </c>
      <c r="R301" s="10">
        <f ca="1" t="shared" si="40"/>
        <v>-0.0448363664810224</v>
      </c>
      <c r="S301" s="10">
        <f ca="1" t="shared" si="40"/>
        <v>0.00781524940997163</v>
      </c>
      <c r="T301" s="10">
        <f ca="1" t="shared" si="40"/>
        <v>-0.0321443445017686</v>
      </c>
      <c r="U301" s="10">
        <f ca="1" t="shared" si="40"/>
        <v>0.00616816643396294</v>
      </c>
      <c r="V301" s="10">
        <f ca="1" t="shared" si="40"/>
        <v>-0.0548291495033411</v>
      </c>
      <c r="W301" s="10">
        <f ca="1" t="shared" si="40"/>
        <v>-0.00477424465655655</v>
      </c>
      <c r="X301" s="10">
        <f ca="1" t="shared" si="40"/>
        <v>0.00860947141484092</v>
      </c>
      <c r="Y301" s="10">
        <f ca="1" t="shared" si="40"/>
        <v>0.0352808986441943</v>
      </c>
      <c r="Z301" s="10">
        <f ca="1" t="shared" si="40"/>
        <v>0.0731039336202331</v>
      </c>
      <c r="AA301" s="10">
        <f ca="1" t="shared" si="40"/>
        <v>0.00790864085225687</v>
      </c>
      <c r="AB301" s="10">
        <f ca="1" t="shared" si="35"/>
        <v>-0.0232022118831462</v>
      </c>
    </row>
  </sheetData>
  <pageMargins left="0.7" right="0.7" top="0.75" bottom="0.75" header="0.3" footer="0.3"/>
  <pageSetup paperSize="9" orientation="portrait"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AB301"/>
  <sheetViews>
    <sheetView workbookViewId="0">
      <selection activeCell="A1" sqref="A1"/>
    </sheetView>
  </sheetViews>
  <sheetFormatPr defaultColWidth="9" defaultRowHeight="14.4"/>
  <cols>
    <col min="1" max="1" width="11.3611111111111" style="2" customWidth="1"/>
    <col min="2" max="28" width="5.4537037037037" style="2" customWidth="1"/>
  </cols>
  <sheetData>
    <row r="1" spans="1:28">
      <c r="A1" s="12">
        <f>STDEV('S1'!B3:AP3)</f>
        <v>0.0231226936097465</v>
      </c>
      <c r="B1" s="2">
        <v>2029</v>
      </c>
      <c r="C1" s="2">
        <f>B1+1</f>
        <v>2030</v>
      </c>
      <c r="D1" s="2">
        <f t="shared" ref="D1:AB1" si="0">C1+1</f>
        <v>2031</v>
      </c>
      <c r="E1" s="2">
        <f t="shared" si="0"/>
        <v>2032</v>
      </c>
      <c r="F1" s="2">
        <f t="shared" si="0"/>
        <v>2033</v>
      </c>
      <c r="G1" s="2">
        <f t="shared" si="0"/>
        <v>2034</v>
      </c>
      <c r="H1" s="2">
        <f t="shared" si="0"/>
        <v>2035</v>
      </c>
      <c r="I1" s="2">
        <f t="shared" si="0"/>
        <v>2036</v>
      </c>
      <c r="J1" s="2">
        <f t="shared" si="0"/>
        <v>2037</v>
      </c>
      <c r="K1" s="2">
        <f t="shared" si="0"/>
        <v>2038</v>
      </c>
      <c r="L1" s="2">
        <f t="shared" si="0"/>
        <v>2039</v>
      </c>
      <c r="M1" s="2">
        <f t="shared" si="0"/>
        <v>2040</v>
      </c>
      <c r="N1" s="2">
        <f t="shared" si="0"/>
        <v>2041</v>
      </c>
      <c r="O1" s="2">
        <f t="shared" si="0"/>
        <v>2042</v>
      </c>
      <c r="P1" s="2">
        <f t="shared" si="0"/>
        <v>2043</v>
      </c>
      <c r="Q1" s="2">
        <f t="shared" si="0"/>
        <v>2044</v>
      </c>
      <c r="R1" s="2">
        <f t="shared" si="0"/>
        <v>2045</v>
      </c>
      <c r="S1" s="2">
        <f t="shared" si="0"/>
        <v>2046</v>
      </c>
      <c r="T1" s="2">
        <f t="shared" si="0"/>
        <v>2047</v>
      </c>
      <c r="U1" s="2">
        <f t="shared" si="0"/>
        <v>2048</v>
      </c>
      <c r="V1" s="2">
        <f t="shared" si="0"/>
        <v>2049</v>
      </c>
      <c r="W1" s="2">
        <f t="shared" si="0"/>
        <v>2050</v>
      </c>
      <c r="X1" s="2">
        <f t="shared" si="0"/>
        <v>2051</v>
      </c>
      <c r="Y1" s="2">
        <f t="shared" si="0"/>
        <v>2052</v>
      </c>
      <c r="Z1" s="2">
        <f t="shared" si="0"/>
        <v>2053</v>
      </c>
      <c r="AA1" s="2">
        <f t="shared" si="0"/>
        <v>2054</v>
      </c>
      <c r="AB1" s="2">
        <f t="shared" si="0"/>
        <v>2055</v>
      </c>
    </row>
    <row r="2" spans="1:28">
      <c r="A2" s="2" t="s">
        <v>117</v>
      </c>
      <c r="B2" s="13">
        <f ca="1">NORMINV(RAND(),0,$A$1)</f>
        <v>-0.0262681185116013</v>
      </c>
      <c r="C2" s="13">
        <f ca="1" t="shared" ref="C2:AA12" si="1">NORMINV(RAND(),0,$A$1)</f>
        <v>0.0555737828514191</v>
      </c>
      <c r="D2" s="13">
        <f ca="1" t="shared" si="1"/>
        <v>0.0134261368456368</v>
      </c>
      <c r="E2" s="13">
        <f ca="1" t="shared" si="1"/>
        <v>-0.0265568039983433</v>
      </c>
      <c r="F2" s="13">
        <f ca="1" t="shared" si="1"/>
        <v>0.00417119709937956</v>
      </c>
      <c r="G2" s="13">
        <f ca="1" t="shared" si="1"/>
        <v>0.0109079032822825</v>
      </c>
      <c r="H2" s="13">
        <f ca="1" t="shared" si="1"/>
        <v>0.000163211765592988</v>
      </c>
      <c r="I2" s="13">
        <f ca="1" t="shared" si="1"/>
        <v>-0.00596933442413665</v>
      </c>
      <c r="J2" s="13">
        <f ca="1" t="shared" si="1"/>
        <v>-0.00885892625572199</v>
      </c>
      <c r="K2" s="13">
        <f ca="1" t="shared" si="1"/>
        <v>-0.017534325935683</v>
      </c>
      <c r="L2" s="13">
        <f ca="1" t="shared" si="1"/>
        <v>0.0171588410727246</v>
      </c>
      <c r="M2" s="13">
        <f ca="1" t="shared" si="1"/>
        <v>0.00527132794193923</v>
      </c>
      <c r="N2" s="13">
        <f ca="1" t="shared" si="1"/>
        <v>0.0307957607779824</v>
      </c>
      <c r="O2" s="13">
        <f ca="1" t="shared" si="1"/>
        <v>-0.0353341906712724</v>
      </c>
      <c r="P2" s="13">
        <f ca="1" t="shared" si="1"/>
        <v>0.00561903698463245</v>
      </c>
      <c r="Q2" s="13">
        <f ca="1" t="shared" si="1"/>
        <v>0.00944123869370234</v>
      </c>
      <c r="R2" s="13">
        <f ca="1" t="shared" si="1"/>
        <v>-0.0240723603234285</v>
      </c>
      <c r="S2" s="13">
        <f ca="1" t="shared" si="1"/>
        <v>-0.014696812785818</v>
      </c>
      <c r="T2" s="13">
        <f ca="1" t="shared" si="1"/>
        <v>0.0102912534995674</v>
      </c>
      <c r="U2" s="13">
        <f ca="1" t="shared" si="1"/>
        <v>0.0199216495960623</v>
      </c>
      <c r="V2" s="13">
        <f ca="1" t="shared" si="1"/>
        <v>0.00635715282272291</v>
      </c>
      <c r="W2" s="13">
        <f ca="1" t="shared" si="1"/>
        <v>-0.00360338935384842</v>
      </c>
      <c r="X2" s="13">
        <f ca="1" t="shared" si="1"/>
        <v>0.00583280910057265</v>
      </c>
      <c r="Y2" s="13">
        <f ca="1" t="shared" si="1"/>
        <v>0.0189765609717888</v>
      </c>
      <c r="Z2" s="13">
        <f ca="1" t="shared" si="1"/>
        <v>-0.0159114036240856</v>
      </c>
      <c r="AA2" s="13">
        <f ca="1" t="shared" si="1"/>
        <v>0.0257716185474977</v>
      </c>
      <c r="AB2" s="13">
        <f ca="1">NORMINV(RAND(),0,$A$1)</f>
        <v>-0.0213584326182339</v>
      </c>
    </row>
    <row r="3" spans="1:28">
      <c r="A3" s="2" t="s">
        <v>118</v>
      </c>
      <c r="B3" s="13">
        <f ca="1" t="shared" ref="B3:Q27" si="2">NORMINV(RAND(),0,$A$1)</f>
        <v>0.0219327424722689</v>
      </c>
      <c r="C3" s="13">
        <f ca="1" t="shared" si="2"/>
        <v>0.0288131993767013</v>
      </c>
      <c r="D3" s="13">
        <f ca="1" t="shared" si="2"/>
        <v>0.00234586586153992</v>
      </c>
      <c r="E3" s="13">
        <f ca="1" t="shared" si="2"/>
        <v>-0.0103228680522032</v>
      </c>
      <c r="F3" s="13">
        <f ca="1" t="shared" si="2"/>
        <v>-0.00930682290433395</v>
      </c>
      <c r="G3" s="13">
        <f ca="1" t="shared" si="2"/>
        <v>-0.0228912131989436</v>
      </c>
      <c r="H3" s="13">
        <f ca="1" t="shared" si="2"/>
        <v>-0.00167668659533243</v>
      </c>
      <c r="I3" s="13">
        <f ca="1" t="shared" si="2"/>
        <v>-8.38130145325229e-5</v>
      </c>
      <c r="J3" s="13">
        <f ca="1" t="shared" si="2"/>
        <v>0.0334268225100879</v>
      </c>
      <c r="K3" s="13">
        <f ca="1" t="shared" si="2"/>
        <v>-0.0353586642781179</v>
      </c>
      <c r="L3" s="13">
        <f ca="1" t="shared" si="2"/>
        <v>-0.0340170328810968</v>
      </c>
      <c r="M3" s="13">
        <f ca="1" t="shared" si="2"/>
        <v>-0.0223572713968771</v>
      </c>
      <c r="N3" s="13">
        <f ca="1" t="shared" si="2"/>
        <v>0.0225960923840242</v>
      </c>
      <c r="O3" s="13">
        <f ca="1" t="shared" si="2"/>
        <v>0.0137396427116632</v>
      </c>
      <c r="P3" s="13">
        <f ca="1" t="shared" si="2"/>
        <v>-0.022511695416812</v>
      </c>
      <c r="Q3" s="13">
        <f ca="1" t="shared" si="2"/>
        <v>-0.0221834911700417</v>
      </c>
      <c r="R3" s="13">
        <f ca="1" t="shared" si="1"/>
        <v>0.0444113458095842</v>
      </c>
      <c r="S3" s="13">
        <f ca="1" t="shared" si="1"/>
        <v>0.0239424881607724</v>
      </c>
      <c r="T3" s="13">
        <f ca="1" t="shared" si="1"/>
        <v>-0.0107341482684857</v>
      </c>
      <c r="U3" s="13">
        <f ca="1" t="shared" si="1"/>
        <v>-0.0627298244312101</v>
      </c>
      <c r="V3" s="13">
        <f ca="1" t="shared" si="1"/>
        <v>0.0406095360291969</v>
      </c>
      <c r="W3" s="13">
        <f ca="1" t="shared" si="1"/>
        <v>0.00155359717093622</v>
      </c>
      <c r="X3" s="13">
        <f ca="1" t="shared" si="1"/>
        <v>-0.00619111804719632</v>
      </c>
      <c r="Y3" s="13">
        <f ca="1" t="shared" si="1"/>
        <v>0.0210365496867544</v>
      </c>
      <c r="Z3" s="13">
        <f ca="1" t="shared" si="1"/>
        <v>0.0115318133947258</v>
      </c>
      <c r="AA3" s="13">
        <f ca="1" t="shared" si="1"/>
        <v>0.00400577799221578</v>
      </c>
      <c r="AB3" s="13">
        <f ca="1" t="shared" ref="AB3:AB66" si="3">NORMINV(RAND(),0,$A$1)</f>
        <v>0.00546592459778994</v>
      </c>
    </row>
    <row r="4" spans="1:28">
      <c r="A4" s="2" t="s">
        <v>119</v>
      </c>
      <c r="B4" s="13">
        <f ca="1" t="shared" si="2"/>
        <v>-0.0183481051115094</v>
      </c>
      <c r="C4" s="13">
        <f ca="1" t="shared" si="1"/>
        <v>0.00217011817692795</v>
      </c>
      <c r="D4" s="13">
        <f ca="1" t="shared" si="1"/>
        <v>0.0122929366267135</v>
      </c>
      <c r="E4" s="13">
        <f ca="1" t="shared" si="1"/>
        <v>0.0329119277476344</v>
      </c>
      <c r="F4" s="13">
        <f ca="1" t="shared" si="1"/>
        <v>-0.0181346673647433</v>
      </c>
      <c r="G4" s="13">
        <f ca="1" t="shared" si="1"/>
        <v>-0.0101647872182473</v>
      </c>
      <c r="H4" s="13">
        <f ca="1" t="shared" si="1"/>
        <v>-0.0253559704622336</v>
      </c>
      <c r="I4" s="13">
        <f ca="1" t="shared" si="1"/>
        <v>0.0267045302687889</v>
      </c>
      <c r="J4" s="13">
        <f ca="1" t="shared" si="1"/>
        <v>-0.0425767757631851</v>
      </c>
      <c r="K4" s="13">
        <f ca="1" t="shared" si="1"/>
        <v>-0.00958167742730994</v>
      </c>
      <c r="L4" s="13">
        <f ca="1" t="shared" si="1"/>
        <v>0.0341855380692511</v>
      </c>
      <c r="M4" s="13">
        <f ca="1" t="shared" si="1"/>
        <v>0.00300166789424163</v>
      </c>
      <c r="N4" s="13">
        <f ca="1" t="shared" si="1"/>
        <v>-0.0148541670496051</v>
      </c>
      <c r="O4" s="13">
        <f ca="1" t="shared" si="1"/>
        <v>-0.0156635027273772</v>
      </c>
      <c r="P4" s="13">
        <f ca="1" t="shared" si="1"/>
        <v>-0.00746645800298947</v>
      </c>
      <c r="Q4" s="13">
        <f ca="1" t="shared" si="1"/>
        <v>-0.0148119483343685</v>
      </c>
      <c r="R4" s="13">
        <f ca="1" t="shared" si="1"/>
        <v>-0.00319432230865145</v>
      </c>
      <c r="S4" s="13">
        <f ca="1" t="shared" si="1"/>
        <v>-0.0200125395445965</v>
      </c>
      <c r="T4" s="13">
        <f ca="1" t="shared" si="1"/>
        <v>-0.0256829778968996</v>
      </c>
      <c r="U4" s="13">
        <f ca="1" t="shared" si="1"/>
        <v>0.00684995611802927</v>
      </c>
      <c r="V4" s="13">
        <f ca="1" t="shared" si="1"/>
        <v>0.0119090104119241</v>
      </c>
      <c r="W4" s="13">
        <f ca="1" t="shared" si="1"/>
        <v>-0.0138509594286868</v>
      </c>
      <c r="X4" s="13">
        <f ca="1" t="shared" si="1"/>
        <v>0.000943911591894449</v>
      </c>
      <c r="Y4" s="13">
        <f ca="1" t="shared" si="1"/>
        <v>-0.0163376773821437</v>
      </c>
      <c r="Z4" s="13">
        <f ca="1" t="shared" si="1"/>
        <v>0.0266953885442404</v>
      </c>
      <c r="AA4" s="13">
        <f ca="1" t="shared" si="1"/>
        <v>0.00807227241104878</v>
      </c>
      <c r="AB4" s="13">
        <f ca="1" t="shared" si="3"/>
        <v>0.0455499398145946</v>
      </c>
    </row>
    <row r="5" spans="1:28">
      <c r="A5" s="2" t="s">
        <v>120</v>
      </c>
      <c r="B5" s="13">
        <f ca="1" t="shared" si="2"/>
        <v>0.00604656414753775</v>
      </c>
      <c r="C5" s="13">
        <f ca="1" t="shared" si="1"/>
        <v>0.00854933167155041</v>
      </c>
      <c r="D5" s="13">
        <f ca="1" t="shared" si="1"/>
        <v>-0.0457789819900175</v>
      </c>
      <c r="E5" s="13">
        <f ca="1" t="shared" si="1"/>
        <v>-0.00295330354691569</v>
      </c>
      <c r="F5" s="13">
        <f ca="1" t="shared" si="1"/>
        <v>0.0125988663362254</v>
      </c>
      <c r="G5" s="13">
        <f ca="1" t="shared" si="1"/>
        <v>0.00621426245255663</v>
      </c>
      <c r="H5" s="13">
        <f ca="1" t="shared" si="1"/>
        <v>0.00122686263856349</v>
      </c>
      <c r="I5" s="13">
        <f ca="1" t="shared" si="1"/>
        <v>-0.021187187313443</v>
      </c>
      <c r="J5" s="13">
        <f ca="1" t="shared" si="1"/>
        <v>-0.0382951173501919</v>
      </c>
      <c r="K5" s="13">
        <f ca="1" t="shared" si="1"/>
        <v>-0.0201247543255425</v>
      </c>
      <c r="L5" s="13">
        <f ca="1" t="shared" si="1"/>
        <v>-0.0325833331780683</v>
      </c>
      <c r="M5" s="13">
        <f ca="1" t="shared" si="1"/>
        <v>0.0118613613246303</v>
      </c>
      <c r="N5" s="13">
        <f ca="1" t="shared" si="1"/>
        <v>-0.00669856546645542</v>
      </c>
      <c r="O5" s="13">
        <f ca="1" t="shared" si="1"/>
        <v>0.000436759092264626</v>
      </c>
      <c r="P5" s="13">
        <f ca="1" t="shared" si="1"/>
        <v>-0.0306941113918583</v>
      </c>
      <c r="Q5" s="13">
        <f ca="1" t="shared" si="1"/>
        <v>0.0354625106576028</v>
      </c>
      <c r="R5" s="13">
        <f ca="1" t="shared" si="1"/>
        <v>-0.0139563545320499</v>
      </c>
      <c r="S5" s="13">
        <f ca="1" t="shared" si="1"/>
        <v>0.0345403526030497</v>
      </c>
      <c r="T5" s="13">
        <f ca="1" t="shared" si="1"/>
        <v>0.00707596725603525</v>
      </c>
      <c r="U5" s="13">
        <f ca="1" t="shared" si="1"/>
        <v>0.0181219947654036</v>
      </c>
      <c r="V5" s="13">
        <f ca="1" t="shared" si="1"/>
        <v>0.0251794174472382</v>
      </c>
      <c r="W5" s="13">
        <f ca="1" t="shared" si="1"/>
        <v>-0.00320930263791847</v>
      </c>
      <c r="X5" s="13">
        <f ca="1" t="shared" si="1"/>
        <v>-0.0256367198035183</v>
      </c>
      <c r="Y5" s="13">
        <f ca="1" t="shared" si="1"/>
        <v>-0.0175670224785697</v>
      </c>
      <c r="Z5" s="13">
        <f ca="1" t="shared" si="1"/>
        <v>-0.00317702047795359</v>
      </c>
      <c r="AA5" s="13">
        <f ca="1" t="shared" si="1"/>
        <v>0.0123808567183423</v>
      </c>
      <c r="AB5" s="13">
        <f ca="1" t="shared" si="3"/>
        <v>0.0214721001613984</v>
      </c>
    </row>
    <row r="6" spans="1:28">
      <c r="A6" s="2" t="s">
        <v>121</v>
      </c>
      <c r="B6" s="13">
        <f ca="1" t="shared" si="2"/>
        <v>0.00773066219651167</v>
      </c>
      <c r="C6" s="13">
        <f ca="1" t="shared" si="1"/>
        <v>0.019100333822665</v>
      </c>
      <c r="D6" s="13">
        <f ca="1" t="shared" si="1"/>
        <v>-0.0128081712363539</v>
      </c>
      <c r="E6" s="13">
        <f ca="1" t="shared" si="1"/>
        <v>0.00317194255587226</v>
      </c>
      <c r="F6" s="13">
        <f ca="1" t="shared" si="1"/>
        <v>0.0149791706729955</v>
      </c>
      <c r="G6" s="13">
        <f ca="1" t="shared" si="1"/>
        <v>0.0245849811552721</v>
      </c>
      <c r="H6" s="13">
        <f ca="1" t="shared" si="1"/>
        <v>-0.00482875491473778</v>
      </c>
      <c r="I6" s="13">
        <f ca="1" t="shared" si="1"/>
        <v>-0.0193044627271187</v>
      </c>
      <c r="J6" s="13">
        <f ca="1" t="shared" si="1"/>
        <v>-0.0255896826227324</v>
      </c>
      <c r="K6" s="13">
        <f ca="1" t="shared" si="1"/>
        <v>-0.0103314298490414</v>
      </c>
      <c r="L6" s="13">
        <f ca="1" t="shared" si="1"/>
        <v>0.00342701623239743</v>
      </c>
      <c r="M6" s="13">
        <f ca="1" t="shared" si="1"/>
        <v>-0.00736130773403154</v>
      </c>
      <c r="N6" s="13">
        <f ca="1" t="shared" si="1"/>
        <v>0.0725666431025119</v>
      </c>
      <c r="O6" s="13">
        <f ca="1" t="shared" si="1"/>
        <v>0.00314085576029751</v>
      </c>
      <c r="P6" s="13">
        <f ca="1" t="shared" si="1"/>
        <v>-0.00270146174612222</v>
      </c>
      <c r="Q6" s="13">
        <f ca="1" t="shared" si="1"/>
        <v>0.018574077999265</v>
      </c>
      <c r="R6" s="13">
        <f ca="1" t="shared" si="1"/>
        <v>0.00355538256917043</v>
      </c>
      <c r="S6" s="13">
        <f ca="1" t="shared" si="1"/>
        <v>0.00286614755920027</v>
      </c>
      <c r="T6" s="13">
        <f ca="1" t="shared" si="1"/>
        <v>-0.0165127277510545</v>
      </c>
      <c r="U6" s="13">
        <f ca="1" t="shared" si="1"/>
        <v>0.0086306744375798</v>
      </c>
      <c r="V6" s="13">
        <f ca="1" t="shared" si="1"/>
        <v>0.00713058749085845</v>
      </c>
      <c r="W6" s="13">
        <f ca="1" t="shared" si="1"/>
        <v>-0.0132884107307865</v>
      </c>
      <c r="X6" s="13">
        <f ca="1" t="shared" si="1"/>
        <v>-0.0120046807322451</v>
      </c>
      <c r="Y6" s="13">
        <f ca="1" t="shared" si="1"/>
        <v>-0.0354125347201654</v>
      </c>
      <c r="Z6" s="13">
        <f ca="1" t="shared" si="1"/>
        <v>-0.00248625281859704</v>
      </c>
      <c r="AA6" s="13">
        <f ca="1" t="shared" si="1"/>
        <v>-0.00347801682798395</v>
      </c>
      <c r="AB6" s="13">
        <f ca="1" t="shared" si="3"/>
        <v>0.0198999053209735</v>
      </c>
    </row>
    <row r="7" spans="1:28">
      <c r="A7" s="2" t="s">
        <v>122</v>
      </c>
      <c r="B7" s="13">
        <f ca="1" t="shared" si="2"/>
        <v>-0.060007981256133</v>
      </c>
      <c r="C7" s="13">
        <f ca="1" t="shared" si="1"/>
        <v>-0.0204895275451673</v>
      </c>
      <c r="D7" s="13">
        <f ca="1" t="shared" si="1"/>
        <v>-0.0564737916019077</v>
      </c>
      <c r="E7" s="13">
        <f ca="1" t="shared" si="1"/>
        <v>0.00753220747831903</v>
      </c>
      <c r="F7" s="13">
        <f ca="1" t="shared" si="1"/>
        <v>0.0213905735438372</v>
      </c>
      <c r="G7" s="13">
        <f ca="1" t="shared" si="1"/>
        <v>-0.0157570871894069</v>
      </c>
      <c r="H7" s="13">
        <f ca="1" t="shared" si="1"/>
        <v>0.00983890889880053</v>
      </c>
      <c r="I7" s="13">
        <f ca="1" t="shared" si="1"/>
        <v>0.0143382429159219</v>
      </c>
      <c r="J7" s="13">
        <f ca="1" t="shared" si="1"/>
        <v>0.0151483301039129</v>
      </c>
      <c r="K7" s="13">
        <f ca="1" t="shared" si="1"/>
        <v>0.0372546312073159</v>
      </c>
      <c r="L7" s="13">
        <f ca="1" t="shared" si="1"/>
        <v>-0.0171438492701355</v>
      </c>
      <c r="M7" s="13">
        <f ca="1" t="shared" si="1"/>
        <v>-0.023307070512864</v>
      </c>
      <c r="N7" s="13">
        <f ca="1" t="shared" si="1"/>
        <v>0.019415644755631</v>
      </c>
      <c r="O7" s="13">
        <f ca="1" t="shared" si="1"/>
        <v>-0.0237819785710905</v>
      </c>
      <c r="P7" s="13">
        <f ca="1" t="shared" si="1"/>
        <v>-0.0206938488860091</v>
      </c>
      <c r="Q7" s="13">
        <f ca="1" t="shared" si="1"/>
        <v>-0.00889040822544746</v>
      </c>
      <c r="R7" s="13">
        <f ca="1" t="shared" si="1"/>
        <v>-0.024452664235896</v>
      </c>
      <c r="S7" s="13">
        <f ca="1" t="shared" si="1"/>
        <v>0.0226467546218647</v>
      </c>
      <c r="T7" s="13">
        <f ca="1" t="shared" si="1"/>
        <v>0.00817048806301727</v>
      </c>
      <c r="U7" s="13">
        <f ca="1" t="shared" si="1"/>
        <v>-0.00557997635040163</v>
      </c>
      <c r="V7" s="13">
        <f ca="1" t="shared" si="1"/>
        <v>0.0402014844336098</v>
      </c>
      <c r="W7" s="13">
        <f ca="1" t="shared" si="1"/>
        <v>0.00497687656435569</v>
      </c>
      <c r="X7" s="13">
        <f ca="1" t="shared" si="1"/>
        <v>0.0176454798245467</v>
      </c>
      <c r="Y7" s="13">
        <f ca="1" t="shared" si="1"/>
        <v>0.0465873642544799</v>
      </c>
      <c r="Z7" s="13">
        <f ca="1" t="shared" si="1"/>
        <v>0.00844162512835698</v>
      </c>
      <c r="AA7" s="13">
        <f ca="1" t="shared" si="1"/>
        <v>-0.0263175840028606</v>
      </c>
      <c r="AB7" s="13">
        <f ca="1" t="shared" si="3"/>
        <v>-0.00726291888502227</v>
      </c>
    </row>
    <row r="8" spans="1:28">
      <c r="A8" s="2" t="s">
        <v>123</v>
      </c>
      <c r="B8" s="13">
        <f ca="1" t="shared" si="2"/>
        <v>0.0105324428651837</v>
      </c>
      <c r="C8" s="13">
        <f ca="1" t="shared" si="1"/>
        <v>-0.00801440418788594</v>
      </c>
      <c r="D8" s="13">
        <f ca="1" t="shared" si="1"/>
        <v>-0.0134057900442387</v>
      </c>
      <c r="E8" s="13">
        <f ca="1" t="shared" si="1"/>
        <v>0.0105822128945257</v>
      </c>
      <c r="F8" s="13">
        <f ca="1" t="shared" si="1"/>
        <v>0.000461669639729705</v>
      </c>
      <c r="G8" s="13">
        <f ca="1" t="shared" si="1"/>
        <v>0.0177674713701691</v>
      </c>
      <c r="H8" s="13">
        <f ca="1" t="shared" si="1"/>
        <v>0.00268531492591957</v>
      </c>
      <c r="I8" s="13">
        <f ca="1" t="shared" si="1"/>
        <v>0.00313031939330867</v>
      </c>
      <c r="J8" s="13">
        <f ca="1" t="shared" si="1"/>
        <v>0.0064209350906922</v>
      </c>
      <c r="K8" s="13">
        <f ca="1" t="shared" si="1"/>
        <v>-0.00989407459484782</v>
      </c>
      <c r="L8" s="13">
        <f ca="1" t="shared" si="1"/>
        <v>-0.0362246719806078</v>
      </c>
      <c r="M8" s="13">
        <f ca="1" t="shared" si="1"/>
        <v>0.0156138131214615</v>
      </c>
      <c r="N8" s="13">
        <f ca="1" t="shared" si="1"/>
        <v>-0.0334352004249566</v>
      </c>
      <c r="O8" s="13">
        <f ca="1" t="shared" si="1"/>
        <v>-0.0291478807525505</v>
      </c>
      <c r="P8" s="13">
        <f ca="1" t="shared" si="1"/>
        <v>-0.065036362644014</v>
      </c>
      <c r="Q8" s="13">
        <f ca="1" t="shared" si="1"/>
        <v>0.00346703883810687</v>
      </c>
      <c r="R8" s="13">
        <f ca="1" t="shared" si="1"/>
        <v>0.0256506585208349</v>
      </c>
      <c r="S8" s="13">
        <f ca="1" t="shared" si="1"/>
        <v>-0.00603920773731132</v>
      </c>
      <c r="T8" s="13">
        <f ca="1" t="shared" si="1"/>
        <v>-0.0550498444898483</v>
      </c>
      <c r="U8" s="13">
        <f ca="1" t="shared" si="1"/>
        <v>0.00201583440228401</v>
      </c>
      <c r="V8" s="13">
        <f ca="1" t="shared" si="1"/>
        <v>0.0337350674583543</v>
      </c>
      <c r="W8" s="13">
        <f ca="1" t="shared" si="1"/>
        <v>0.00184098039722487</v>
      </c>
      <c r="X8" s="13">
        <f ca="1" t="shared" si="1"/>
        <v>-0.00696811626610299</v>
      </c>
      <c r="Y8" s="13">
        <f ca="1" t="shared" si="1"/>
        <v>-0.0151434370954724</v>
      </c>
      <c r="Z8" s="13">
        <f ca="1" t="shared" si="1"/>
        <v>0.0157979382012301</v>
      </c>
      <c r="AA8" s="13">
        <f ca="1" t="shared" si="1"/>
        <v>0.0107036624184807</v>
      </c>
      <c r="AB8" s="13">
        <f ca="1" t="shared" si="3"/>
        <v>0.0561916003047855</v>
      </c>
    </row>
    <row r="9" spans="1:28">
      <c r="A9" s="2" t="s">
        <v>124</v>
      </c>
      <c r="B9" s="13">
        <f ca="1" t="shared" si="2"/>
        <v>-0.0059370319985622</v>
      </c>
      <c r="C9" s="13">
        <f ca="1" t="shared" si="1"/>
        <v>-0.0101202821023957</v>
      </c>
      <c r="D9" s="13">
        <f ca="1" t="shared" si="1"/>
        <v>0.0183690153203023</v>
      </c>
      <c r="E9" s="13">
        <f ca="1" t="shared" si="1"/>
        <v>-0.0183573327436102</v>
      </c>
      <c r="F9" s="13">
        <f ca="1" t="shared" si="1"/>
        <v>-0.0374926096135878</v>
      </c>
      <c r="G9" s="13">
        <f ca="1" t="shared" si="1"/>
        <v>-0.0518292174432936</v>
      </c>
      <c r="H9" s="13">
        <f ca="1" t="shared" si="1"/>
        <v>0.00394078679040708</v>
      </c>
      <c r="I9" s="13">
        <f ca="1" t="shared" si="1"/>
        <v>-0.00451542797757182</v>
      </c>
      <c r="J9" s="13">
        <f ca="1" t="shared" si="1"/>
        <v>0.00487740856548718</v>
      </c>
      <c r="K9" s="13">
        <f ca="1" t="shared" si="1"/>
        <v>-0.0345048769706052</v>
      </c>
      <c r="L9" s="13">
        <f ca="1" t="shared" si="1"/>
        <v>-0.00478599286586602</v>
      </c>
      <c r="M9" s="13">
        <f ca="1" t="shared" si="1"/>
        <v>0.00229800006373581</v>
      </c>
      <c r="N9" s="13">
        <f ca="1" t="shared" si="1"/>
        <v>0.0314049559740146</v>
      </c>
      <c r="O9" s="13">
        <f ca="1" t="shared" si="1"/>
        <v>-0.0230662358523778</v>
      </c>
      <c r="P9" s="13">
        <f ca="1" t="shared" si="1"/>
        <v>-0.000874014414703653</v>
      </c>
      <c r="Q9" s="13">
        <f ca="1" t="shared" si="1"/>
        <v>-0.00642954194223989</v>
      </c>
      <c r="R9" s="13">
        <f ca="1" t="shared" si="1"/>
        <v>-0.0124235509638672</v>
      </c>
      <c r="S9" s="13">
        <f ca="1" t="shared" si="1"/>
        <v>-0.0300972354814047</v>
      </c>
      <c r="T9" s="13">
        <f ca="1" t="shared" si="1"/>
        <v>-0.0431810923857582</v>
      </c>
      <c r="U9" s="13">
        <f ca="1" t="shared" si="1"/>
        <v>-0.00772268350548587</v>
      </c>
      <c r="V9" s="13">
        <f ca="1" t="shared" si="1"/>
        <v>-0.0126500143714085</v>
      </c>
      <c r="W9" s="13">
        <f ca="1" t="shared" si="1"/>
        <v>-0.0224253311091866</v>
      </c>
      <c r="X9" s="13">
        <f ca="1" t="shared" si="1"/>
        <v>-0.00440757123053737</v>
      </c>
      <c r="Y9" s="13">
        <f ca="1" t="shared" si="1"/>
        <v>0.00759712787311913</v>
      </c>
      <c r="Z9" s="13">
        <f ca="1" t="shared" si="1"/>
        <v>-0.021574294880595</v>
      </c>
      <c r="AA9" s="13">
        <f ca="1" t="shared" si="1"/>
        <v>-0.00499448003945889</v>
      </c>
      <c r="AB9" s="13">
        <f ca="1" t="shared" si="3"/>
        <v>0.0241459329584001</v>
      </c>
    </row>
    <row r="10" spans="1:28">
      <c r="A10" s="2" t="s">
        <v>125</v>
      </c>
      <c r="B10" s="13">
        <f ca="1" t="shared" si="2"/>
        <v>0.0152560581061287</v>
      </c>
      <c r="C10" s="13">
        <f ca="1" t="shared" si="1"/>
        <v>0.0108968966736757</v>
      </c>
      <c r="D10" s="13">
        <f ca="1" t="shared" si="1"/>
        <v>-0.0101012204417296</v>
      </c>
      <c r="E10" s="13">
        <f ca="1" t="shared" si="1"/>
        <v>-0.0179017696268495</v>
      </c>
      <c r="F10" s="13">
        <f ca="1" t="shared" si="1"/>
        <v>0.00225299504655797</v>
      </c>
      <c r="G10" s="13">
        <f ca="1" t="shared" si="1"/>
        <v>0.015633505179605</v>
      </c>
      <c r="H10" s="13">
        <f ca="1" t="shared" si="1"/>
        <v>-0.0448506764804615</v>
      </c>
      <c r="I10" s="13">
        <f ca="1" t="shared" si="1"/>
        <v>-0.000542292353481265</v>
      </c>
      <c r="J10" s="13">
        <f ca="1" t="shared" si="1"/>
        <v>-0.00629859146876043</v>
      </c>
      <c r="K10" s="13">
        <f ca="1" t="shared" si="1"/>
        <v>-0.0115441381403457</v>
      </c>
      <c r="L10" s="13">
        <f ca="1" t="shared" si="1"/>
        <v>0.00367127904086248</v>
      </c>
      <c r="M10" s="13">
        <f ca="1" t="shared" si="1"/>
        <v>-0.0011905831779402</v>
      </c>
      <c r="N10" s="13">
        <f ca="1" t="shared" si="1"/>
        <v>-0.0321601328302859</v>
      </c>
      <c r="O10" s="13">
        <f ca="1" t="shared" si="1"/>
        <v>-0.0292433357833018</v>
      </c>
      <c r="P10" s="13">
        <f ca="1" t="shared" si="1"/>
        <v>0.00567878960824631</v>
      </c>
      <c r="Q10" s="13">
        <f ca="1" t="shared" si="1"/>
        <v>0.00760536356849122</v>
      </c>
      <c r="R10" s="13">
        <f ca="1" t="shared" si="1"/>
        <v>-0.0025118653515754</v>
      </c>
      <c r="S10" s="13">
        <f ca="1" t="shared" si="1"/>
        <v>0.00949545667197341</v>
      </c>
      <c r="T10" s="13">
        <f ca="1" t="shared" si="1"/>
        <v>-0.0283303422905968</v>
      </c>
      <c r="U10" s="13">
        <f ca="1" t="shared" si="1"/>
        <v>0.0498461361323554</v>
      </c>
      <c r="V10" s="13">
        <f ca="1" t="shared" si="1"/>
        <v>0.0246307384188402</v>
      </c>
      <c r="W10" s="13">
        <f ca="1" t="shared" si="1"/>
        <v>-0.0436467031035929</v>
      </c>
      <c r="X10" s="13">
        <f ca="1" t="shared" si="1"/>
        <v>-0.00656415033196803</v>
      </c>
      <c r="Y10" s="13">
        <f ca="1" t="shared" si="1"/>
        <v>-0.00358761561464256</v>
      </c>
      <c r="Z10" s="13">
        <f ca="1" t="shared" si="1"/>
        <v>-0.00109267471765119</v>
      </c>
      <c r="AA10" s="13">
        <f ca="1" t="shared" si="1"/>
        <v>0.00547434219999617</v>
      </c>
      <c r="AB10" s="13">
        <f ca="1" t="shared" si="3"/>
        <v>-0.0202501591832239</v>
      </c>
    </row>
    <row r="11" spans="1:28">
      <c r="A11" s="2" t="s">
        <v>126</v>
      </c>
      <c r="B11" s="13">
        <f ca="1" t="shared" si="2"/>
        <v>-0.000874499265371901</v>
      </c>
      <c r="C11" s="13">
        <f ca="1" t="shared" si="1"/>
        <v>-0.00966354315002102</v>
      </c>
      <c r="D11" s="13">
        <f ca="1" t="shared" si="1"/>
        <v>0.0101117319626388</v>
      </c>
      <c r="E11" s="13">
        <f ca="1" t="shared" si="1"/>
        <v>-0.00704158674834582</v>
      </c>
      <c r="F11" s="13">
        <f ca="1" t="shared" si="1"/>
        <v>-0.00582841066347879</v>
      </c>
      <c r="G11" s="13">
        <f ca="1" t="shared" si="1"/>
        <v>-0.0194516444506807</v>
      </c>
      <c r="H11" s="13">
        <f ca="1" t="shared" si="1"/>
        <v>0.00491567089538127</v>
      </c>
      <c r="I11" s="13">
        <f ca="1" t="shared" si="1"/>
        <v>-0.028872804980849</v>
      </c>
      <c r="J11" s="13">
        <f ca="1" t="shared" si="1"/>
        <v>-0.0347956617282194</v>
      </c>
      <c r="K11" s="13">
        <f ca="1" t="shared" si="1"/>
        <v>0.0316672584888239</v>
      </c>
      <c r="L11" s="13">
        <f ca="1" t="shared" si="1"/>
        <v>0.0226051544978393</v>
      </c>
      <c r="M11" s="13">
        <f ca="1" t="shared" si="1"/>
        <v>-0.00887420076414757</v>
      </c>
      <c r="N11" s="13">
        <f ca="1" t="shared" si="1"/>
        <v>-0.00984782154571412</v>
      </c>
      <c r="O11" s="13">
        <f ca="1" t="shared" si="1"/>
        <v>0.0191182166164462</v>
      </c>
      <c r="P11" s="13">
        <f ca="1" t="shared" si="1"/>
        <v>0.024450657307015</v>
      </c>
      <c r="Q11" s="13">
        <f ca="1" t="shared" si="1"/>
        <v>-0.0026198375117443</v>
      </c>
      <c r="R11" s="13">
        <f ca="1" t="shared" si="1"/>
        <v>0.00494912765440798</v>
      </c>
      <c r="S11" s="13">
        <f ca="1" t="shared" si="1"/>
        <v>-0.0146524196545669</v>
      </c>
      <c r="T11" s="13">
        <f ca="1" t="shared" si="1"/>
        <v>-0.0240949167999717</v>
      </c>
      <c r="U11" s="13">
        <f ca="1" t="shared" si="1"/>
        <v>-0.0188336199069422</v>
      </c>
      <c r="V11" s="13">
        <f ca="1" t="shared" si="1"/>
        <v>-0.042421051056923</v>
      </c>
      <c r="W11" s="13">
        <f ca="1" t="shared" si="1"/>
        <v>-0.00486609528113069</v>
      </c>
      <c r="X11" s="13">
        <f ca="1" t="shared" si="1"/>
        <v>8.88023272703129e-6</v>
      </c>
      <c r="Y11" s="13">
        <f ca="1" t="shared" si="1"/>
        <v>-0.00760806970272007</v>
      </c>
      <c r="Z11" s="13">
        <f ca="1" t="shared" si="1"/>
        <v>0.00354962113534427</v>
      </c>
      <c r="AA11" s="13">
        <f ca="1" t="shared" si="1"/>
        <v>0.00150891470619491</v>
      </c>
      <c r="AB11" s="13">
        <f ca="1" t="shared" si="3"/>
        <v>-0.00279052672905927</v>
      </c>
    </row>
    <row r="12" spans="1:28">
      <c r="A12" s="2" t="s">
        <v>127</v>
      </c>
      <c r="B12" s="13">
        <f ca="1" t="shared" si="2"/>
        <v>-0.05746501764963</v>
      </c>
      <c r="C12" s="13">
        <f ca="1" t="shared" si="1"/>
        <v>0.00320192576198957</v>
      </c>
      <c r="D12" s="13">
        <f ca="1" t="shared" si="1"/>
        <v>-0.0212688931680291</v>
      </c>
      <c r="E12" s="13">
        <f ca="1" t="shared" si="1"/>
        <v>0.00795585024999384</v>
      </c>
      <c r="F12" s="13">
        <f ca="1" t="shared" si="1"/>
        <v>0.0337957935544627</v>
      </c>
      <c r="G12" s="13">
        <f ca="1" t="shared" si="1"/>
        <v>0.00353225013070794</v>
      </c>
      <c r="H12" s="13">
        <f ca="1" t="shared" si="1"/>
        <v>0.0167422035651863</v>
      </c>
      <c r="I12" s="13">
        <f ca="1" t="shared" si="1"/>
        <v>0.00542019179759952</v>
      </c>
      <c r="J12" s="13">
        <f ca="1" t="shared" si="1"/>
        <v>0.0388781217059402</v>
      </c>
      <c r="K12" s="13">
        <f ca="1" t="shared" si="1"/>
        <v>0.00447626173996799</v>
      </c>
      <c r="L12" s="13">
        <f ca="1" t="shared" si="1"/>
        <v>0.0279194860393802</v>
      </c>
      <c r="M12" s="13">
        <f ca="1" t="shared" si="1"/>
        <v>0.00582217262296411</v>
      </c>
      <c r="N12" s="13">
        <f ca="1" t="shared" si="1"/>
        <v>0.0310109651002716</v>
      </c>
      <c r="O12" s="13">
        <f ca="1" t="shared" si="1"/>
        <v>0.015124868203058</v>
      </c>
      <c r="P12" s="13">
        <f ca="1" t="shared" si="1"/>
        <v>0.0415561036368486</v>
      </c>
      <c r="Q12" s="13">
        <f ca="1" t="shared" si="1"/>
        <v>-0.0181965177367619</v>
      </c>
      <c r="R12" s="13">
        <f ca="1" t="shared" si="1"/>
        <v>0.00195206266400103</v>
      </c>
      <c r="S12" s="13">
        <f ca="1" t="shared" si="1"/>
        <v>0.00376285398068458</v>
      </c>
      <c r="T12" s="13">
        <f ca="1" t="shared" si="1"/>
        <v>-0.0171007512100839</v>
      </c>
      <c r="U12" s="13">
        <f ca="1" t="shared" si="1"/>
        <v>0.00722660163527841</v>
      </c>
      <c r="V12" s="13">
        <f ca="1" t="shared" si="1"/>
        <v>0.0217061363017536</v>
      </c>
      <c r="W12" s="13">
        <f ca="1" t="shared" ref="W12:AA12" si="4">NORMINV(RAND(),0,$A$1)</f>
        <v>-0.0353880171853412</v>
      </c>
      <c r="X12" s="13">
        <f ca="1" t="shared" si="4"/>
        <v>0.0166047464817104</v>
      </c>
      <c r="Y12" s="13">
        <f ca="1" t="shared" si="4"/>
        <v>-0.0193432165649422</v>
      </c>
      <c r="Z12" s="13">
        <f ca="1" t="shared" si="4"/>
        <v>0.0340682626676745</v>
      </c>
      <c r="AA12" s="13">
        <f ca="1" t="shared" si="4"/>
        <v>-0.0617904112666998</v>
      </c>
      <c r="AB12" s="13">
        <f ca="1" t="shared" si="3"/>
        <v>0.0181188305637002</v>
      </c>
    </row>
    <row r="13" spans="1:28">
      <c r="A13" s="2" t="s">
        <v>128</v>
      </c>
      <c r="B13" s="13">
        <f ca="1" t="shared" si="2"/>
        <v>-0.0100631094023206</v>
      </c>
      <c r="C13" s="13">
        <f ca="1" t="shared" si="2"/>
        <v>-0.0159088101744725</v>
      </c>
      <c r="D13" s="13">
        <f ca="1" t="shared" si="2"/>
        <v>-0.00188563187503311</v>
      </c>
      <c r="E13" s="13">
        <f ca="1" t="shared" si="2"/>
        <v>-0.00980284962734456</v>
      </c>
      <c r="F13" s="13">
        <f ca="1" t="shared" si="2"/>
        <v>0.00271082471448947</v>
      </c>
      <c r="G13" s="13">
        <f ca="1" t="shared" si="2"/>
        <v>0.00101760473030777</v>
      </c>
      <c r="H13" s="13">
        <f ca="1" t="shared" si="2"/>
        <v>-0.00736593751531198</v>
      </c>
      <c r="I13" s="13">
        <f ca="1" t="shared" si="2"/>
        <v>0.00239245310395823</v>
      </c>
      <c r="J13" s="13">
        <f ca="1" t="shared" si="2"/>
        <v>0.0423070696159562</v>
      </c>
      <c r="K13" s="13">
        <f ca="1" t="shared" si="2"/>
        <v>0.0124079540043515</v>
      </c>
      <c r="L13" s="13">
        <f ca="1" t="shared" si="2"/>
        <v>-0.0526018760172776</v>
      </c>
      <c r="M13" s="13">
        <f ca="1" t="shared" si="2"/>
        <v>0.0454813561912108</v>
      </c>
      <c r="N13" s="13">
        <f ca="1" t="shared" si="2"/>
        <v>-0.0145439327432122</v>
      </c>
      <c r="O13" s="13">
        <f ca="1" t="shared" si="2"/>
        <v>0.00860570585815236</v>
      </c>
      <c r="P13" s="13">
        <f ca="1" t="shared" si="2"/>
        <v>0.0201567728199999</v>
      </c>
      <c r="Q13" s="13">
        <f ca="1" t="shared" si="2"/>
        <v>-0.0325164165092275</v>
      </c>
      <c r="R13" s="13">
        <f ca="1" t="shared" ref="R13:AA26" si="5">NORMINV(RAND(),0,$A$1)</f>
        <v>0.0788379444852247</v>
      </c>
      <c r="S13" s="13">
        <f ca="1" t="shared" si="5"/>
        <v>0.0390483530177498</v>
      </c>
      <c r="T13" s="13">
        <f ca="1" t="shared" si="5"/>
        <v>-0.0130322445528587</v>
      </c>
      <c r="U13" s="13">
        <f ca="1" t="shared" si="5"/>
        <v>-0.0309966067780848</v>
      </c>
      <c r="V13" s="13">
        <f ca="1" t="shared" si="5"/>
        <v>0.0124697548488665</v>
      </c>
      <c r="W13" s="13">
        <f ca="1" t="shared" si="5"/>
        <v>0.0323380435675946</v>
      </c>
      <c r="X13" s="13">
        <f ca="1" t="shared" si="5"/>
        <v>-0.0162292014267247</v>
      </c>
      <c r="Y13" s="13">
        <f ca="1" t="shared" si="5"/>
        <v>0.00718554778437594</v>
      </c>
      <c r="Z13" s="13">
        <f ca="1" t="shared" si="5"/>
        <v>0.0130885348128141</v>
      </c>
      <c r="AA13" s="13">
        <f ca="1" t="shared" si="5"/>
        <v>-0.0125979976062175</v>
      </c>
      <c r="AB13" s="13">
        <f ca="1" t="shared" si="3"/>
        <v>-0.0267031797475438</v>
      </c>
    </row>
    <row r="14" spans="1:28">
      <c r="A14" s="2" t="s">
        <v>129</v>
      </c>
      <c r="B14" s="13">
        <f ca="1" t="shared" si="2"/>
        <v>0.00636758594450602</v>
      </c>
      <c r="C14" s="13">
        <f ca="1" t="shared" si="2"/>
        <v>0.051613084525583</v>
      </c>
      <c r="D14" s="13">
        <f ca="1" t="shared" si="2"/>
        <v>0.00184305546581192</v>
      </c>
      <c r="E14" s="13">
        <f ca="1" t="shared" si="2"/>
        <v>-0.00745632663746447</v>
      </c>
      <c r="F14" s="13">
        <f ca="1" t="shared" si="2"/>
        <v>-0.0110926217709032</v>
      </c>
      <c r="G14" s="13">
        <f ca="1" t="shared" si="2"/>
        <v>0.00896845558266871</v>
      </c>
      <c r="H14" s="13">
        <f ca="1" t="shared" si="2"/>
        <v>0.0261965252920148</v>
      </c>
      <c r="I14" s="13">
        <f ca="1" t="shared" si="2"/>
        <v>0.00564264051400858</v>
      </c>
      <c r="J14" s="13">
        <f ca="1" t="shared" si="2"/>
        <v>-0.0568815148769595</v>
      </c>
      <c r="K14" s="13">
        <f ca="1" t="shared" si="2"/>
        <v>-0.0184470493060516</v>
      </c>
      <c r="L14" s="13">
        <f ca="1" t="shared" si="2"/>
        <v>0.00234404595383821</v>
      </c>
      <c r="M14" s="13">
        <f ca="1" t="shared" si="2"/>
        <v>0.0281050829391439</v>
      </c>
      <c r="N14" s="13">
        <f ca="1" t="shared" si="2"/>
        <v>0.00566259397168604</v>
      </c>
      <c r="O14" s="13">
        <f ca="1" t="shared" si="2"/>
        <v>-0.00774259933611091</v>
      </c>
      <c r="P14" s="13">
        <f ca="1" t="shared" si="2"/>
        <v>-0.0109609164954944</v>
      </c>
      <c r="Q14" s="13">
        <f ca="1" t="shared" si="2"/>
        <v>0.00445102560591606</v>
      </c>
      <c r="R14" s="13">
        <f ca="1" t="shared" si="5"/>
        <v>0.00120360111191623</v>
      </c>
      <c r="S14" s="13">
        <f ca="1" t="shared" si="5"/>
        <v>-0.031091345505135</v>
      </c>
      <c r="T14" s="13">
        <f ca="1" t="shared" si="5"/>
        <v>0.0116627611889135</v>
      </c>
      <c r="U14" s="13">
        <f ca="1" t="shared" si="5"/>
        <v>0.00821371614115274</v>
      </c>
      <c r="V14" s="13">
        <f ca="1" t="shared" si="5"/>
        <v>-0.0278132470411384</v>
      </c>
      <c r="W14" s="13">
        <f ca="1" t="shared" si="5"/>
        <v>0.02295168896545</v>
      </c>
      <c r="X14" s="13">
        <f ca="1" t="shared" si="5"/>
        <v>0.0232995785068436</v>
      </c>
      <c r="Y14" s="13">
        <f ca="1" t="shared" si="5"/>
        <v>0.00941326380833936</v>
      </c>
      <c r="Z14" s="13">
        <f ca="1" t="shared" si="5"/>
        <v>-0.0231564928164569</v>
      </c>
      <c r="AA14" s="13">
        <f ca="1" t="shared" si="5"/>
        <v>0.00140073866974764</v>
      </c>
      <c r="AB14" s="13">
        <f ca="1" t="shared" si="3"/>
        <v>-0.0395063966273381</v>
      </c>
    </row>
    <row r="15" spans="1:28">
      <c r="A15" s="2" t="s">
        <v>130</v>
      </c>
      <c r="B15" s="13">
        <f ca="1" t="shared" si="2"/>
        <v>0.0111606665327748</v>
      </c>
      <c r="C15" s="13">
        <f ca="1" t="shared" si="2"/>
        <v>-0.00293187171339031</v>
      </c>
      <c r="D15" s="13">
        <f ca="1" t="shared" si="2"/>
        <v>0.00887632943584903</v>
      </c>
      <c r="E15" s="13">
        <f ca="1" t="shared" si="2"/>
        <v>-0.00614281954243389</v>
      </c>
      <c r="F15" s="13">
        <f ca="1" t="shared" si="2"/>
        <v>0.016731316594454</v>
      </c>
      <c r="G15" s="13">
        <f ca="1" t="shared" si="2"/>
        <v>-0.0267616199613923</v>
      </c>
      <c r="H15" s="13">
        <f ca="1" t="shared" si="2"/>
        <v>-0.00960345329179957</v>
      </c>
      <c r="I15" s="13">
        <f ca="1" t="shared" si="2"/>
        <v>-0.0257001761156806</v>
      </c>
      <c r="J15" s="13">
        <f ca="1" t="shared" si="2"/>
        <v>-0.0150568874877793</v>
      </c>
      <c r="K15" s="13">
        <f ca="1" t="shared" si="2"/>
        <v>0.0423097624902828</v>
      </c>
      <c r="L15" s="13">
        <f ca="1" t="shared" si="2"/>
        <v>0.0122801750339048</v>
      </c>
      <c r="M15" s="13">
        <f ca="1" t="shared" si="2"/>
        <v>-0.0149282139990983</v>
      </c>
      <c r="N15" s="13">
        <f ca="1" t="shared" si="2"/>
        <v>0.0351093595402858</v>
      </c>
      <c r="O15" s="13">
        <f ca="1" t="shared" si="2"/>
        <v>0.0251007725889314</v>
      </c>
      <c r="P15" s="13">
        <f ca="1" t="shared" si="2"/>
        <v>0.0236817867327837</v>
      </c>
      <c r="Q15" s="13">
        <f ca="1" t="shared" si="2"/>
        <v>-0.0221012913232341</v>
      </c>
      <c r="R15" s="13">
        <f ca="1" t="shared" si="5"/>
        <v>-0.0393623651289254</v>
      </c>
      <c r="S15" s="13">
        <f ca="1" t="shared" si="5"/>
        <v>-0.013727674336562</v>
      </c>
      <c r="T15" s="13">
        <f ca="1" t="shared" si="5"/>
        <v>0.0317526291190151</v>
      </c>
      <c r="U15" s="13">
        <f ca="1" t="shared" si="5"/>
        <v>0.00531537108005123</v>
      </c>
      <c r="V15" s="13">
        <f ca="1" t="shared" si="5"/>
        <v>-0.0216061629833995</v>
      </c>
      <c r="W15" s="13">
        <f ca="1" t="shared" si="5"/>
        <v>0.0425831585212882</v>
      </c>
      <c r="X15" s="13">
        <f ca="1" t="shared" si="5"/>
        <v>-0.0174424940409472</v>
      </c>
      <c r="Y15" s="13">
        <f ca="1" t="shared" si="5"/>
        <v>0.00683203675475098</v>
      </c>
      <c r="Z15" s="13">
        <f ca="1" t="shared" si="5"/>
        <v>-0.0316265251593209</v>
      </c>
      <c r="AA15" s="13">
        <f ca="1" t="shared" si="5"/>
        <v>-0.0255399419480072</v>
      </c>
      <c r="AB15" s="13">
        <f ca="1" t="shared" si="3"/>
        <v>-0.019490333760489</v>
      </c>
    </row>
    <row r="16" spans="1:28">
      <c r="A16" s="2" t="s">
        <v>131</v>
      </c>
      <c r="B16" s="13">
        <f ca="1" t="shared" si="2"/>
        <v>-0.0569565447422153</v>
      </c>
      <c r="C16" s="13">
        <f ca="1" t="shared" si="2"/>
        <v>0.0257606863388704</v>
      </c>
      <c r="D16" s="13">
        <f ca="1" t="shared" si="2"/>
        <v>0.00221784380087038</v>
      </c>
      <c r="E16" s="13">
        <f ca="1" t="shared" si="2"/>
        <v>0.0389511006145713</v>
      </c>
      <c r="F16" s="13">
        <f ca="1" t="shared" si="2"/>
        <v>0.0361027750708371</v>
      </c>
      <c r="G16" s="13">
        <f ca="1" t="shared" si="2"/>
        <v>0.0306980686899874</v>
      </c>
      <c r="H16" s="13">
        <f ca="1" t="shared" si="2"/>
        <v>5.54805994630844e-6</v>
      </c>
      <c r="I16" s="13">
        <f ca="1" t="shared" si="2"/>
        <v>-0.0242699567841366</v>
      </c>
      <c r="J16" s="13">
        <f ca="1" t="shared" si="2"/>
        <v>-0.0517963776342176</v>
      </c>
      <c r="K16" s="13">
        <f ca="1" t="shared" si="2"/>
        <v>0.0136167565585447</v>
      </c>
      <c r="L16" s="13">
        <f ca="1" t="shared" si="2"/>
        <v>0.0203842908625035</v>
      </c>
      <c r="M16" s="13">
        <f ca="1" t="shared" si="2"/>
        <v>-0.0293535261772435</v>
      </c>
      <c r="N16" s="13">
        <f ca="1" t="shared" si="2"/>
        <v>-0.00712494807358207</v>
      </c>
      <c r="O16" s="13">
        <f ca="1" t="shared" si="2"/>
        <v>0.00500534256624727</v>
      </c>
      <c r="P16" s="13">
        <f ca="1" t="shared" si="2"/>
        <v>0.0415362206497091</v>
      </c>
      <c r="Q16" s="13">
        <f ca="1" t="shared" si="2"/>
        <v>-0.0145277605635538</v>
      </c>
      <c r="R16" s="13">
        <f ca="1" t="shared" si="5"/>
        <v>-0.0158706541553555</v>
      </c>
      <c r="S16" s="13">
        <f ca="1" t="shared" si="5"/>
        <v>-0.0257125455415927</v>
      </c>
      <c r="T16" s="13">
        <f ca="1" t="shared" si="5"/>
        <v>0.01929066062666</v>
      </c>
      <c r="U16" s="13">
        <f ca="1" t="shared" si="5"/>
        <v>0.0226697425557685</v>
      </c>
      <c r="V16" s="13">
        <f ca="1" t="shared" si="5"/>
        <v>-0.0373602513043507</v>
      </c>
      <c r="W16" s="13">
        <f ca="1" t="shared" si="5"/>
        <v>0.0133076691555338</v>
      </c>
      <c r="X16" s="13">
        <f ca="1" t="shared" si="5"/>
        <v>-0.0257969920477624</v>
      </c>
      <c r="Y16" s="13">
        <f ca="1" t="shared" si="5"/>
        <v>-0.00935387281295214</v>
      </c>
      <c r="Z16" s="13">
        <f ca="1" t="shared" si="5"/>
        <v>-0.018501293261116</v>
      </c>
      <c r="AA16" s="13">
        <f ca="1" t="shared" si="5"/>
        <v>-0.00279857157076872</v>
      </c>
      <c r="AB16" s="13">
        <f ca="1" t="shared" si="3"/>
        <v>-0.0191249156638698</v>
      </c>
    </row>
    <row r="17" spans="1:28">
      <c r="A17" s="2" t="s">
        <v>132</v>
      </c>
      <c r="B17" s="13">
        <f ca="1" t="shared" si="2"/>
        <v>-0.0190641254191773</v>
      </c>
      <c r="C17" s="13">
        <f ca="1" t="shared" si="2"/>
        <v>-0.0448630943731655</v>
      </c>
      <c r="D17" s="13">
        <f ca="1" t="shared" si="2"/>
        <v>-0.00392631648005141</v>
      </c>
      <c r="E17" s="13">
        <f ca="1" t="shared" si="2"/>
        <v>-0.00863886250183209</v>
      </c>
      <c r="F17" s="13">
        <f ca="1" t="shared" si="2"/>
        <v>0.00522547918231324</v>
      </c>
      <c r="G17" s="13">
        <f ca="1" t="shared" si="2"/>
        <v>0.0241405761216173</v>
      </c>
      <c r="H17" s="13">
        <f ca="1" t="shared" si="2"/>
        <v>-0.0154847814812784</v>
      </c>
      <c r="I17" s="13">
        <f ca="1" t="shared" si="2"/>
        <v>-0.0318534383448376</v>
      </c>
      <c r="J17" s="13">
        <f ca="1" t="shared" si="2"/>
        <v>-0.0205033013589171</v>
      </c>
      <c r="K17" s="13">
        <f ca="1" t="shared" si="2"/>
        <v>-0.00266423414317512</v>
      </c>
      <c r="L17" s="13">
        <f ca="1" t="shared" si="2"/>
        <v>-0.0168644730841716</v>
      </c>
      <c r="M17" s="13">
        <f ca="1" t="shared" si="2"/>
        <v>0.0280346049656801</v>
      </c>
      <c r="N17" s="13">
        <f ca="1" t="shared" si="2"/>
        <v>0.0212699877882031</v>
      </c>
      <c r="O17" s="13">
        <f ca="1" t="shared" si="2"/>
        <v>0.000378774638259757</v>
      </c>
      <c r="P17" s="13">
        <f ca="1" t="shared" si="2"/>
        <v>-0.0128849828682567</v>
      </c>
      <c r="Q17" s="13">
        <f ca="1" t="shared" si="2"/>
        <v>-0.0149253456311706</v>
      </c>
      <c r="R17" s="13">
        <f ca="1" t="shared" si="5"/>
        <v>0.0236758985700751</v>
      </c>
      <c r="S17" s="13">
        <f ca="1" t="shared" si="5"/>
        <v>0.0272455514892256</v>
      </c>
      <c r="T17" s="13">
        <f ca="1" t="shared" si="5"/>
        <v>-0.0011639834791733</v>
      </c>
      <c r="U17" s="13">
        <f ca="1" t="shared" si="5"/>
        <v>-0.0268507927901444</v>
      </c>
      <c r="V17" s="13">
        <f ca="1" t="shared" si="5"/>
        <v>-0.00832330729065366</v>
      </c>
      <c r="W17" s="13">
        <f ca="1" t="shared" si="5"/>
        <v>0.0141319631638218</v>
      </c>
      <c r="X17" s="13">
        <f ca="1" t="shared" si="5"/>
        <v>-0.0192688359417612</v>
      </c>
      <c r="Y17" s="13">
        <f ca="1" t="shared" si="5"/>
        <v>0.0116199771160887</v>
      </c>
      <c r="Z17" s="13">
        <f ca="1" t="shared" si="5"/>
        <v>-0.0168439786426058</v>
      </c>
      <c r="AA17" s="13">
        <f ca="1" t="shared" si="5"/>
        <v>0.0240650695385756</v>
      </c>
      <c r="AB17" s="13">
        <f ca="1" t="shared" si="3"/>
        <v>0.00403126306352022</v>
      </c>
    </row>
    <row r="18" spans="1:28">
      <c r="A18" s="2" t="s">
        <v>133</v>
      </c>
      <c r="B18" s="13">
        <f ca="1" t="shared" si="2"/>
        <v>-0.0599284883520422</v>
      </c>
      <c r="C18" s="13">
        <f ca="1" t="shared" si="2"/>
        <v>-0.0289435123763639</v>
      </c>
      <c r="D18" s="13">
        <f ca="1" t="shared" si="2"/>
        <v>0.0178307369430488</v>
      </c>
      <c r="E18" s="13">
        <f ca="1" t="shared" si="2"/>
        <v>0.0192840785481014</v>
      </c>
      <c r="F18" s="13">
        <f ca="1" t="shared" si="2"/>
        <v>2.78169355557126e-5</v>
      </c>
      <c r="G18" s="13">
        <f ca="1" t="shared" si="2"/>
        <v>0.0382697474553059</v>
      </c>
      <c r="H18" s="13">
        <f ca="1" t="shared" si="2"/>
        <v>0.000638942817477575</v>
      </c>
      <c r="I18" s="13">
        <f ca="1" t="shared" si="2"/>
        <v>-0.0429341601562789</v>
      </c>
      <c r="J18" s="13">
        <f ca="1" t="shared" si="2"/>
        <v>-0.00743844430390535</v>
      </c>
      <c r="K18" s="13">
        <f ca="1" t="shared" si="2"/>
        <v>-0.00376561514868945</v>
      </c>
      <c r="L18" s="13">
        <f ca="1" t="shared" si="2"/>
        <v>-0.0119377407729738</v>
      </c>
      <c r="M18" s="13">
        <f ca="1" t="shared" si="2"/>
        <v>-0.00556951940580735</v>
      </c>
      <c r="N18" s="13">
        <f ca="1" t="shared" si="2"/>
        <v>0.0511723179509608</v>
      </c>
      <c r="O18" s="13">
        <f ca="1" t="shared" si="2"/>
        <v>0.0252847239144264</v>
      </c>
      <c r="P18" s="13">
        <f ca="1" t="shared" si="2"/>
        <v>-0.0208528001028271</v>
      </c>
      <c r="Q18" s="13">
        <f ca="1" t="shared" si="2"/>
        <v>-0.0542579397144927</v>
      </c>
      <c r="R18" s="13">
        <f ca="1" t="shared" si="5"/>
        <v>0.00331383067561675</v>
      </c>
      <c r="S18" s="13">
        <f ca="1" t="shared" si="5"/>
        <v>0.0380252963146579</v>
      </c>
      <c r="T18" s="13">
        <f ca="1" t="shared" si="5"/>
        <v>-0.0314571280462284</v>
      </c>
      <c r="U18" s="13">
        <f ca="1" t="shared" si="5"/>
        <v>0.0260751375631116</v>
      </c>
      <c r="V18" s="13">
        <f ca="1" t="shared" si="5"/>
        <v>-0.0354584572560667</v>
      </c>
      <c r="W18" s="13">
        <f ca="1" t="shared" si="5"/>
        <v>-0.0514887565390167</v>
      </c>
      <c r="X18" s="13">
        <f ca="1" t="shared" si="5"/>
        <v>0.00628101943625095</v>
      </c>
      <c r="Y18" s="13">
        <f ca="1" t="shared" si="5"/>
        <v>-0.0265681889221981</v>
      </c>
      <c r="Z18" s="13">
        <f ca="1" t="shared" si="5"/>
        <v>0.0492932551895104</v>
      </c>
      <c r="AA18" s="13">
        <f ca="1" t="shared" si="5"/>
        <v>-0.0267738018808178</v>
      </c>
      <c r="AB18" s="13">
        <f ca="1" t="shared" si="3"/>
        <v>0.00715451045269831</v>
      </c>
    </row>
    <row r="19" spans="1:28">
      <c r="A19" s="2" t="s">
        <v>134</v>
      </c>
      <c r="B19" s="13">
        <f ca="1" t="shared" si="2"/>
        <v>-0.00717145380360865</v>
      </c>
      <c r="C19" s="13">
        <f ca="1" t="shared" si="2"/>
        <v>-0.0294281527120596</v>
      </c>
      <c r="D19" s="13">
        <f ca="1" t="shared" si="2"/>
        <v>-0.00522717362003064</v>
      </c>
      <c r="E19" s="13">
        <f ca="1" t="shared" si="2"/>
        <v>0.00164915235093986</v>
      </c>
      <c r="F19" s="13">
        <f ca="1" t="shared" si="2"/>
        <v>0.0042140456839895</v>
      </c>
      <c r="G19" s="13">
        <f ca="1" t="shared" si="2"/>
        <v>0.00759066367243338</v>
      </c>
      <c r="H19" s="13">
        <f ca="1" t="shared" si="2"/>
        <v>0.00885258631886497</v>
      </c>
      <c r="I19" s="13">
        <f ca="1" t="shared" si="2"/>
        <v>-0.0225392058747986</v>
      </c>
      <c r="J19" s="13">
        <f ca="1" t="shared" si="2"/>
        <v>-0.00234617771599707</v>
      </c>
      <c r="K19" s="13">
        <f ca="1" t="shared" si="2"/>
        <v>-0.00536500977403461</v>
      </c>
      <c r="L19" s="13">
        <f ca="1" t="shared" si="2"/>
        <v>-0.0135357494030314</v>
      </c>
      <c r="M19" s="13">
        <f ca="1" t="shared" si="2"/>
        <v>-0.00393084077003234</v>
      </c>
      <c r="N19" s="13">
        <f ca="1" t="shared" si="2"/>
        <v>0.0201943598475772</v>
      </c>
      <c r="O19" s="13">
        <f ca="1" t="shared" si="2"/>
        <v>-0.0268462254606719</v>
      </c>
      <c r="P19" s="13">
        <f ca="1" t="shared" si="2"/>
        <v>-0.00311898461040137</v>
      </c>
      <c r="Q19" s="13">
        <f ca="1" t="shared" si="2"/>
        <v>0.00537424813484015</v>
      </c>
      <c r="R19" s="13">
        <f ca="1" t="shared" si="5"/>
        <v>-0.00657143915511373</v>
      </c>
      <c r="S19" s="13">
        <f ca="1" t="shared" si="5"/>
        <v>-0.00752588210401044</v>
      </c>
      <c r="T19" s="13">
        <f ca="1" t="shared" si="5"/>
        <v>0.023763511548312</v>
      </c>
      <c r="U19" s="13">
        <f ca="1" t="shared" si="5"/>
        <v>-0.0185157683539283</v>
      </c>
      <c r="V19" s="13">
        <f ca="1" t="shared" si="5"/>
        <v>0.0235271758319273</v>
      </c>
      <c r="W19" s="13">
        <f ca="1" t="shared" si="5"/>
        <v>-5.94829771755984e-5</v>
      </c>
      <c r="X19" s="13">
        <f ca="1" t="shared" si="5"/>
        <v>-0.0151241512521672</v>
      </c>
      <c r="Y19" s="13">
        <f ca="1" t="shared" si="5"/>
        <v>-0.0177235999756631</v>
      </c>
      <c r="Z19" s="13">
        <f ca="1" t="shared" si="5"/>
        <v>0.00532251483923621</v>
      </c>
      <c r="AA19" s="13">
        <f ca="1" t="shared" si="5"/>
        <v>-0.0236743745324496</v>
      </c>
      <c r="AB19" s="13">
        <f ca="1" t="shared" si="3"/>
        <v>-0.0232715567916221</v>
      </c>
    </row>
    <row r="20" spans="1:28">
      <c r="A20" s="2" t="s">
        <v>135</v>
      </c>
      <c r="B20" s="13">
        <f ca="1" t="shared" si="2"/>
        <v>-0.00363423663609796</v>
      </c>
      <c r="C20" s="13">
        <f ca="1" t="shared" si="2"/>
        <v>-0.0138857080282316</v>
      </c>
      <c r="D20" s="13">
        <f ca="1" t="shared" si="2"/>
        <v>-0.0151425066687073</v>
      </c>
      <c r="E20" s="13">
        <f ca="1" t="shared" si="2"/>
        <v>-0.0291717591769152</v>
      </c>
      <c r="F20" s="13">
        <f ca="1" t="shared" si="2"/>
        <v>0.00440993373438403</v>
      </c>
      <c r="G20" s="13">
        <f ca="1" t="shared" si="2"/>
        <v>0.0105950368725533</v>
      </c>
      <c r="H20" s="13">
        <f ca="1" t="shared" si="2"/>
        <v>-0.0143369367736145</v>
      </c>
      <c r="I20" s="13">
        <f ca="1" t="shared" si="2"/>
        <v>-0.00208382459114289</v>
      </c>
      <c r="J20" s="13">
        <f ca="1" t="shared" si="2"/>
        <v>-0.00394278505246988</v>
      </c>
      <c r="K20" s="13">
        <f ca="1" t="shared" si="2"/>
        <v>-0.0059296766321836</v>
      </c>
      <c r="L20" s="13">
        <f ca="1" t="shared" si="2"/>
        <v>-0.0169050321341386</v>
      </c>
      <c r="M20" s="13">
        <f ca="1" t="shared" si="2"/>
        <v>0.00114712399320672</v>
      </c>
      <c r="N20" s="13">
        <f ca="1" t="shared" si="2"/>
        <v>0.0120101475934236</v>
      </c>
      <c r="O20" s="13">
        <f ca="1" t="shared" si="2"/>
        <v>-0.0223675235966354</v>
      </c>
      <c r="P20" s="13">
        <f ca="1" t="shared" si="2"/>
        <v>0.00355705958907075</v>
      </c>
      <c r="Q20" s="13">
        <f ca="1" t="shared" si="2"/>
        <v>0.0246488848160872</v>
      </c>
      <c r="R20" s="13">
        <f ca="1" t="shared" si="5"/>
        <v>0.0165940544956825</v>
      </c>
      <c r="S20" s="13">
        <f ca="1" t="shared" si="5"/>
        <v>-0.0150764227458893</v>
      </c>
      <c r="T20" s="13">
        <f ca="1" t="shared" si="5"/>
        <v>-0.00480308807030435</v>
      </c>
      <c r="U20" s="13">
        <f ca="1" t="shared" si="5"/>
        <v>-0.00605103249569265</v>
      </c>
      <c r="V20" s="13">
        <f ca="1" t="shared" si="5"/>
        <v>-0.00320316032326565</v>
      </c>
      <c r="W20" s="13">
        <f ca="1" t="shared" si="5"/>
        <v>0.0362536734025871</v>
      </c>
      <c r="X20" s="13">
        <f ca="1" t="shared" si="5"/>
        <v>-0.0119544858255365</v>
      </c>
      <c r="Y20" s="13">
        <f ca="1" t="shared" si="5"/>
        <v>-0.0380949304245958</v>
      </c>
      <c r="Z20" s="13">
        <f ca="1" t="shared" si="5"/>
        <v>-0.0112162498173118</v>
      </c>
      <c r="AA20" s="13">
        <f ca="1" t="shared" si="5"/>
        <v>-0.0276374392940041</v>
      </c>
      <c r="AB20" s="13">
        <f ca="1" t="shared" si="3"/>
        <v>-0.0445413491874566</v>
      </c>
    </row>
    <row r="21" spans="1:28">
      <c r="A21" s="2" t="s">
        <v>136</v>
      </c>
      <c r="B21" s="13">
        <f ca="1" t="shared" si="2"/>
        <v>0.0293533261952726</v>
      </c>
      <c r="C21" s="13">
        <f ca="1" t="shared" si="2"/>
        <v>-0.0199036938607601</v>
      </c>
      <c r="D21" s="13">
        <f ca="1" t="shared" si="2"/>
        <v>0.0115792911203316</v>
      </c>
      <c r="E21" s="13">
        <f ca="1" t="shared" si="2"/>
        <v>0.0103069943418161</v>
      </c>
      <c r="F21" s="13">
        <f ca="1" t="shared" si="2"/>
        <v>-0.00562935819434476</v>
      </c>
      <c r="G21" s="13">
        <f ca="1" t="shared" si="2"/>
        <v>0.0394868406094536</v>
      </c>
      <c r="H21" s="13">
        <f ca="1" t="shared" si="2"/>
        <v>-0.00916417519597475</v>
      </c>
      <c r="I21" s="13">
        <f ca="1" t="shared" si="2"/>
        <v>0.0163409546847814</v>
      </c>
      <c r="J21" s="13">
        <f ca="1" t="shared" si="2"/>
        <v>0.00184225847282415</v>
      </c>
      <c r="K21" s="13">
        <f ca="1" t="shared" si="2"/>
        <v>0.0155808074575072</v>
      </c>
      <c r="L21" s="13">
        <f ca="1" t="shared" si="2"/>
        <v>-0.0259329306056851</v>
      </c>
      <c r="M21" s="13">
        <f ca="1" t="shared" si="2"/>
        <v>0.0320925182830555</v>
      </c>
      <c r="N21" s="13">
        <f ca="1" t="shared" si="2"/>
        <v>0.016926677121127</v>
      </c>
      <c r="O21" s="13">
        <f ca="1" t="shared" si="2"/>
        <v>-0.00166212532074372</v>
      </c>
      <c r="P21" s="13">
        <f ca="1" t="shared" si="2"/>
        <v>0.0174189218750814</v>
      </c>
      <c r="Q21" s="13">
        <f ca="1" t="shared" si="2"/>
        <v>-0.0110776063227281</v>
      </c>
      <c r="R21" s="13">
        <f ca="1" t="shared" si="5"/>
        <v>0.0116608993053311</v>
      </c>
      <c r="S21" s="13">
        <f ca="1" t="shared" si="5"/>
        <v>0.0110952573435305</v>
      </c>
      <c r="T21" s="13">
        <f ca="1" t="shared" si="5"/>
        <v>-0.0040028396739082</v>
      </c>
      <c r="U21" s="13">
        <f ca="1" t="shared" si="5"/>
        <v>-0.00459524216852878</v>
      </c>
      <c r="V21" s="13">
        <f ca="1" t="shared" si="5"/>
        <v>-0.0101757046723443</v>
      </c>
      <c r="W21" s="13">
        <f ca="1" t="shared" si="5"/>
        <v>-0.0111146704652964</v>
      </c>
      <c r="X21" s="13">
        <f ca="1" t="shared" si="5"/>
        <v>0.00325564022690838</v>
      </c>
      <c r="Y21" s="13">
        <f ca="1" t="shared" si="5"/>
        <v>-0.0234945519327615</v>
      </c>
      <c r="Z21" s="13">
        <f ca="1" t="shared" si="5"/>
        <v>-0.0215837640667454</v>
      </c>
      <c r="AA21" s="13">
        <f ca="1" t="shared" si="5"/>
        <v>-0.00340286341503174</v>
      </c>
      <c r="AB21" s="13">
        <f ca="1" t="shared" si="3"/>
        <v>0.0268543753329944</v>
      </c>
    </row>
    <row r="22" spans="1:28">
      <c r="A22" s="2" t="s">
        <v>137</v>
      </c>
      <c r="B22" s="13">
        <f ca="1" t="shared" si="2"/>
        <v>-0.00519030412291406</v>
      </c>
      <c r="C22" s="13">
        <f ca="1" t="shared" si="2"/>
        <v>0.0146036650677913</v>
      </c>
      <c r="D22" s="13">
        <f ca="1" t="shared" si="2"/>
        <v>-0.0270280796807504</v>
      </c>
      <c r="E22" s="13">
        <f ca="1" t="shared" si="2"/>
        <v>0.0360690793268233</v>
      </c>
      <c r="F22" s="13">
        <f ca="1" t="shared" si="2"/>
        <v>-6.36971220424605e-6</v>
      </c>
      <c r="G22" s="13">
        <f ca="1" t="shared" si="2"/>
        <v>-0.0104672854372503</v>
      </c>
      <c r="H22" s="13">
        <f ca="1" t="shared" si="2"/>
        <v>0.0120485723387066</v>
      </c>
      <c r="I22" s="13">
        <f ca="1" t="shared" si="2"/>
        <v>0.0157905913681286</v>
      </c>
      <c r="J22" s="13">
        <f ca="1" t="shared" si="2"/>
        <v>0.0300773689593283</v>
      </c>
      <c r="K22" s="13">
        <f ca="1" t="shared" si="2"/>
        <v>0.0176762850254539</v>
      </c>
      <c r="L22" s="13">
        <f ca="1" t="shared" si="2"/>
        <v>0.00868410188109487</v>
      </c>
      <c r="M22" s="13">
        <f ca="1" t="shared" si="2"/>
        <v>0.0269406956905694</v>
      </c>
      <c r="N22" s="13">
        <f ca="1" t="shared" si="2"/>
        <v>-0.00760236449013553</v>
      </c>
      <c r="O22" s="13">
        <f ca="1" t="shared" si="2"/>
        <v>-0.0152653749774243</v>
      </c>
      <c r="P22" s="13">
        <f ca="1" t="shared" si="2"/>
        <v>-0.00636721471754309</v>
      </c>
      <c r="Q22" s="13">
        <f ca="1" t="shared" si="2"/>
        <v>-0.0160136265480835</v>
      </c>
      <c r="R22" s="13">
        <f ca="1" t="shared" si="5"/>
        <v>0.0177731555838753</v>
      </c>
      <c r="S22" s="13">
        <f ca="1" t="shared" si="5"/>
        <v>-0.00215045644088301</v>
      </c>
      <c r="T22" s="13">
        <f ca="1" t="shared" si="5"/>
        <v>0.025115038531604</v>
      </c>
      <c r="U22" s="13">
        <f ca="1" t="shared" si="5"/>
        <v>0.0184800451414347</v>
      </c>
      <c r="V22" s="13">
        <f ca="1" t="shared" si="5"/>
        <v>0.00905468646087633</v>
      </c>
      <c r="W22" s="13">
        <f ca="1" t="shared" si="5"/>
        <v>-0.00784721575929795</v>
      </c>
      <c r="X22" s="13">
        <f ca="1" t="shared" si="5"/>
        <v>-0.000516184466359696</v>
      </c>
      <c r="Y22" s="13">
        <f ca="1" t="shared" si="5"/>
        <v>0.0325904720825439</v>
      </c>
      <c r="Z22" s="13">
        <f ca="1" t="shared" si="5"/>
        <v>0.0129657940531127</v>
      </c>
      <c r="AA22" s="13">
        <f ca="1" t="shared" si="5"/>
        <v>0.0039408518836865</v>
      </c>
      <c r="AB22" s="13">
        <f ca="1" t="shared" si="3"/>
        <v>0.00611743539726884</v>
      </c>
    </row>
    <row r="23" spans="1:28">
      <c r="A23" s="2" t="s">
        <v>138</v>
      </c>
      <c r="B23" s="13">
        <f ca="1" t="shared" si="2"/>
        <v>0.0291338884562537</v>
      </c>
      <c r="C23" s="13">
        <f ca="1" t="shared" si="2"/>
        <v>0.0243072015355317</v>
      </c>
      <c r="D23" s="13">
        <f ca="1" t="shared" si="2"/>
        <v>-0.0290171791449091</v>
      </c>
      <c r="E23" s="13">
        <f ca="1" t="shared" si="2"/>
        <v>0.0330907093846224</v>
      </c>
      <c r="F23" s="13">
        <f ca="1" t="shared" si="2"/>
        <v>-0.0101984545653224</v>
      </c>
      <c r="G23" s="13">
        <f ca="1" t="shared" si="2"/>
        <v>-0.0131979189745367</v>
      </c>
      <c r="H23" s="13">
        <f ca="1" t="shared" si="2"/>
        <v>-0.0316155281811245</v>
      </c>
      <c r="I23" s="13">
        <f ca="1" t="shared" si="2"/>
        <v>-0.0428616800469515</v>
      </c>
      <c r="J23" s="13">
        <f ca="1" t="shared" si="2"/>
        <v>0.0168488446216883</v>
      </c>
      <c r="K23" s="13">
        <f ca="1" t="shared" si="2"/>
        <v>0.034231025453303</v>
      </c>
      <c r="L23" s="13">
        <f ca="1" t="shared" si="2"/>
        <v>0.0336177914965724</v>
      </c>
      <c r="M23" s="13">
        <f ca="1" t="shared" si="2"/>
        <v>-0.0125461389959807</v>
      </c>
      <c r="N23" s="13">
        <f ca="1" t="shared" si="2"/>
        <v>-0.00475048166330974</v>
      </c>
      <c r="O23" s="13">
        <f ca="1" t="shared" si="2"/>
        <v>0.00673978359986991</v>
      </c>
      <c r="P23" s="13">
        <f ca="1" t="shared" si="2"/>
        <v>-0.00456855030766414</v>
      </c>
      <c r="Q23" s="13">
        <f ca="1" t="shared" si="2"/>
        <v>-0.0210613515097544</v>
      </c>
      <c r="R23" s="13">
        <f ca="1" t="shared" si="5"/>
        <v>0.0175677903510532</v>
      </c>
      <c r="S23" s="13">
        <f ca="1" t="shared" si="5"/>
        <v>0.0321252642774702</v>
      </c>
      <c r="T23" s="13">
        <f ca="1" t="shared" si="5"/>
        <v>0.00581502294242066</v>
      </c>
      <c r="U23" s="13">
        <f ca="1" t="shared" si="5"/>
        <v>-0.00809661400824844</v>
      </c>
      <c r="V23" s="13">
        <f ca="1" t="shared" si="5"/>
        <v>0.0468185666024221</v>
      </c>
      <c r="W23" s="13">
        <f ca="1" t="shared" si="5"/>
        <v>-0.0273841939327718</v>
      </c>
      <c r="X23" s="13">
        <f ca="1" t="shared" si="5"/>
        <v>-0.0156367750445166</v>
      </c>
      <c r="Y23" s="13">
        <f ca="1" t="shared" si="5"/>
        <v>0.0396339708075615</v>
      </c>
      <c r="Z23" s="13">
        <f ca="1" t="shared" si="5"/>
        <v>-0.00312144044431862</v>
      </c>
      <c r="AA23" s="13">
        <f ca="1" t="shared" si="5"/>
        <v>0.0107518510199244</v>
      </c>
      <c r="AB23" s="13">
        <f ca="1" t="shared" si="3"/>
        <v>0.0276812837438841</v>
      </c>
    </row>
    <row r="24" spans="1:28">
      <c r="A24" s="2" t="s">
        <v>139</v>
      </c>
      <c r="B24" s="13">
        <f ca="1" t="shared" si="2"/>
        <v>0.0422219714388605</v>
      </c>
      <c r="C24" s="13">
        <f ca="1" t="shared" si="2"/>
        <v>0.0372328052451764</v>
      </c>
      <c r="D24" s="13">
        <f ca="1" t="shared" si="2"/>
        <v>-0.0434714682606592</v>
      </c>
      <c r="E24" s="13">
        <f ca="1" t="shared" si="2"/>
        <v>0.0233385331556812</v>
      </c>
      <c r="F24" s="13">
        <f ca="1" t="shared" si="2"/>
        <v>0.0083085994122036</v>
      </c>
      <c r="G24" s="13">
        <f ca="1" t="shared" si="2"/>
        <v>0.0145515075283528</v>
      </c>
      <c r="H24" s="13">
        <f ca="1" t="shared" si="2"/>
        <v>0.0212425267088177</v>
      </c>
      <c r="I24" s="13">
        <f ca="1" t="shared" si="2"/>
        <v>0.00287321749200478</v>
      </c>
      <c r="J24" s="13">
        <f ca="1" t="shared" si="2"/>
        <v>0.00330396798149557</v>
      </c>
      <c r="K24" s="13">
        <f ca="1" t="shared" si="2"/>
        <v>0.00893442700227094</v>
      </c>
      <c r="L24" s="13">
        <f ca="1" t="shared" si="2"/>
        <v>0.0162506180591664</v>
      </c>
      <c r="M24" s="13">
        <f ca="1" t="shared" si="2"/>
        <v>0.0425259220912539</v>
      </c>
      <c r="N24" s="13">
        <f ca="1" t="shared" si="2"/>
        <v>0.0170797422435661</v>
      </c>
      <c r="O24" s="13">
        <f ca="1" t="shared" si="2"/>
        <v>-0.00570428270359551</v>
      </c>
      <c r="P24" s="13">
        <f ca="1" t="shared" si="2"/>
        <v>0.0157105162351481</v>
      </c>
      <c r="Q24" s="13">
        <f ca="1" t="shared" si="2"/>
        <v>-0.022226636170247</v>
      </c>
      <c r="R24" s="13">
        <f ca="1" t="shared" si="5"/>
        <v>0.0198471625744303</v>
      </c>
      <c r="S24" s="13">
        <f ca="1" t="shared" si="5"/>
        <v>-0.0161906928038715</v>
      </c>
      <c r="T24" s="13">
        <f ca="1" t="shared" si="5"/>
        <v>-0.00579714157645798</v>
      </c>
      <c r="U24" s="13">
        <f ca="1" t="shared" si="5"/>
        <v>0.00590289181290601</v>
      </c>
      <c r="V24" s="13">
        <f ca="1" t="shared" si="5"/>
        <v>-0.0160255922158797</v>
      </c>
      <c r="W24" s="13">
        <f ca="1" t="shared" si="5"/>
        <v>-0.0168778203441888</v>
      </c>
      <c r="X24" s="13">
        <f ca="1" t="shared" si="5"/>
        <v>0.0373466336603575</v>
      </c>
      <c r="Y24" s="13">
        <f ca="1" t="shared" si="5"/>
        <v>0.0127711649428679</v>
      </c>
      <c r="Z24" s="13">
        <f ca="1" t="shared" si="5"/>
        <v>-0.0149873838617884</v>
      </c>
      <c r="AA24" s="13">
        <f ca="1" t="shared" si="5"/>
        <v>-0.00444868838718544</v>
      </c>
      <c r="AB24" s="13">
        <f ca="1" t="shared" si="3"/>
        <v>0.0112085926238858</v>
      </c>
    </row>
    <row r="25" spans="1:28">
      <c r="A25" s="2" t="s">
        <v>140</v>
      </c>
      <c r="B25" s="13">
        <f ca="1" t="shared" si="2"/>
        <v>-0.0189525914513683</v>
      </c>
      <c r="C25" s="13">
        <f ca="1" t="shared" si="2"/>
        <v>0.00836602789438993</v>
      </c>
      <c r="D25" s="13">
        <f ca="1" t="shared" si="2"/>
        <v>0.0101962054254504</v>
      </c>
      <c r="E25" s="13">
        <f ca="1" t="shared" si="2"/>
        <v>-0.0055608963944529</v>
      </c>
      <c r="F25" s="13">
        <f ca="1" t="shared" si="2"/>
        <v>-0.0245370041594466</v>
      </c>
      <c r="G25" s="13">
        <f ca="1" t="shared" si="2"/>
        <v>-0.00156314620545612</v>
      </c>
      <c r="H25" s="13">
        <f ca="1" t="shared" si="2"/>
        <v>0.00890315231370668</v>
      </c>
      <c r="I25" s="13">
        <f ca="1" t="shared" si="2"/>
        <v>-0.0178803737551401</v>
      </c>
      <c r="J25" s="13">
        <f ca="1" t="shared" si="2"/>
        <v>-0.034455920440689</v>
      </c>
      <c r="K25" s="13">
        <f ca="1" t="shared" si="2"/>
        <v>0.0238519651629233</v>
      </c>
      <c r="L25" s="13">
        <f ca="1" t="shared" si="2"/>
        <v>1.03843160710748e-5</v>
      </c>
      <c r="M25" s="13">
        <f ca="1" t="shared" si="2"/>
        <v>-0.0355137078883096</v>
      </c>
      <c r="N25" s="13">
        <f ca="1" t="shared" si="2"/>
        <v>-0.0152383675623785</v>
      </c>
      <c r="O25" s="13">
        <f ca="1" t="shared" si="2"/>
        <v>-0.0239663648335849</v>
      </c>
      <c r="P25" s="13">
        <f ca="1" t="shared" si="2"/>
        <v>0.0193250386700256</v>
      </c>
      <c r="Q25" s="13">
        <f ca="1" t="shared" si="2"/>
        <v>-0.0136104061903275</v>
      </c>
      <c r="R25" s="13">
        <f ca="1" t="shared" si="5"/>
        <v>-0.00996289280634297</v>
      </c>
      <c r="S25" s="13">
        <f ca="1" t="shared" si="5"/>
        <v>0.0344197990714524</v>
      </c>
      <c r="T25" s="13">
        <f ca="1" t="shared" si="5"/>
        <v>-0.00299258810961364</v>
      </c>
      <c r="U25" s="13">
        <f ca="1" t="shared" si="5"/>
        <v>-0.0287530218752684</v>
      </c>
      <c r="V25" s="13">
        <f ca="1" t="shared" si="5"/>
        <v>0.0519554386597202</v>
      </c>
      <c r="W25" s="13">
        <f ca="1" t="shared" si="5"/>
        <v>0.00162009927213403</v>
      </c>
      <c r="X25" s="13">
        <f ca="1" t="shared" si="5"/>
        <v>-0.0309605783207067</v>
      </c>
      <c r="Y25" s="13">
        <f ca="1" t="shared" si="5"/>
        <v>-0.0189029420378139</v>
      </c>
      <c r="Z25" s="13">
        <f ca="1" t="shared" si="5"/>
        <v>-0.00776916576470056</v>
      </c>
      <c r="AA25" s="13">
        <f ca="1" t="shared" si="5"/>
        <v>-0.0045653080672476</v>
      </c>
      <c r="AB25" s="13">
        <f ca="1" t="shared" si="3"/>
        <v>0.0030423850251482</v>
      </c>
    </row>
    <row r="26" spans="1:28">
      <c r="A26" s="2" t="s">
        <v>141</v>
      </c>
      <c r="B26" s="13">
        <f ca="1" t="shared" si="2"/>
        <v>-0.00446659497009839</v>
      </c>
      <c r="C26" s="13">
        <f ca="1" t="shared" si="2"/>
        <v>0.0454123893340429</v>
      </c>
      <c r="D26" s="13">
        <f ca="1" t="shared" si="2"/>
        <v>0.0180716661943494</v>
      </c>
      <c r="E26" s="13">
        <f ca="1" t="shared" si="2"/>
        <v>-0.00303573668581947</v>
      </c>
      <c r="F26" s="13">
        <f ca="1" t="shared" si="2"/>
        <v>0.00256435477536655</v>
      </c>
      <c r="G26" s="13">
        <f ca="1" t="shared" si="2"/>
        <v>0.0245875897426288</v>
      </c>
      <c r="H26" s="13">
        <f ca="1" t="shared" si="2"/>
        <v>-0.000560135657741107</v>
      </c>
      <c r="I26" s="13">
        <f ca="1" t="shared" si="2"/>
        <v>0.0168408216363312</v>
      </c>
      <c r="J26" s="13">
        <f ca="1" t="shared" si="2"/>
        <v>-0.0110041122150215</v>
      </c>
      <c r="K26" s="13">
        <f ca="1" t="shared" si="2"/>
        <v>-0.0124572607921671</v>
      </c>
      <c r="L26" s="13">
        <f ca="1" t="shared" si="2"/>
        <v>0.011917806978981</v>
      </c>
      <c r="M26" s="13">
        <f ca="1" t="shared" si="2"/>
        <v>-0.0200504688429219</v>
      </c>
      <c r="N26" s="13">
        <f ca="1" t="shared" si="2"/>
        <v>-0.00291525774790767</v>
      </c>
      <c r="O26" s="13">
        <f ca="1" t="shared" si="2"/>
        <v>0.0245148563450625</v>
      </c>
      <c r="P26" s="13">
        <f ca="1" t="shared" si="2"/>
        <v>0.0223845334676076</v>
      </c>
      <c r="Q26" s="13">
        <f ca="1" t="shared" si="2"/>
        <v>-0.00546805079930822</v>
      </c>
      <c r="R26" s="13">
        <f ca="1" t="shared" si="5"/>
        <v>-0.00534190771013659</v>
      </c>
      <c r="S26" s="13">
        <f ca="1" t="shared" si="5"/>
        <v>0.0206688303226402</v>
      </c>
      <c r="T26" s="13">
        <f ca="1" t="shared" si="5"/>
        <v>0.0208164943831449</v>
      </c>
      <c r="U26" s="13">
        <f ca="1" t="shared" si="5"/>
        <v>0.0200892301961245</v>
      </c>
      <c r="V26" s="13">
        <f ca="1" t="shared" si="5"/>
        <v>0.00357395421236362</v>
      </c>
      <c r="W26" s="13">
        <f ca="1" t="shared" si="5"/>
        <v>-0.0313885130894798</v>
      </c>
      <c r="X26" s="13">
        <f ca="1" t="shared" si="5"/>
        <v>-0.00480914084265177</v>
      </c>
      <c r="Y26" s="13">
        <f ca="1" t="shared" si="5"/>
        <v>0.0090553175248265</v>
      </c>
      <c r="Z26" s="13">
        <f ca="1" t="shared" si="5"/>
        <v>-0.00559411478801934</v>
      </c>
      <c r="AA26" s="13">
        <f ca="1" t="shared" si="5"/>
        <v>-0.0172047092086435</v>
      </c>
      <c r="AB26" s="13">
        <f ca="1" t="shared" si="3"/>
        <v>0.00671785628732221</v>
      </c>
    </row>
    <row r="27" spans="1:28">
      <c r="A27" s="2" t="s">
        <v>142</v>
      </c>
      <c r="B27" s="13">
        <f ca="1" t="shared" si="2"/>
        <v>0.0298171726654038</v>
      </c>
      <c r="C27" s="13">
        <f ca="1" t="shared" si="2"/>
        <v>0.0301023946124335</v>
      </c>
      <c r="D27" s="13">
        <f ca="1" t="shared" si="2"/>
        <v>0.0558816301715591</v>
      </c>
      <c r="E27" s="13">
        <f ca="1" t="shared" si="2"/>
        <v>-0.000663944569361304</v>
      </c>
      <c r="F27" s="13">
        <f ca="1" t="shared" si="2"/>
        <v>0.00278432119202484</v>
      </c>
      <c r="G27" s="13">
        <f ca="1" t="shared" si="2"/>
        <v>-0.0325978478687499</v>
      </c>
      <c r="H27" s="13">
        <f ca="1" t="shared" ref="H27:AA42" si="6">NORMINV(RAND(),0,$A$1)</f>
        <v>-0.0026127539384971</v>
      </c>
      <c r="I27" s="13">
        <f ca="1" t="shared" si="6"/>
        <v>-0.022270558847687</v>
      </c>
      <c r="J27" s="13">
        <f ca="1" t="shared" si="6"/>
        <v>-0.000623667284034078</v>
      </c>
      <c r="K27" s="13">
        <f ca="1" t="shared" si="6"/>
        <v>0.0187105180613302</v>
      </c>
      <c r="L27" s="13">
        <f ca="1" t="shared" si="6"/>
        <v>0.0309755041242616</v>
      </c>
      <c r="M27" s="13">
        <f ca="1" t="shared" si="6"/>
        <v>0.0108265092192449</v>
      </c>
      <c r="N27" s="13">
        <f ca="1" t="shared" si="6"/>
        <v>-0.0142572933471445</v>
      </c>
      <c r="O27" s="13">
        <f ca="1" t="shared" si="6"/>
        <v>0.000833631758478197</v>
      </c>
      <c r="P27" s="13">
        <f ca="1" t="shared" si="6"/>
        <v>-0.00811241066871841</v>
      </c>
      <c r="Q27" s="13">
        <f ca="1" t="shared" si="6"/>
        <v>0.0385466773031633</v>
      </c>
      <c r="R27" s="13">
        <f ca="1" t="shared" si="6"/>
        <v>0.00178234807720627</v>
      </c>
      <c r="S27" s="13">
        <f ca="1" t="shared" si="6"/>
        <v>-3.50365041118645e-5</v>
      </c>
      <c r="T27" s="13">
        <f ca="1" t="shared" si="6"/>
        <v>0.03987326137075</v>
      </c>
      <c r="U27" s="13">
        <f ca="1" t="shared" si="6"/>
        <v>0.0250922812101083</v>
      </c>
      <c r="V27" s="13">
        <f ca="1" t="shared" si="6"/>
        <v>-0.0103194629073998</v>
      </c>
      <c r="W27" s="13">
        <f ca="1" t="shared" si="6"/>
        <v>-0.0079459456812814</v>
      </c>
      <c r="X27" s="13">
        <f ca="1" t="shared" si="6"/>
        <v>-0.00870198621850888</v>
      </c>
      <c r="Y27" s="13">
        <f ca="1" t="shared" si="6"/>
        <v>0.0144941963269262</v>
      </c>
      <c r="Z27" s="13">
        <f ca="1" t="shared" si="6"/>
        <v>0.0317087801040583</v>
      </c>
      <c r="AA27" s="13">
        <f ca="1" t="shared" si="6"/>
        <v>-0.00194587024302158</v>
      </c>
      <c r="AB27" s="13">
        <f ca="1" t="shared" si="3"/>
        <v>-0.0239633807042051</v>
      </c>
    </row>
    <row r="28" spans="1:28">
      <c r="A28" s="2" t="s">
        <v>143</v>
      </c>
      <c r="B28" s="13">
        <f ca="1" t="shared" ref="B28:Q43" si="7">NORMINV(RAND(),0,$A$1)</f>
        <v>0.0281553125545988</v>
      </c>
      <c r="C28" s="13">
        <f ca="1" t="shared" si="7"/>
        <v>0.00897640233692485</v>
      </c>
      <c r="D28" s="13">
        <f ca="1" t="shared" si="7"/>
        <v>0.04548890969496</v>
      </c>
      <c r="E28" s="13">
        <f ca="1" t="shared" si="7"/>
        <v>0.0433924931776936</v>
      </c>
      <c r="F28" s="13">
        <f ca="1" t="shared" si="7"/>
        <v>-0.00253106067756228</v>
      </c>
      <c r="G28" s="13">
        <f ca="1" t="shared" si="7"/>
        <v>0.0350673943505967</v>
      </c>
      <c r="H28" s="13">
        <f ca="1" t="shared" si="7"/>
        <v>-0.0248503876933484</v>
      </c>
      <c r="I28" s="13">
        <f ca="1" t="shared" si="7"/>
        <v>-0.0199880855975144</v>
      </c>
      <c r="J28" s="13">
        <f ca="1" t="shared" si="7"/>
        <v>0.00234842604293984</v>
      </c>
      <c r="K28" s="13">
        <f ca="1" t="shared" si="7"/>
        <v>0.0117366004354868</v>
      </c>
      <c r="L28" s="13">
        <f ca="1" t="shared" si="7"/>
        <v>0.0151540478493995</v>
      </c>
      <c r="M28" s="13">
        <f ca="1" t="shared" si="7"/>
        <v>-0.014626833211311</v>
      </c>
      <c r="N28" s="13">
        <f ca="1" t="shared" si="7"/>
        <v>0.0200927446367633</v>
      </c>
      <c r="O28" s="13">
        <f ca="1" t="shared" si="7"/>
        <v>-0.00913528237461293</v>
      </c>
      <c r="P28" s="13">
        <f ca="1" t="shared" si="7"/>
        <v>0.0176148674708426</v>
      </c>
      <c r="Q28" s="13">
        <f ca="1" t="shared" si="7"/>
        <v>-0.0034154672974052</v>
      </c>
      <c r="R28" s="13">
        <f ca="1" t="shared" si="6"/>
        <v>-0.0237744397291197</v>
      </c>
      <c r="S28" s="13">
        <f ca="1" t="shared" si="6"/>
        <v>-0.00940367748227475</v>
      </c>
      <c r="T28" s="13">
        <f ca="1" t="shared" si="6"/>
        <v>-0.00450344883490672</v>
      </c>
      <c r="U28" s="13">
        <f ca="1" t="shared" si="6"/>
        <v>-0.00965800829150805</v>
      </c>
      <c r="V28" s="13">
        <f ca="1" t="shared" si="6"/>
        <v>-0.0391473471750312</v>
      </c>
      <c r="W28" s="13">
        <f ca="1" t="shared" si="6"/>
        <v>0.0105874935025775</v>
      </c>
      <c r="X28" s="13">
        <f ca="1" t="shared" si="6"/>
        <v>0.0044093379072848</v>
      </c>
      <c r="Y28" s="13">
        <f ca="1" t="shared" si="6"/>
        <v>0.0242806133562217</v>
      </c>
      <c r="Z28" s="13">
        <f ca="1" t="shared" si="6"/>
        <v>-0.00124310290154204</v>
      </c>
      <c r="AA28" s="13">
        <f ca="1" t="shared" si="6"/>
        <v>-0.00151953230002846</v>
      </c>
      <c r="AB28" s="13">
        <f ca="1" t="shared" si="3"/>
        <v>0.000996254880190661</v>
      </c>
    </row>
    <row r="29" spans="1:28">
      <c r="A29" s="2" t="s">
        <v>144</v>
      </c>
      <c r="B29" s="13">
        <f ca="1" t="shared" si="7"/>
        <v>0.0313944513483828</v>
      </c>
      <c r="C29" s="13">
        <f ca="1" t="shared" si="7"/>
        <v>0.00339040975177737</v>
      </c>
      <c r="D29" s="13">
        <f ca="1" t="shared" si="7"/>
        <v>0.0149789300134086</v>
      </c>
      <c r="E29" s="13">
        <f ca="1" t="shared" si="7"/>
        <v>-0.00801379941409342</v>
      </c>
      <c r="F29" s="13">
        <f ca="1" t="shared" si="7"/>
        <v>-0.0142617286487427</v>
      </c>
      <c r="G29" s="13">
        <f ca="1" t="shared" si="7"/>
        <v>-0.0136877291148982</v>
      </c>
      <c r="H29" s="13">
        <f ca="1" t="shared" si="7"/>
        <v>-0.0338878308087072</v>
      </c>
      <c r="I29" s="13">
        <f ca="1" t="shared" si="7"/>
        <v>0.00999720437721062</v>
      </c>
      <c r="J29" s="13">
        <f ca="1" t="shared" si="7"/>
        <v>0.0114859891077162</v>
      </c>
      <c r="K29" s="13">
        <f ca="1" t="shared" si="7"/>
        <v>0.00293209442524276</v>
      </c>
      <c r="L29" s="13">
        <f ca="1" t="shared" si="7"/>
        <v>-0.000752198478786515</v>
      </c>
      <c r="M29" s="13">
        <f ca="1" t="shared" si="7"/>
        <v>0.0176122022705297</v>
      </c>
      <c r="N29" s="13">
        <f ca="1" t="shared" si="7"/>
        <v>0.000565460194389151</v>
      </c>
      <c r="O29" s="13">
        <f ca="1" t="shared" si="7"/>
        <v>-0.00272798118977469</v>
      </c>
      <c r="P29" s="13">
        <f ca="1" t="shared" si="7"/>
        <v>-0.00897878880351057</v>
      </c>
      <c r="Q29" s="13">
        <f ca="1" t="shared" si="7"/>
        <v>0.0615788143433721</v>
      </c>
      <c r="R29" s="13">
        <f ca="1" t="shared" si="6"/>
        <v>0.00689948342749953</v>
      </c>
      <c r="S29" s="13">
        <f ca="1" t="shared" si="6"/>
        <v>-0.0182784997988771</v>
      </c>
      <c r="T29" s="13">
        <f ca="1" t="shared" si="6"/>
        <v>0.0371999485414978</v>
      </c>
      <c r="U29" s="13">
        <f ca="1" t="shared" si="6"/>
        <v>0.0279123482942915</v>
      </c>
      <c r="V29" s="13">
        <f ca="1" t="shared" si="6"/>
        <v>0.0309793037545578</v>
      </c>
      <c r="W29" s="13">
        <f ca="1" t="shared" si="6"/>
        <v>0.0101922472092995</v>
      </c>
      <c r="X29" s="13">
        <f ca="1" t="shared" si="6"/>
        <v>-0.0183582476008142</v>
      </c>
      <c r="Y29" s="13">
        <f ca="1" t="shared" si="6"/>
        <v>0.0176071596429155</v>
      </c>
      <c r="Z29" s="13">
        <f ca="1" t="shared" si="6"/>
        <v>0.0320422070181458</v>
      </c>
      <c r="AA29" s="13">
        <f ca="1" t="shared" si="6"/>
        <v>-0.0111928173294407</v>
      </c>
      <c r="AB29" s="13">
        <f ca="1" t="shared" si="3"/>
        <v>-0.000855667320281168</v>
      </c>
    </row>
    <row r="30" spans="1:28">
      <c r="A30" s="2" t="s">
        <v>145</v>
      </c>
      <c r="B30" s="13">
        <f ca="1" t="shared" si="7"/>
        <v>-0.00452237759996797</v>
      </c>
      <c r="C30" s="13">
        <f ca="1" t="shared" si="7"/>
        <v>0.000772424584780126</v>
      </c>
      <c r="D30" s="13">
        <f ca="1" t="shared" si="7"/>
        <v>-0.0203653672953864</v>
      </c>
      <c r="E30" s="13">
        <f ca="1" t="shared" si="7"/>
        <v>0.0195704573954453</v>
      </c>
      <c r="F30" s="13">
        <f ca="1" t="shared" si="7"/>
        <v>-0.00951639117907123</v>
      </c>
      <c r="G30" s="13">
        <f ca="1" t="shared" si="7"/>
        <v>0.00828777335262139</v>
      </c>
      <c r="H30" s="13">
        <f ca="1" t="shared" si="7"/>
        <v>0.00403369994211374</v>
      </c>
      <c r="I30" s="13">
        <f ca="1" t="shared" si="7"/>
        <v>-0.0386930558042772</v>
      </c>
      <c r="J30" s="13">
        <f ca="1" t="shared" si="7"/>
        <v>-0.0208001939346783</v>
      </c>
      <c r="K30" s="13">
        <f ca="1" t="shared" si="7"/>
        <v>0.0292493215836858</v>
      </c>
      <c r="L30" s="13">
        <f ca="1" t="shared" si="7"/>
        <v>-0.00884420673403235</v>
      </c>
      <c r="M30" s="13">
        <f ca="1" t="shared" si="7"/>
        <v>0.00454444718644807</v>
      </c>
      <c r="N30" s="13">
        <f ca="1" t="shared" si="7"/>
        <v>-0.0138978485695701</v>
      </c>
      <c r="O30" s="13">
        <f ca="1" t="shared" si="7"/>
        <v>0.000495876289429709</v>
      </c>
      <c r="P30" s="13">
        <f ca="1" t="shared" si="7"/>
        <v>-0.0199120579985243</v>
      </c>
      <c r="Q30" s="13">
        <f ca="1" t="shared" si="7"/>
        <v>-0.0392420169516855</v>
      </c>
      <c r="R30" s="13">
        <f ca="1" t="shared" si="6"/>
        <v>0.0541245103111963</v>
      </c>
      <c r="S30" s="13">
        <f ca="1" t="shared" si="6"/>
        <v>-0.0221073726314483</v>
      </c>
      <c r="T30" s="13">
        <f ca="1" t="shared" si="6"/>
        <v>-0.0304515358727273</v>
      </c>
      <c r="U30" s="13">
        <f ca="1" t="shared" si="6"/>
        <v>0.00457532872161588</v>
      </c>
      <c r="V30" s="13">
        <f ca="1" t="shared" si="6"/>
        <v>0.00616366376584782</v>
      </c>
      <c r="W30" s="13">
        <f ca="1" t="shared" si="6"/>
        <v>0.013642993459974</v>
      </c>
      <c r="X30" s="13">
        <f ca="1" t="shared" si="6"/>
        <v>-0.0295672571118717</v>
      </c>
      <c r="Y30" s="13">
        <f ca="1" t="shared" si="6"/>
        <v>0.021250808828368</v>
      </c>
      <c r="Z30" s="13">
        <f ca="1" t="shared" si="6"/>
        <v>0.0118857705900385</v>
      </c>
      <c r="AA30" s="13">
        <f ca="1" t="shared" si="6"/>
        <v>0.00767063715263884</v>
      </c>
      <c r="AB30" s="13">
        <f ca="1" t="shared" si="3"/>
        <v>0.0299177801824025</v>
      </c>
    </row>
    <row r="31" spans="1:28">
      <c r="A31" s="2" t="s">
        <v>146</v>
      </c>
      <c r="B31" s="13">
        <f ca="1" t="shared" si="7"/>
        <v>0.0059695266581418</v>
      </c>
      <c r="C31" s="13">
        <f ca="1" t="shared" si="7"/>
        <v>0.016911659372438</v>
      </c>
      <c r="D31" s="13">
        <f ca="1" t="shared" si="7"/>
        <v>0.00603130131257772</v>
      </c>
      <c r="E31" s="13">
        <f ca="1" t="shared" si="7"/>
        <v>0.0294373681031857</v>
      </c>
      <c r="F31" s="13">
        <f ca="1" t="shared" si="7"/>
        <v>0.0111884239586765</v>
      </c>
      <c r="G31" s="13">
        <f ca="1" t="shared" si="7"/>
        <v>0.0122870073099825</v>
      </c>
      <c r="H31" s="13">
        <f ca="1" t="shared" si="7"/>
        <v>-0.025226457449057</v>
      </c>
      <c r="I31" s="13">
        <f ca="1" t="shared" si="7"/>
        <v>0.0165746425965423</v>
      </c>
      <c r="J31" s="13">
        <f ca="1" t="shared" si="7"/>
        <v>0.058201301124666</v>
      </c>
      <c r="K31" s="13">
        <f ca="1" t="shared" si="7"/>
        <v>0.0229445710003099</v>
      </c>
      <c r="L31" s="13">
        <f ca="1" t="shared" si="7"/>
        <v>-0.00940892389262945</v>
      </c>
      <c r="M31" s="13">
        <f ca="1" t="shared" si="7"/>
        <v>0.0248910978006283</v>
      </c>
      <c r="N31" s="13">
        <f ca="1" t="shared" si="7"/>
        <v>-0.0137687595985561</v>
      </c>
      <c r="O31" s="13">
        <f ca="1" t="shared" si="7"/>
        <v>-0.00654078530538793</v>
      </c>
      <c r="P31" s="13">
        <f ca="1" t="shared" si="7"/>
        <v>0.0312172035258303</v>
      </c>
      <c r="Q31" s="13">
        <f ca="1" t="shared" si="7"/>
        <v>0.00498155151996437</v>
      </c>
      <c r="R31" s="13">
        <f ca="1" t="shared" si="6"/>
        <v>-0.0256032372758649</v>
      </c>
      <c r="S31" s="13">
        <f ca="1" t="shared" si="6"/>
        <v>-0.0219438325708385</v>
      </c>
      <c r="T31" s="13">
        <f ca="1" t="shared" si="6"/>
        <v>0.0112789042732753</v>
      </c>
      <c r="U31" s="13">
        <f ca="1" t="shared" si="6"/>
        <v>0.00753007652059864</v>
      </c>
      <c r="V31" s="13">
        <f ca="1" t="shared" si="6"/>
        <v>0.0102615377592032</v>
      </c>
      <c r="W31" s="13">
        <f ca="1" t="shared" si="6"/>
        <v>-0.0279720792692538</v>
      </c>
      <c r="X31" s="13">
        <f ca="1" t="shared" si="6"/>
        <v>0.00425843554308161</v>
      </c>
      <c r="Y31" s="13">
        <f ca="1" t="shared" si="6"/>
        <v>-0.0184636722993349</v>
      </c>
      <c r="Z31" s="13">
        <f ca="1" t="shared" si="6"/>
        <v>0.0515547377144546</v>
      </c>
      <c r="AA31" s="13">
        <f ca="1" t="shared" si="6"/>
        <v>0.0205226404931651</v>
      </c>
      <c r="AB31" s="13">
        <f ca="1" t="shared" si="3"/>
        <v>-0.0231204962883008</v>
      </c>
    </row>
    <row r="32" spans="1:28">
      <c r="A32" s="2" t="s">
        <v>147</v>
      </c>
      <c r="B32" s="13">
        <f ca="1" t="shared" si="7"/>
        <v>-0.0112165011856167</v>
      </c>
      <c r="C32" s="13">
        <f ca="1" t="shared" si="7"/>
        <v>-0.0300685138945489</v>
      </c>
      <c r="D32" s="13">
        <f ca="1" t="shared" si="7"/>
        <v>-0.0573079263508405</v>
      </c>
      <c r="E32" s="13">
        <f ca="1" t="shared" si="7"/>
        <v>0.0242059344295005</v>
      </c>
      <c r="F32" s="13">
        <f ca="1" t="shared" si="7"/>
        <v>-0.0169001736270733</v>
      </c>
      <c r="G32" s="13">
        <f ca="1" t="shared" si="7"/>
        <v>0.0426751724428277</v>
      </c>
      <c r="H32" s="13">
        <f ca="1" t="shared" si="7"/>
        <v>-0.00159858552423837</v>
      </c>
      <c r="I32" s="13">
        <f ca="1" t="shared" si="7"/>
        <v>0.00451769652976915</v>
      </c>
      <c r="J32" s="13">
        <f ca="1" t="shared" si="7"/>
        <v>-0.00389102352374915</v>
      </c>
      <c r="K32" s="13">
        <f ca="1" t="shared" si="7"/>
        <v>0.0172035934495875</v>
      </c>
      <c r="L32" s="13">
        <f ca="1" t="shared" si="7"/>
        <v>0.00361506215981269</v>
      </c>
      <c r="M32" s="13">
        <f ca="1" t="shared" si="7"/>
        <v>-0.0179974904921724</v>
      </c>
      <c r="N32" s="13">
        <f ca="1" t="shared" si="7"/>
        <v>0.00546037535257008</v>
      </c>
      <c r="O32" s="13">
        <f ca="1" t="shared" si="7"/>
        <v>-0.0170243424025189</v>
      </c>
      <c r="P32" s="13">
        <f ca="1" t="shared" si="7"/>
        <v>-0.0384251993583599</v>
      </c>
      <c r="Q32" s="13">
        <f ca="1" t="shared" si="7"/>
        <v>-0.00891834651515524</v>
      </c>
      <c r="R32" s="13">
        <f ca="1" t="shared" si="6"/>
        <v>0.0310575224698552</v>
      </c>
      <c r="S32" s="13">
        <f ca="1" t="shared" si="6"/>
        <v>0.029592073515541</v>
      </c>
      <c r="T32" s="13">
        <f ca="1" t="shared" si="6"/>
        <v>-0.0261288017234218</v>
      </c>
      <c r="U32" s="13">
        <f ca="1" t="shared" si="6"/>
        <v>-0.00281489699034363</v>
      </c>
      <c r="V32" s="13">
        <f ca="1" t="shared" si="6"/>
        <v>-0.0191039112827778</v>
      </c>
      <c r="W32" s="13">
        <f ca="1" t="shared" si="6"/>
        <v>-0.0294142475981482</v>
      </c>
      <c r="X32" s="13">
        <f ca="1" t="shared" si="6"/>
        <v>-0.00841154470371993</v>
      </c>
      <c r="Y32" s="13">
        <f ca="1" t="shared" si="6"/>
        <v>0.0193446338512247</v>
      </c>
      <c r="Z32" s="13">
        <f ca="1" t="shared" si="6"/>
        <v>0.0164347733163522</v>
      </c>
      <c r="AA32" s="13">
        <f ca="1" t="shared" si="6"/>
        <v>-0.013356765310151</v>
      </c>
      <c r="AB32" s="13">
        <f ca="1" t="shared" si="3"/>
        <v>-0.00969422836199661</v>
      </c>
    </row>
    <row r="33" spans="1:28">
      <c r="A33" s="2" t="s">
        <v>148</v>
      </c>
      <c r="B33" s="13">
        <f ca="1" t="shared" si="7"/>
        <v>0.0322198586227747</v>
      </c>
      <c r="C33" s="13">
        <f ca="1" t="shared" si="7"/>
        <v>-0.0504136335715153</v>
      </c>
      <c r="D33" s="13">
        <f ca="1" t="shared" si="7"/>
        <v>-0.00724641581226498</v>
      </c>
      <c r="E33" s="13">
        <f ca="1" t="shared" si="7"/>
        <v>0.00247932259423179</v>
      </c>
      <c r="F33" s="13">
        <f ca="1" t="shared" si="7"/>
        <v>-0.0146263702891504</v>
      </c>
      <c r="G33" s="13">
        <f ca="1" t="shared" si="7"/>
        <v>0.042579602341004</v>
      </c>
      <c r="H33" s="13">
        <f ca="1" t="shared" si="7"/>
        <v>0.00565556693744196</v>
      </c>
      <c r="I33" s="13">
        <f ca="1" t="shared" si="7"/>
        <v>-0.0135681332915641</v>
      </c>
      <c r="J33" s="13">
        <f ca="1" t="shared" si="7"/>
        <v>0.0405908584135204</v>
      </c>
      <c r="K33" s="13">
        <f ca="1" t="shared" si="7"/>
        <v>-0.046712779023388</v>
      </c>
      <c r="L33" s="13">
        <f ca="1" t="shared" si="7"/>
        <v>-0.0144814812607351</v>
      </c>
      <c r="M33" s="13">
        <f ca="1" t="shared" si="7"/>
        <v>0.00695362936553217</v>
      </c>
      <c r="N33" s="13">
        <f ca="1" t="shared" si="7"/>
        <v>0.0432254608802151</v>
      </c>
      <c r="O33" s="13">
        <f ca="1" t="shared" si="7"/>
        <v>0.00747860595081323</v>
      </c>
      <c r="P33" s="13">
        <f ca="1" t="shared" si="7"/>
        <v>-0.00395393140463738</v>
      </c>
      <c r="Q33" s="13">
        <f ca="1" t="shared" si="7"/>
        <v>-0.0246740690773489</v>
      </c>
      <c r="R33" s="13">
        <f ca="1" t="shared" si="6"/>
        <v>-0.0203198830188208</v>
      </c>
      <c r="S33" s="13">
        <f ca="1" t="shared" si="6"/>
        <v>-0.0580618523854276</v>
      </c>
      <c r="T33" s="13">
        <f ca="1" t="shared" si="6"/>
        <v>-0.0379616314989895</v>
      </c>
      <c r="U33" s="13">
        <f ca="1" t="shared" si="6"/>
        <v>0.021494198679669</v>
      </c>
      <c r="V33" s="13">
        <f ca="1" t="shared" si="6"/>
        <v>0.00529785853601013</v>
      </c>
      <c r="W33" s="13">
        <f ca="1" t="shared" si="6"/>
        <v>0.0290316973269008</v>
      </c>
      <c r="X33" s="13">
        <f ca="1" t="shared" si="6"/>
        <v>0.0245861284256029</v>
      </c>
      <c r="Y33" s="13">
        <f ca="1" t="shared" si="6"/>
        <v>-0.0046900294235</v>
      </c>
      <c r="Z33" s="13">
        <f ca="1" t="shared" si="6"/>
        <v>0.0168752704686751</v>
      </c>
      <c r="AA33" s="13">
        <f ca="1" t="shared" si="6"/>
        <v>0.00856442671708992</v>
      </c>
      <c r="AB33" s="13">
        <f ca="1" t="shared" si="3"/>
        <v>0.000908448163605605</v>
      </c>
    </row>
    <row r="34" spans="1:28">
      <c r="A34" s="2" t="s">
        <v>149</v>
      </c>
      <c r="B34" s="13">
        <f ca="1" t="shared" si="7"/>
        <v>0.00153188668294455</v>
      </c>
      <c r="C34" s="13">
        <f ca="1" t="shared" si="7"/>
        <v>-0.011384808340349</v>
      </c>
      <c r="D34" s="13">
        <f ca="1" t="shared" si="7"/>
        <v>0.0294599091611095</v>
      </c>
      <c r="E34" s="13">
        <f ca="1" t="shared" si="7"/>
        <v>0.0125070647401953</v>
      </c>
      <c r="F34" s="13">
        <f ca="1" t="shared" si="7"/>
        <v>-0.0505086916679423</v>
      </c>
      <c r="G34" s="13">
        <f ca="1" t="shared" si="7"/>
        <v>0.0594629731180571</v>
      </c>
      <c r="H34" s="13">
        <f ca="1" t="shared" si="7"/>
        <v>-0.0025756343985223</v>
      </c>
      <c r="I34" s="13">
        <f ca="1" t="shared" si="7"/>
        <v>-0.00690154967060884</v>
      </c>
      <c r="J34" s="13">
        <f ca="1" t="shared" si="7"/>
        <v>0.00283715315701325</v>
      </c>
      <c r="K34" s="13">
        <f ca="1" t="shared" si="7"/>
        <v>0.0056517640494382</v>
      </c>
      <c r="L34" s="13">
        <f ca="1" t="shared" si="7"/>
        <v>-0.0142843939309571</v>
      </c>
      <c r="M34" s="13">
        <f ca="1" t="shared" si="7"/>
        <v>-0.0209669268545594</v>
      </c>
      <c r="N34" s="13">
        <f ca="1" t="shared" si="7"/>
        <v>0.020374723680296</v>
      </c>
      <c r="O34" s="13">
        <f ca="1" t="shared" si="7"/>
        <v>0.00332481096975154</v>
      </c>
      <c r="P34" s="13">
        <f ca="1" t="shared" si="7"/>
        <v>0.038763017696082</v>
      </c>
      <c r="Q34" s="13">
        <f ca="1" t="shared" si="7"/>
        <v>-0.00562554956884428</v>
      </c>
      <c r="R34" s="13">
        <f ca="1" t="shared" si="6"/>
        <v>-0.0418465660700539</v>
      </c>
      <c r="S34" s="13">
        <f ca="1" t="shared" si="6"/>
        <v>0.0180258153226386</v>
      </c>
      <c r="T34" s="13">
        <f ca="1" t="shared" si="6"/>
        <v>0.0141026943211591</v>
      </c>
      <c r="U34" s="13">
        <f ca="1" t="shared" si="6"/>
        <v>-0.00144347474992624</v>
      </c>
      <c r="V34" s="13">
        <f ca="1" t="shared" si="6"/>
        <v>-0.0219623582647668</v>
      </c>
      <c r="W34" s="13">
        <f ca="1" t="shared" si="6"/>
        <v>0.0299668025830401</v>
      </c>
      <c r="X34" s="13">
        <f ca="1" t="shared" si="6"/>
        <v>-0.00389393401682909</v>
      </c>
      <c r="Y34" s="13">
        <f ca="1" t="shared" si="6"/>
        <v>0.00711209375372327</v>
      </c>
      <c r="Z34" s="13">
        <f ca="1" t="shared" si="6"/>
        <v>0.0064181887143057</v>
      </c>
      <c r="AA34" s="13">
        <f ca="1" t="shared" si="6"/>
        <v>0.0378149962746971</v>
      </c>
      <c r="AB34" s="13">
        <f ca="1" t="shared" si="3"/>
        <v>-0.0184542254599331</v>
      </c>
    </row>
    <row r="35" spans="1:28">
      <c r="A35" s="2" t="s">
        <v>150</v>
      </c>
      <c r="B35" s="13">
        <f ca="1" t="shared" si="7"/>
        <v>0.0463188867927005</v>
      </c>
      <c r="C35" s="13">
        <f ca="1" t="shared" si="7"/>
        <v>0.0243208733962403</v>
      </c>
      <c r="D35" s="13">
        <f ca="1" t="shared" si="7"/>
        <v>-0.00276846819560211</v>
      </c>
      <c r="E35" s="13">
        <f ca="1" t="shared" si="7"/>
        <v>0.0131491114753883</v>
      </c>
      <c r="F35" s="13">
        <f ca="1" t="shared" si="7"/>
        <v>-0.00459938794819752</v>
      </c>
      <c r="G35" s="13">
        <f ca="1" t="shared" si="7"/>
        <v>0.0104250455368716</v>
      </c>
      <c r="H35" s="13">
        <f ca="1" t="shared" si="7"/>
        <v>-0.0204821651968072</v>
      </c>
      <c r="I35" s="13">
        <f ca="1" t="shared" si="7"/>
        <v>0.00621198431372336</v>
      </c>
      <c r="J35" s="13">
        <f ca="1" t="shared" si="7"/>
        <v>-0.0085014531227544</v>
      </c>
      <c r="K35" s="13">
        <f ca="1" t="shared" si="7"/>
        <v>-0.0121346045572029</v>
      </c>
      <c r="L35" s="13">
        <f ca="1" t="shared" si="7"/>
        <v>-0.00411389687323026</v>
      </c>
      <c r="M35" s="13">
        <f ca="1" t="shared" si="7"/>
        <v>-0.0120034159543382</v>
      </c>
      <c r="N35" s="13">
        <f ca="1" t="shared" si="7"/>
        <v>-0.0328971657189987</v>
      </c>
      <c r="O35" s="13">
        <f ca="1" t="shared" si="7"/>
        <v>-0.0343508213150191</v>
      </c>
      <c r="P35" s="13">
        <f ca="1" t="shared" si="7"/>
        <v>0.0216622425184118</v>
      </c>
      <c r="Q35" s="13">
        <f ca="1" t="shared" si="7"/>
        <v>0.00925677641290496</v>
      </c>
      <c r="R35" s="13">
        <f ca="1" t="shared" si="6"/>
        <v>-0.0199157026711437</v>
      </c>
      <c r="S35" s="13">
        <f ca="1" t="shared" si="6"/>
        <v>-0.0418477413185459</v>
      </c>
      <c r="T35" s="13">
        <f ca="1" t="shared" si="6"/>
        <v>0.032686312776559</v>
      </c>
      <c r="U35" s="13">
        <f ca="1" t="shared" si="6"/>
        <v>-0.0224864511067063</v>
      </c>
      <c r="V35" s="13">
        <f ca="1" t="shared" si="6"/>
        <v>0.00183253064629838</v>
      </c>
      <c r="W35" s="13">
        <f ca="1" t="shared" si="6"/>
        <v>0.0179127164188834</v>
      </c>
      <c r="X35" s="13">
        <f ca="1" t="shared" si="6"/>
        <v>0.00608981858803314</v>
      </c>
      <c r="Y35" s="13">
        <f ca="1" t="shared" si="6"/>
        <v>0.0299015347846312</v>
      </c>
      <c r="Z35" s="13">
        <f ca="1" t="shared" si="6"/>
        <v>0.0298619772267172</v>
      </c>
      <c r="AA35" s="13">
        <f ca="1" t="shared" si="6"/>
        <v>0.0271056509325329</v>
      </c>
      <c r="AB35" s="13">
        <f ca="1" t="shared" si="3"/>
        <v>-0.017596475515665</v>
      </c>
    </row>
    <row r="36" spans="1:28">
      <c r="A36" s="2" t="s">
        <v>151</v>
      </c>
      <c r="B36" s="13">
        <f ca="1" t="shared" si="7"/>
        <v>-0.0197879518314552</v>
      </c>
      <c r="C36" s="13">
        <f ca="1" t="shared" si="7"/>
        <v>-0.00302387513413607</v>
      </c>
      <c r="D36" s="13">
        <f ca="1" t="shared" si="7"/>
        <v>0.0334198881513909</v>
      </c>
      <c r="E36" s="13">
        <f ca="1" t="shared" si="7"/>
        <v>0.0114479886036651</v>
      </c>
      <c r="F36" s="13">
        <f ca="1" t="shared" si="7"/>
        <v>-0.0243365516362217</v>
      </c>
      <c r="G36" s="13">
        <f ca="1" t="shared" si="7"/>
        <v>-0.0152334609948945</v>
      </c>
      <c r="H36" s="13">
        <f ca="1" t="shared" si="7"/>
        <v>0.0445401222466064</v>
      </c>
      <c r="I36" s="13">
        <f ca="1" t="shared" si="7"/>
        <v>-0.026675233158805</v>
      </c>
      <c r="J36" s="13">
        <f ca="1" t="shared" si="7"/>
        <v>-0.00328270792198361</v>
      </c>
      <c r="K36" s="13">
        <f ca="1" t="shared" si="7"/>
        <v>0.0130168411816641</v>
      </c>
      <c r="L36" s="13">
        <f ca="1" t="shared" si="7"/>
        <v>-0.00371032522811772</v>
      </c>
      <c r="M36" s="13">
        <f ca="1" t="shared" si="7"/>
        <v>-0.0494754478363526</v>
      </c>
      <c r="N36" s="13">
        <f ca="1" t="shared" si="7"/>
        <v>0.0183185705055279</v>
      </c>
      <c r="O36" s="13">
        <f ca="1" t="shared" si="7"/>
        <v>-0.00708526748469445</v>
      </c>
      <c r="P36" s="13">
        <f ca="1" t="shared" si="7"/>
        <v>-0.00315625652080946</v>
      </c>
      <c r="Q36" s="13">
        <f ca="1" t="shared" si="7"/>
        <v>-0.000536805293573315</v>
      </c>
      <c r="R36" s="13">
        <f ca="1" t="shared" si="6"/>
        <v>-0.00909254005249678</v>
      </c>
      <c r="S36" s="13">
        <f ca="1" t="shared" si="6"/>
        <v>0.021577833314967</v>
      </c>
      <c r="T36" s="13">
        <f ca="1" t="shared" si="6"/>
        <v>-0.032393280199981</v>
      </c>
      <c r="U36" s="13">
        <f ca="1" t="shared" si="6"/>
        <v>0.00862354309860989</v>
      </c>
      <c r="V36" s="13">
        <f ca="1" t="shared" si="6"/>
        <v>-0.0225612180086435</v>
      </c>
      <c r="W36" s="13">
        <f ca="1" t="shared" si="6"/>
        <v>0.0297254390281411</v>
      </c>
      <c r="X36" s="13">
        <f ca="1" t="shared" si="6"/>
        <v>-0.00206655405722293</v>
      </c>
      <c r="Y36" s="13">
        <f ca="1" t="shared" si="6"/>
        <v>0.0263426646897251</v>
      </c>
      <c r="Z36" s="13">
        <f ca="1" t="shared" si="6"/>
        <v>-0.00609583886640262</v>
      </c>
      <c r="AA36" s="13">
        <f ca="1" t="shared" si="6"/>
        <v>-0.0514614529890218</v>
      </c>
      <c r="AB36" s="13">
        <f ca="1" t="shared" si="3"/>
        <v>0.00560981944433095</v>
      </c>
    </row>
    <row r="37" spans="1:28">
      <c r="A37" s="2" t="s">
        <v>152</v>
      </c>
      <c r="B37" s="13">
        <f ca="1" t="shared" si="7"/>
        <v>0.021569946017106</v>
      </c>
      <c r="C37" s="13">
        <f ca="1" t="shared" si="7"/>
        <v>-0.0244472413821761</v>
      </c>
      <c r="D37" s="13">
        <f ca="1" t="shared" si="7"/>
        <v>-0.0513554130578954</v>
      </c>
      <c r="E37" s="13">
        <f ca="1" t="shared" si="7"/>
        <v>-0.0141629934221188</v>
      </c>
      <c r="F37" s="13">
        <f ca="1" t="shared" si="7"/>
        <v>0.0346917296615795</v>
      </c>
      <c r="G37" s="13">
        <f ca="1" t="shared" si="7"/>
        <v>0.0298875887845997</v>
      </c>
      <c r="H37" s="13">
        <f ca="1" t="shared" si="7"/>
        <v>0.011663476278096</v>
      </c>
      <c r="I37" s="13">
        <f ca="1" t="shared" si="7"/>
        <v>0.0377035151938991</v>
      </c>
      <c r="J37" s="13">
        <f ca="1" t="shared" si="7"/>
        <v>-0.00983890003014902</v>
      </c>
      <c r="K37" s="13">
        <f ca="1" t="shared" si="7"/>
        <v>-0.0205077928999935</v>
      </c>
      <c r="L37" s="13">
        <f ca="1" t="shared" si="7"/>
        <v>0.0122335252010682</v>
      </c>
      <c r="M37" s="13">
        <f ca="1" t="shared" si="7"/>
        <v>0.0265117839345668</v>
      </c>
      <c r="N37" s="13">
        <f ca="1" t="shared" si="7"/>
        <v>-0.0429189099859959</v>
      </c>
      <c r="O37" s="13">
        <f ca="1" t="shared" si="7"/>
        <v>-0.0164974146969995</v>
      </c>
      <c r="P37" s="13">
        <f ca="1" t="shared" si="7"/>
        <v>-0.0454707616618905</v>
      </c>
      <c r="Q37" s="13">
        <f ca="1" t="shared" si="7"/>
        <v>0.000477974252887386</v>
      </c>
      <c r="R37" s="13">
        <f ca="1" t="shared" si="6"/>
        <v>0.0390015569622608</v>
      </c>
      <c r="S37" s="13">
        <f ca="1" t="shared" si="6"/>
        <v>0.00950294743099855</v>
      </c>
      <c r="T37" s="13">
        <f ca="1" t="shared" si="6"/>
        <v>-0.00445482317557905</v>
      </c>
      <c r="U37" s="13">
        <f ca="1" t="shared" si="6"/>
        <v>0.00313623246368675</v>
      </c>
      <c r="V37" s="13">
        <f ca="1" t="shared" si="6"/>
        <v>0.0295289255727343</v>
      </c>
      <c r="W37" s="13">
        <f ca="1" t="shared" si="6"/>
        <v>-0.0108560327535906</v>
      </c>
      <c r="X37" s="13">
        <f ca="1" t="shared" si="6"/>
        <v>-0.0509467285311831</v>
      </c>
      <c r="Y37" s="13">
        <f ca="1" t="shared" si="6"/>
        <v>0.0331774104043624</v>
      </c>
      <c r="Z37" s="13">
        <f ca="1" t="shared" si="6"/>
        <v>0.00441769740744203</v>
      </c>
      <c r="AA37" s="13">
        <f ca="1" t="shared" si="6"/>
        <v>-0.0239982380631234</v>
      </c>
      <c r="AB37" s="13">
        <f ca="1" t="shared" si="3"/>
        <v>0.0142392409312095</v>
      </c>
    </row>
    <row r="38" spans="1:28">
      <c r="A38" s="2" t="s">
        <v>153</v>
      </c>
      <c r="B38" s="13">
        <f ca="1" t="shared" si="7"/>
        <v>0.0087758830046025</v>
      </c>
      <c r="C38" s="13">
        <f ca="1" t="shared" si="7"/>
        <v>0.0282026011119246</v>
      </c>
      <c r="D38" s="13">
        <f ca="1" t="shared" si="7"/>
        <v>-0.0165495535145267</v>
      </c>
      <c r="E38" s="13">
        <f ca="1" t="shared" si="7"/>
        <v>-0.0295532090214776</v>
      </c>
      <c r="F38" s="13">
        <f ca="1" t="shared" si="7"/>
        <v>-0.029390216314447</v>
      </c>
      <c r="G38" s="13">
        <f ca="1" t="shared" si="7"/>
        <v>-0.000560882226856219</v>
      </c>
      <c r="H38" s="13">
        <f ca="1" t="shared" si="7"/>
        <v>-0.0581991781467211</v>
      </c>
      <c r="I38" s="13">
        <f ca="1" t="shared" si="7"/>
        <v>-0.00930981555788637</v>
      </c>
      <c r="J38" s="13">
        <f ca="1" t="shared" si="7"/>
        <v>-0.00153880264721847</v>
      </c>
      <c r="K38" s="13">
        <f ca="1" t="shared" si="7"/>
        <v>-0.0212781554488688</v>
      </c>
      <c r="L38" s="13">
        <f ca="1" t="shared" si="7"/>
        <v>0.00466292148547099</v>
      </c>
      <c r="M38" s="13">
        <f ca="1" t="shared" si="7"/>
        <v>-0.0350744957155951</v>
      </c>
      <c r="N38" s="13">
        <f ca="1" t="shared" si="7"/>
        <v>-0.0302782978979414</v>
      </c>
      <c r="O38" s="13">
        <f ca="1" t="shared" si="7"/>
        <v>0.0308816880652644</v>
      </c>
      <c r="P38" s="13">
        <f ca="1" t="shared" si="7"/>
        <v>-0.00557170136075153</v>
      </c>
      <c r="Q38" s="13">
        <f ca="1" t="shared" si="7"/>
        <v>0.00942387219853478</v>
      </c>
      <c r="R38" s="13">
        <f ca="1" t="shared" si="6"/>
        <v>-0.00861854302068691</v>
      </c>
      <c r="S38" s="13">
        <f ca="1" t="shared" si="6"/>
        <v>-0.0290744030920687</v>
      </c>
      <c r="T38" s="13">
        <f ca="1" t="shared" si="6"/>
        <v>-0.00962758938079728</v>
      </c>
      <c r="U38" s="13">
        <f ca="1" t="shared" si="6"/>
        <v>-0.0178979745029928</v>
      </c>
      <c r="V38" s="13">
        <f ca="1" t="shared" si="6"/>
        <v>-0.0585833561245711</v>
      </c>
      <c r="W38" s="13">
        <f ca="1" t="shared" si="6"/>
        <v>-0.0222282908802098</v>
      </c>
      <c r="X38" s="13">
        <f ca="1" t="shared" si="6"/>
        <v>-0.0105021275781131</v>
      </c>
      <c r="Y38" s="13">
        <f ca="1" t="shared" si="6"/>
        <v>-0.00306407286544222</v>
      </c>
      <c r="Z38" s="13">
        <f ca="1" t="shared" si="6"/>
        <v>-0.00443464138248862</v>
      </c>
      <c r="AA38" s="13">
        <f ca="1" t="shared" si="6"/>
        <v>0.00093711743202983</v>
      </c>
      <c r="AB38" s="13">
        <f ca="1" t="shared" si="3"/>
        <v>-0.0384186735536563</v>
      </c>
    </row>
    <row r="39" spans="1:28">
      <c r="A39" s="2" t="s">
        <v>154</v>
      </c>
      <c r="B39" s="13">
        <f ca="1" t="shared" si="7"/>
        <v>-0.00193790676898679</v>
      </c>
      <c r="C39" s="13">
        <f ca="1" t="shared" si="7"/>
        <v>0.0207658489034842</v>
      </c>
      <c r="D39" s="13">
        <f ca="1" t="shared" si="7"/>
        <v>-0.0276153480492304</v>
      </c>
      <c r="E39" s="13">
        <f ca="1" t="shared" si="7"/>
        <v>-0.00380887871890458</v>
      </c>
      <c r="F39" s="13">
        <f ca="1" t="shared" si="7"/>
        <v>0.0159223285894286</v>
      </c>
      <c r="G39" s="13">
        <f ca="1" t="shared" si="7"/>
        <v>-0.0236503118065223</v>
      </c>
      <c r="H39" s="13">
        <f ca="1" t="shared" si="7"/>
        <v>-0.00497984746909109</v>
      </c>
      <c r="I39" s="13">
        <f ca="1" t="shared" si="7"/>
        <v>0.0388466846884909</v>
      </c>
      <c r="J39" s="13">
        <f ca="1" t="shared" si="7"/>
        <v>0.0045247724736445</v>
      </c>
      <c r="K39" s="13">
        <f ca="1" t="shared" si="7"/>
        <v>0.0248188635720057</v>
      </c>
      <c r="L39" s="13">
        <f ca="1" t="shared" si="7"/>
        <v>0.000937998162264535</v>
      </c>
      <c r="M39" s="13">
        <f ca="1" t="shared" si="7"/>
        <v>-0.0297339531360484</v>
      </c>
      <c r="N39" s="13">
        <f ca="1" t="shared" si="7"/>
        <v>-0.00334049063158193</v>
      </c>
      <c r="O39" s="13">
        <f ca="1" t="shared" si="7"/>
        <v>0.000750019650870307</v>
      </c>
      <c r="P39" s="13">
        <f ca="1" t="shared" si="7"/>
        <v>0.0262262052187775</v>
      </c>
      <c r="Q39" s="13">
        <f ca="1" t="shared" si="7"/>
        <v>0.0303160127796774</v>
      </c>
      <c r="R39" s="13">
        <f ca="1" t="shared" si="6"/>
        <v>0.0390208143885444</v>
      </c>
      <c r="S39" s="13">
        <f ca="1" t="shared" si="6"/>
        <v>0.0108055081835657</v>
      </c>
      <c r="T39" s="13">
        <f ca="1" t="shared" si="6"/>
        <v>0.0156928022610525</v>
      </c>
      <c r="U39" s="13">
        <f ca="1" t="shared" si="6"/>
        <v>0.0577181116778335</v>
      </c>
      <c r="V39" s="13">
        <f ca="1" t="shared" si="6"/>
        <v>0.0126732630172445</v>
      </c>
      <c r="W39" s="13">
        <f ca="1" t="shared" si="6"/>
        <v>-0.00504889281914778</v>
      </c>
      <c r="X39" s="13">
        <f ca="1" t="shared" si="6"/>
        <v>0.00726937539865447</v>
      </c>
      <c r="Y39" s="13">
        <f ca="1" t="shared" si="6"/>
        <v>0.00245262259007043</v>
      </c>
      <c r="Z39" s="13">
        <f ca="1" t="shared" si="6"/>
        <v>0.0223902097125283</v>
      </c>
      <c r="AA39" s="13">
        <f ca="1" t="shared" si="6"/>
        <v>-0.0233053519663965</v>
      </c>
      <c r="AB39" s="13">
        <f ca="1" t="shared" si="3"/>
        <v>0.0328377102955735</v>
      </c>
    </row>
    <row r="40" spans="1:28">
      <c r="A40" s="2" t="s">
        <v>155</v>
      </c>
      <c r="B40" s="13">
        <f ca="1" t="shared" si="7"/>
        <v>-0.0164294096900014</v>
      </c>
      <c r="C40" s="13">
        <f ca="1" t="shared" si="7"/>
        <v>0.0352811554250834</v>
      </c>
      <c r="D40" s="13">
        <f ca="1" t="shared" si="7"/>
        <v>-0.0092986256284761</v>
      </c>
      <c r="E40" s="13">
        <f ca="1" t="shared" si="7"/>
        <v>-0.00169427550319715</v>
      </c>
      <c r="F40" s="13">
        <f ca="1" t="shared" si="7"/>
        <v>0.0389828040080814</v>
      </c>
      <c r="G40" s="13">
        <f ca="1" t="shared" si="7"/>
        <v>0.00159731501409662</v>
      </c>
      <c r="H40" s="13">
        <f ca="1" t="shared" si="7"/>
        <v>0.00675071899318393</v>
      </c>
      <c r="I40" s="13">
        <f ca="1" t="shared" si="7"/>
        <v>0.00437854458715729</v>
      </c>
      <c r="J40" s="13">
        <f ca="1" t="shared" si="7"/>
        <v>-0.0115922544700694</v>
      </c>
      <c r="K40" s="13">
        <f ca="1" t="shared" si="7"/>
        <v>-0.00684534317675909</v>
      </c>
      <c r="L40" s="13">
        <f ca="1" t="shared" si="7"/>
        <v>0.00805393111532121</v>
      </c>
      <c r="M40" s="13">
        <f ca="1" t="shared" si="7"/>
        <v>-0.0154303881038646</v>
      </c>
      <c r="N40" s="13">
        <f ca="1" t="shared" si="7"/>
        <v>-0.00374221778692389</v>
      </c>
      <c r="O40" s="13">
        <f ca="1" t="shared" si="7"/>
        <v>0.000461664192126512</v>
      </c>
      <c r="P40" s="13">
        <f ca="1" t="shared" si="7"/>
        <v>0.00796333338294516</v>
      </c>
      <c r="Q40" s="13">
        <f ca="1" t="shared" si="7"/>
        <v>-0.0340115086242408</v>
      </c>
      <c r="R40" s="13">
        <f ca="1" t="shared" si="6"/>
        <v>-0.00697848460674719</v>
      </c>
      <c r="S40" s="13">
        <f ca="1" t="shared" si="6"/>
        <v>0.000555741850612695</v>
      </c>
      <c r="T40" s="13">
        <f ca="1" t="shared" si="6"/>
        <v>-0.026890114252085</v>
      </c>
      <c r="U40" s="13">
        <f ca="1" t="shared" si="6"/>
        <v>-0.00906068021312266</v>
      </c>
      <c r="V40" s="13">
        <f ca="1" t="shared" si="6"/>
        <v>-0.00319592029062254</v>
      </c>
      <c r="W40" s="13">
        <f ca="1" t="shared" si="6"/>
        <v>0.0280365599511665</v>
      </c>
      <c r="X40" s="13">
        <f ca="1" t="shared" si="6"/>
        <v>-0.00906961241348869</v>
      </c>
      <c r="Y40" s="13">
        <f ca="1" t="shared" si="6"/>
        <v>0.0475891663611457</v>
      </c>
      <c r="Z40" s="13">
        <f ca="1" t="shared" si="6"/>
        <v>0.027259190466485</v>
      </c>
      <c r="AA40" s="13">
        <f ca="1" t="shared" si="6"/>
        <v>-0.0227948597747674</v>
      </c>
      <c r="AB40" s="13">
        <f ca="1" t="shared" si="3"/>
        <v>0.0355036951623938</v>
      </c>
    </row>
    <row r="41" spans="1:28">
      <c r="A41" s="2" t="s">
        <v>156</v>
      </c>
      <c r="B41" s="13">
        <f ca="1" t="shared" si="7"/>
        <v>-0.00923988372969413</v>
      </c>
      <c r="C41" s="13">
        <f ca="1" t="shared" si="7"/>
        <v>0.0198298248150658</v>
      </c>
      <c r="D41" s="13">
        <f ca="1" t="shared" si="7"/>
        <v>-0.0737150300606178</v>
      </c>
      <c r="E41" s="13">
        <f ca="1" t="shared" si="7"/>
        <v>0.0334780787325009</v>
      </c>
      <c r="F41" s="13">
        <f ca="1" t="shared" si="7"/>
        <v>-0.00752913820374848</v>
      </c>
      <c r="G41" s="13">
        <f ca="1" t="shared" si="7"/>
        <v>0.0396625815594276</v>
      </c>
      <c r="H41" s="13">
        <f ca="1" t="shared" si="7"/>
        <v>-0.0113644601791495</v>
      </c>
      <c r="I41" s="13">
        <f ca="1" t="shared" si="7"/>
        <v>-0.0260566963914197</v>
      </c>
      <c r="J41" s="13">
        <f ca="1" t="shared" si="7"/>
        <v>-0.00835452447726492</v>
      </c>
      <c r="K41" s="13">
        <f ca="1" t="shared" si="7"/>
        <v>9.80362768392501e-5</v>
      </c>
      <c r="L41" s="13">
        <f ca="1" t="shared" si="7"/>
        <v>0.0269845636951428</v>
      </c>
      <c r="M41" s="13">
        <f ca="1" t="shared" si="7"/>
        <v>0.0114469298777687</v>
      </c>
      <c r="N41" s="13">
        <f ca="1" t="shared" si="7"/>
        <v>-0.0282440003505885</v>
      </c>
      <c r="O41" s="13">
        <f ca="1" t="shared" si="7"/>
        <v>-0.0293673491423131</v>
      </c>
      <c r="P41" s="13">
        <f ca="1" t="shared" si="7"/>
        <v>0.0207084333883127</v>
      </c>
      <c r="Q41" s="13">
        <f ca="1" t="shared" si="7"/>
        <v>0.0435097967854265</v>
      </c>
      <c r="R41" s="13">
        <f ca="1" t="shared" si="6"/>
        <v>0.0372300814562747</v>
      </c>
      <c r="S41" s="13">
        <f ca="1" t="shared" si="6"/>
        <v>-0.0148668804016974</v>
      </c>
      <c r="T41" s="13">
        <f ca="1" t="shared" si="6"/>
        <v>0.00813266119660792</v>
      </c>
      <c r="U41" s="13">
        <f ca="1" t="shared" si="6"/>
        <v>0.0105265954465382</v>
      </c>
      <c r="V41" s="13">
        <f ca="1" t="shared" si="6"/>
        <v>0.0378513256990085</v>
      </c>
      <c r="W41" s="13">
        <f ca="1" t="shared" si="6"/>
        <v>-0.00843351064675207</v>
      </c>
      <c r="X41" s="13">
        <f ca="1" t="shared" si="6"/>
        <v>0.0180706819811431</v>
      </c>
      <c r="Y41" s="13">
        <f ca="1" t="shared" si="6"/>
        <v>-0.0364015443929137</v>
      </c>
      <c r="Z41" s="13">
        <f ca="1" t="shared" si="6"/>
        <v>-0.0122745961328525</v>
      </c>
      <c r="AA41" s="13">
        <f ca="1" t="shared" si="6"/>
        <v>-0.0184996439731116</v>
      </c>
      <c r="AB41" s="13">
        <f ca="1" t="shared" si="3"/>
        <v>-0.0210569896165129</v>
      </c>
    </row>
    <row r="42" spans="1:28">
      <c r="A42" s="2" t="s">
        <v>157</v>
      </c>
      <c r="B42" s="13">
        <f ca="1" t="shared" si="7"/>
        <v>0.0443834840789373</v>
      </c>
      <c r="C42" s="13">
        <f ca="1" t="shared" si="7"/>
        <v>-0.00113945712270479</v>
      </c>
      <c r="D42" s="13">
        <f ca="1" t="shared" si="7"/>
        <v>0.00453104524091901</v>
      </c>
      <c r="E42" s="13">
        <f ca="1" t="shared" si="7"/>
        <v>-0.0156235190995991</v>
      </c>
      <c r="F42" s="13">
        <f ca="1" t="shared" si="7"/>
        <v>0.0293579501905506</v>
      </c>
      <c r="G42" s="13">
        <f ca="1" t="shared" si="7"/>
        <v>-0.0267274207867106</v>
      </c>
      <c r="H42" s="13">
        <f ca="1" t="shared" si="7"/>
        <v>0.0263222418821704</v>
      </c>
      <c r="I42" s="13">
        <f ca="1" t="shared" si="7"/>
        <v>0.0270838293955141</v>
      </c>
      <c r="J42" s="13">
        <f ca="1" t="shared" si="7"/>
        <v>-0.0353059694073411</v>
      </c>
      <c r="K42" s="13">
        <f ca="1" t="shared" si="7"/>
        <v>0.0108647190598007</v>
      </c>
      <c r="L42" s="13">
        <f ca="1" t="shared" si="7"/>
        <v>0.0134769521599959</v>
      </c>
      <c r="M42" s="13">
        <f ca="1" t="shared" si="7"/>
        <v>-0.00408209648924021</v>
      </c>
      <c r="N42" s="13">
        <f ca="1" t="shared" si="7"/>
        <v>0.0364630675487209</v>
      </c>
      <c r="O42" s="13">
        <f ca="1" t="shared" si="7"/>
        <v>0.0314591820047509</v>
      </c>
      <c r="P42" s="13">
        <f ca="1" t="shared" si="7"/>
        <v>0.0223831803227836</v>
      </c>
      <c r="Q42" s="13">
        <f ca="1" t="shared" si="7"/>
        <v>0.0057930357807345</v>
      </c>
      <c r="R42" s="13">
        <f ca="1" t="shared" si="6"/>
        <v>-0.00712033671162717</v>
      </c>
      <c r="S42" s="13">
        <f ca="1" t="shared" si="6"/>
        <v>0.053493424763547</v>
      </c>
      <c r="T42" s="13">
        <f ca="1" t="shared" si="6"/>
        <v>-0.0388280308172039</v>
      </c>
      <c r="U42" s="13">
        <f ca="1" t="shared" si="6"/>
        <v>0.00561791793450266</v>
      </c>
      <c r="V42" s="13">
        <f ca="1" t="shared" si="6"/>
        <v>0.0581128003667319</v>
      </c>
      <c r="W42" s="13">
        <f ca="1" t="shared" si="6"/>
        <v>-0.0336082146155293</v>
      </c>
      <c r="X42" s="13">
        <f ca="1" t="shared" si="6"/>
        <v>-0.0271893352369136</v>
      </c>
      <c r="Y42" s="13">
        <f ca="1" t="shared" si="6"/>
        <v>0.0459996798794738</v>
      </c>
      <c r="Z42" s="13">
        <f ca="1" t="shared" si="6"/>
        <v>-0.00566999961251981</v>
      </c>
      <c r="AA42" s="13">
        <f ca="1" t="shared" si="6"/>
        <v>0.0111844234385319</v>
      </c>
      <c r="AB42" s="13">
        <f ca="1" t="shared" si="3"/>
        <v>-0.0491465072610113</v>
      </c>
    </row>
    <row r="43" spans="1:28">
      <c r="A43" s="2" t="s">
        <v>158</v>
      </c>
      <c r="B43" s="13">
        <f ca="1" t="shared" si="7"/>
        <v>0.0450564719372582</v>
      </c>
      <c r="C43" s="13">
        <f ca="1" t="shared" si="7"/>
        <v>-0.00220963064796466</v>
      </c>
      <c r="D43" s="13">
        <f ca="1" t="shared" si="7"/>
        <v>-0.00496841931477108</v>
      </c>
      <c r="E43" s="13">
        <f ca="1" t="shared" si="7"/>
        <v>-0.0350796691173151</v>
      </c>
      <c r="F43" s="13">
        <f ca="1" t="shared" si="7"/>
        <v>0.0307973307187815</v>
      </c>
      <c r="G43" s="13">
        <f ca="1" t="shared" si="7"/>
        <v>-0.00308286256881661</v>
      </c>
      <c r="H43" s="13">
        <f ca="1" t="shared" si="7"/>
        <v>-0.00315244586625643</v>
      </c>
      <c r="I43" s="13">
        <f ca="1" t="shared" si="7"/>
        <v>0.0202376129426834</v>
      </c>
      <c r="J43" s="13">
        <f ca="1" t="shared" si="7"/>
        <v>-0.0333133243653938</v>
      </c>
      <c r="K43" s="13">
        <f ca="1" t="shared" si="7"/>
        <v>-0.00572535175304512</v>
      </c>
      <c r="L43" s="13">
        <f ca="1" t="shared" si="7"/>
        <v>0.00136394123938878</v>
      </c>
      <c r="M43" s="13">
        <f ca="1" t="shared" si="7"/>
        <v>-0.0378909509622582</v>
      </c>
      <c r="N43" s="13">
        <f ca="1" t="shared" si="7"/>
        <v>0.0409612196824597</v>
      </c>
      <c r="O43" s="13">
        <f ca="1" t="shared" si="7"/>
        <v>-0.00102840112271975</v>
      </c>
      <c r="P43" s="13">
        <f ca="1" t="shared" si="7"/>
        <v>-0.0309409459835581</v>
      </c>
      <c r="Q43" s="13">
        <f ca="1" t="shared" ref="Q43:AA58" si="8">NORMINV(RAND(),0,$A$1)</f>
        <v>-0.0146354402744234</v>
      </c>
      <c r="R43" s="13">
        <f ca="1" t="shared" si="8"/>
        <v>0.0149785555414398</v>
      </c>
      <c r="S43" s="13">
        <f ca="1" t="shared" si="8"/>
        <v>0.012970002978068</v>
      </c>
      <c r="T43" s="13">
        <f ca="1" t="shared" si="8"/>
        <v>0.0506728221765475</v>
      </c>
      <c r="U43" s="13">
        <f ca="1" t="shared" si="8"/>
        <v>-0.0135010246878561</v>
      </c>
      <c r="V43" s="13">
        <f ca="1" t="shared" si="8"/>
        <v>0.00731333621007696</v>
      </c>
      <c r="W43" s="13">
        <f ca="1" t="shared" si="8"/>
        <v>0.0253536679513807</v>
      </c>
      <c r="X43" s="13">
        <f ca="1" t="shared" si="8"/>
        <v>-0.00743488279849459</v>
      </c>
      <c r="Y43" s="13">
        <f ca="1" t="shared" si="8"/>
        <v>-0.0527407002190228</v>
      </c>
      <c r="Z43" s="13">
        <f ca="1" t="shared" si="8"/>
        <v>0.020126141227776</v>
      </c>
      <c r="AA43" s="13">
        <f ca="1" t="shared" si="8"/>
        <v>-0.0190010708460261</v>
      </c>
      <c r="AB43" s="13">
        <f ca="1" t="shared" si="3"/>
        <v>-0.0170623058010005</v>
      </c>
    </row>
    <row r="44" spans="1:28">
      <c r="A44" s="2" t="s">
        <v>159</v>
      </c>
      <c r="B44" s="13">
        <f ca="1" t="shared" ref="B44:Q59" si="9">NORMINV(RAND(),0,$A$1)</f>
        <v>0.0538971603527308</v>
      </c>
      <c r="C44" s="13">
        <f ca="1" t="shared" si="9"/>
        <v>-0.00893269722806999</v>
      </c>
      <c r="D44" s="13">
        <f ca="1" t="shared" si="9"/>
        <v>-0.0453173225221477</v>
      </c>
      <c r="E44" s="13">
        <f ca="1" t="shared" si="9"/>
        <v>-0.00236108764332466</v>
      </c>
      <c r="F44" s="13">
        <f ca="1" t="shared" si="9"/>
        <v>-0.021191174486001</v>
      </c>
      <c r="G44" s="13">
        <f ca="1" t="shared" si="9"/>
        <v>-0.0456894449456141</v>
      </c>
      <c r="H44" s="13">
        <f ca="1" t="shared" si="9"/>
        <v>0.0396639019998692</v>
      </c>
      <c r="I44" s="13">
        <f ca="1" t="shared" si="9"/>
        <v>-0.0176884670050365</v>
      </c>
      <c r="J44" s="13">
        <f ca="1" t="shared" si="9"/>
        <v>0.0279207649135417</v>
      </c>
      <c r="K44" s="13">
        <f ca="1" t="shared" si="9"/>
        <v>0.0023461050389476</v>
      </c>
      <c r="L44" s="13">
        <f ca="1" t="shared" si="9"/>
        <v>-0.0321308692467947</v>
      </c>
      <c r="M44" s="13">
        <f ca="1" t="shared" si="9"/>
        <v>-0.0017122679804429</v>
      </c>
      <c r="N44" s="13">
        <f ca="1" t="shared" si="9"/>
        <v>0.0507209557141473</v>
      </c>
      <c r="O44" s="13">
        <f ca="1" t="shared" si="9"/>
        <v>-0.019279990867653</v>
      </c>
      <c r="P44" s="13">
        <f ca="1" t="shared" si="9"/>
        <v>-0.0485940321667482</v>
      </c>
      <c r="Q44" s="13">
        <f ca="1" t="shared" si="9"/>
        <v>-0.0419453471469117</v>
      </c>
      <c r="R44" s="13">
        <f ca="1" t="shared" si="8"/>
        <v>-0.034124128483817</v>
      </c>
      <c r="S44" s="13">
        <f ca="1" t="shared" si="8"/>
        <v>-0.00254723841088644</v>
      </c>
      <c r="T44" s="13">
        <f ca="1" t="shared" si="8"/>
        <v>-0.0170372246883988</v>
      </c>
      <c r="U44" s="13">
        <f ca="1" t="shared" si="8"/>
        <v>-0.000902079995632814</v>
      </c>
      <c r="V44" s="13">
        <f ca="1" t="shared" si="8"/>
        <v>0.0144249286815861</v>
      </c>
      <c r="W44" s="13">
        <f ca="1" t="shared" si="8"/>
        <v>0.0102788237976485</v>
      </c>
      <c r="X44" s="13">
        <f ca="1" t="shared" si="8"/>
        <v>0.03091324198015</v>
      </c>
      <c r="Y44" s="13">
        <f ca="1" t="shared" si="8"/>
        <v>-0.0111941751741098</v>
      </c>
      <c r="Z44" s="13">
        <f ca="1" t="shared" si="8"/>
        <v>-0.00227350583088541</v>
      </c>
      <c r="AA44" s="13">
        <f ca="1" t="shared" si="8"/>
        <v>-4.51151019810662e-5</v>
      </c>
      <c r="AB44" s="13">
        <f ca="1" t="shared" si="3"/>
        <v>0.043503754969612</v>
      </c>
    </row>
    <row r="45" spans="1:28">
      <c r="A45" s="2" t="s">
        <v>160</v>
      </c>
      <c r="B45" s="13">
        <f ca="1" t="shared" si="9"/>
        <v>0.0286883497612852</v>
      </c>
      <c r="C45" s="13">
        <f ca="1" t="shared" si="9"/>
        <v>0.0273466449799468</v>
      </c>
      <c r="D45" s="13">
        <f ca="1" t="shared" si="9"/>
        <v>-0.0161234994158786</v>
      </c>
      <c r="E45" s="13">
        <f ca="1" t="shared" si="9"/>
        <v>0.00723417624027944</v>
      </c>
      <c r="F45" s="13">
        <f ca="1" t="shared" si="9"/>
        <v>-0.018409294091717</v>
      </c>
      <c r="G45" s="13">
        <f ca="1" t="shared" si="9"/>
        <v>-0.0127869401808952</v>
      </c>
      <c r="H45" s="13">
        <f ca="1" t="shared" si="9"/>
        <v>0.00151029323405189</v>
      </c>
      <c r="I45" s="13">
        <f ca="1" t="shared" si="9"/>
        <v>0.0509452757472168</v>
      </c>
      <c r="J45" s="13">
        <f ca="1" t="shared" si="9"/>
        <v>0.051688653647931</v>
      </c>
      <c r="K45" s="13">
        <f ca="1" t="shared" si="9"/>
        <v>-0.0214496966882689</v>
      </c>
      <c r="L45" s="13">
        <f ca="1" t="shared" si="9"/>
        <v>0.0308762783643609</v>
      </c>
      <c r="M45" s="13">
        <f ca="1" t="shared" si="9"/>
        <v>-0.0157361720959241</v>
      </c>
      <c r="N45" s="13">
        <f ca="1" t="shared" si="9"/>
        <v>-0.0279201394115172</v>
      </c>
      <c r="O45" s="13">
        <f ca="1" t="shared" si="9"/>
        <v>0.04258693496575</v>
      </c>
      <c r="P45" s="13">
        <f ca="1" t="shared" si="9"/>
        <v>-0.012551650252769</v>
      </c>
      <c r="Q45" s="13">
        <f ca="1" t="shared" si="9"/>
        <v>0.0103252832994701</v>
      </c>
      <c r="R45" s="13">
        <f ca="1" t="shared" si="8"/>
        <v>0.0319953305343491</v>
      </c>
      <c r="S45" s="13">
        <f ca="1" t="shared" si="8"/>
        <v>0.0371332277153846</v>
      </c>
      <c r="T45" s="13">
        <f ca="1" t="shared" si="8"/>
        <v>0.0347298077103479</v>
      </c>
      <c r="U45" s="13">
        <f ca="1" t="shared" si="8"/>
        <v>0.023562870634677</v>
      </c>
      <c r="V45" s="13">
        <f ca="1" t="shared" si="8"/>
        <v>0.00830479357434745</v>
      </c>
      <c r="W45" s="13">
        <f ca="1" t="shared" si="8"/>
        <v>0.0381415210817921</v>
      </c>
      <c r="X45" s="13">
        <f ca="1" t="shared" si="8"/>
        <v>0.0287548255200454</v>
      </c>
      <c r="Y45" s="13">
        <f ca="1" t="shared" si="8"/>
        <v>-0.0804606697071304</v>
      </c>
      <c r="Z45" s="13">
        <f ca="1" t="shared" si="8"/>
        <v>-0.0271238065029586</v>
      </c>
      <c r="AA45" s="13">
        <f ca="1" t="shared" si="8"/>
        <v>0.000281380125124106</v>
      </c>
      <c r="AB45" s="13">
        <f ca="1" t="shared" si="3"/>
        <v>0.0529803174385844</v>
      </c>
    </row>
    <row r="46" spans="1:28">
      <c r="A46" s="2" t="s">
        <v>161</v>
      </c>
      <c r="B46" s="13">
        <f ca="1" t="shared" si="9"/>
        <v>0.0133843949928909</v>
      </c>
      <c r="C46" s="13">
        <f ca="1" t="shared" si="9"/>
        <v>-0.00458149507155394</v>
      </c>
      <c r="D46" s="13">
        <f ca="1" t="shared" si="9"/>
        <v>-0.043262832807073</v>
      </c>
      <c r="E46" s="13">
        <f ca="1" t="shared" si="9"/>
        <v>0.00259104641479203</v>
      </c>
      <c r="F46" s="13">
        <f ca="1" t="shared" si="9"/>
        <v>0.0206167828390073</v>
      </c>
      <c r="G46" s="13">
        <f ca="1" t="shared" si="9"/>
        <v>-0.0313375848576762</v>
      </c>
      <c r="H46" s="13">
        <f ca="1" t="shared" si="9"/>
        <v>-0.0306536199437482</v>
      </c>
      <c r="I46" s="13">
        <f ca="1" t="shared" si="9"/>
        <v>-0.0386562798336829</v>
      </c>
      <c r="J46" s="13">
        <f ca="1" t="shared" si="9"/>
        <v>-0.0223128872987601</v>
      </c>
      <c r="K46" s="13">
        <f ca="1" t="shared" si="9"/>
        <v>-0.0213076407225019</v>
      </c>
      <c r="L46" s="13">
        <f ca="1" t="shared" si="9"/>
        <v>-0.00258940942509759</v>
      </c>
      <c r="M46" s="13">
        <f ca="1" t="shared" si="9"/>
        <v>0.0190818934428048</v>
      </c>
      <c r="N46" s="13">
        <f ca="1" t="shared" si="9"/>
        <v>-0.00523358150824214</v>
      </c>
      <c r="O46" s="13">
        <f ca="1" t="shared" si="9"/>
        <v>0.0368116613796797</v>
      </c>
      <c r="P46" s="13">
        <f ca="1" t="shared" si="9"/>
        <v>0.0109051761638222</v>
      </c>
      <c r="Q46" s="13">
        <f ca="1" t="shared" si="9"/>
        <v>0.00537180941607041</v>
      </c>
      <c r="R46" s="13">
        <f ca="1" t="shared" si="8"/>
        <v>-0.0250873754110241</v>
      </c>
      <c r="S46" s="13">
        <f ca="1" t="shared" si="8"/>
        <v>0.03556421126995</v>
      </c>
      <c r="T46" s="13">
        <f ca="1" t="shared" si="8"/>
        <v>-0.0147588482477317</v>
      </c>
      <c r="U46" s="13">
        <f ca="1" t="shared" si="8"/>
        <v>-0.00896890360269302</v>
      </c>
      <c r="V46" s="13">
        <f ca="1" t="shared" si="8"/>
        <v>-0.00462654080891253</v>
      </c>
      <c r="W46" s="13">
        <f ca="1" t="shared" si="8"/>
        <v>0.00837201920472579</v>
      </c>
      <c r="X46" s="13">
        <f ca="1" t="shared" si="8"/>
        <v>-0.0208484204306246</v>
      </c>
      <c r="Y46" s="13">
        <f ca="1" t="shared" si="8"/>
        <v>-0.00158842651868156</v>
      </c>
      <c r="Z46" s="13">
        <f ca="1" t="shared" si="8"/>
        <v>-0.0181393604461267</v>
      </c>
      <c r="AA46" s="13">
        <f ca="1" t="shared" si="8"/>
        <v>-0.00807289243497149</v>
      </c>
      <c r="AB46" s="13">
        <f ca="1" t="shared" si="3"/>
        <v>-0.0385848786231536</v>
      </c>
    </row>
    <row r="47" spans="1:28">
      <c r="A47" s="2" t="s">
        <v>162</v>
      </c>
      <c r="B47" s="13">
        <f ca="1" t="shared" si="9"/>
        <v>-0.0057105774627016</v>
      </c>
      <c r="C47" s="13">
        <f ca="1" t="shared" si="9"/>
        <v>-0.0182486404927727</v>
      </c>
      <c r="D47" s="13">
        <f ca="1" t="shared" si="9"/>
        <v>-0.0345369157933575</v>
      </c>
      <c r="E47" s="13">
        <f ca="1" t="shared" si="9"/>
        <v>0.0164877091487104</v>
      </c>
      <c r="F47" s="13">
        <f ca="1" t="shared" si="9"/>
        <v>0.00349333211952657</v>
      </c>
      <c r="G47" s="13">
        <f ca="1" t="shared" si="9"/>
        <v>-0.0256416011445646</v>
      </c>
      <c r="H47" s="13">
        <f ca="1" t="shared" si="9"/>
        <v>-0.0287380506635591</v>
      </c>
      <c r="I47" s="13">
        <f ca="1" t="shared" si="9"/>
        <v>-0.0268956911859687</v>
      </c>
      <c r="J47" s="13">
        <f ca="1" t="shared" si="9"/>
        <v>0.0117821473230877</v>
      </c>
      <c r="K47" s="13">
        <f ca="1" t="shared" si="9"/>
        <v>0.0421813296772642</v>
      </c>
      <c r="L47" s="13">
        <f ca="1" t="shared" si="9"/>
        <v>-0.0100074165791731</v>
      </c>
      <c r="M47" s="13">
        <f ca="1" t="shared" si="9"/>
        <v>-0.0547748833484144</v>
      </c>
      <c r="N47" s="13">
        <f ca="1" t="shared" si="9"/>
        <v>0.00641650732511674</v>
      </c>
      <c r="O47" s="13">
        <f ca="1" t="shared" si="9"/>
        <v>-0.000702101496343958</v>
      </c>
      <c r="P47" s="13">
        <f ca="1" t="shared" si="9"/>
        <v>-0.00622907214421827</v>
      </c>
      <c r="Q47" s="13">
        <f ca="1" t="shared" si="9"/>
        <v>-0.0023396668371113</v>
      </c>
      <c r="R47" s="13">
        <f ca="1" t="shared" si="8"/>
        <v>0.0245335786204182</v>
      </c>
      <c r="S47" s="13">
        <f ca="1" t="shared" si="8"/>
        <v>-0.0442674954802681</v>
      </c>
      <c r="T47" s="13">
        <f ca="1" t="shared" si="8"/>
        <v>0.0218697946006714</v>
      </c>
      <c r="U47" s="13">
        <f ca="1" t="shared" si="8"/>
        <v>-0.0512413919115413</v>
      </c>
      <c r="V47" s="13">
        <f ca="1" t="shared" si="8"/>
        <v>0.000809379596003944</v>
      </c>
      <c r="W47" s="13">
        <f ca="1" t="shared" si="8"/>
        <v>0.00277290496646303</v>
      </c>
      <c r="X47" s="13">
        <f ca="1" t="shared" si="8"/>
        <v>0.0133678970450064</v>
      </c>
      <c r="Y47" s="13">
        <f ca="1" t="shared" si="8"/>
        <v>-0.00497135490536305</v>
      </c>
      <c r="Z47" s="13">
        <f ca="1" t="shared" si="8"/>
        <v>-0.0106331742850518</v>
      </c>
      <c r="AA47" s="13">
        <f ca="1" t="shared" si="8"/>
        <v>-0.00325833983904787</v>
      </c>
      <c r="AB47" s="13">
        <f ca="1" t="shared" si="3"/>
        <v>-0.0123191855489564</v>
      </c>
    </row>
    <row r="48" spans="1:28">
      <c r="A48" s="2" t="s">
        <v>163</v>
      </c>
      <c r="B48" s="13">
        <f ca="1" t="shared" si="9"/>
        <v>0.0114232326352864</v>
      </c>
      <c r="C48" s="13">
        <f ca="1" t="shared" si="9"/>
        <v>0.00310340147325461</v>
      </c>
      <c r="D48" s="13">
        <f ca="1" t="shared" si="9"/>
        <v>-0.0122965433207961</v>
      </c>
      <c r="E48" s="13">
        <f ca="1" t="shared" si="9"/>
        <v>-0.00209873664232323</v>
      </c>
      <c r="F48" s="13">
        <f ca="1" t="shared" si="9"/>
        <v>-0.0255457228183954</v>
      </c>
      <c r="G48" s="13">
        <f ca="1" t="shared" si="9"/>
        <v>0.0621948946660832</v>
      </c>
      <c r="H48" s="13">
        <f ca="1" t="shared" si="9"/>
        <v>0.0228426697414792</v>
      </c>
      <c r="I48" s="13">
        <f ca="1" t="shared" si="9"/>
        <v>0.0540334881982612</v>
      </c>
      <c r="J48" s="13">
        <f ca="1" t="shared" si="9"/>
        <v>-0.00629051753357491</v>
      </c>
      <c r="K48" s="13">
        <f ca="1" t="shared" si="9"/>
        <v>0.0100557741071869</v>
      </c>
      <c r="L48" s="13">
        <f ca="1" t="shared" si="9"/>
        <v>0.0144763408617781</v>
      </c>
      <c r="M48" s="13">
        <f ca="1" t="shared" si="9"/>
        <v>-0.00714727523402516</v>
      </c>
      <c r="N48" s="13">
        <f ca="1" t="shared" si="9"/>
        <v>-0.00393674113372745</v>
      </c>
      <c r="O48" s="13">
        <f ca="1" t="shared" si="9"/>
        <v>0.0405231485126245</v>
      </c>
      <c r="P48" s="13">
        <f ca="1" t="shared" si="9"/>
        <v>0.0283245581234688</v>
      </c>
      <c r="Q48" s="13">
        <f ca="1" t="shared" si="9"/>
        <v>-0.0179174701545547</v>
      </c>
      <c r="R48" s="13">
        <f ca="1" t="shared" si="8"/>
        <v>0.0215334214924261</v>
      </c>
      <c r="S48" s="13">
        <f ca="1" t="shared" si="8"/>
        <v>0.0156847628512943</v>
      </c>
      <c r="T48" s="13">
        <f ca="1" t="shared" si="8"/>
        <v>0.00249153500233202</v>
      </c>
      <c r="U48" s="13">
        <f ca="1" t="shared" si="8"/>
        <v>0.0342945318721817</v>
      </c>
      <c r="V48" s="13">
        <f ca="1" t="shared" si="8"/>
        <v>-0.0182441318999541</v>
      </c>
      <c r="W48" s="13">
        <f ca="1" t="shared" si="8"/>
        <v>-0.0318390874182122</v>
      </c>
      <c r="X48" s="13">
        <f ca="1" t="shared" si="8"/>
        <v>-0.0270872542196184</v>
      </c>
      <c r="Y48" s="13">
        <f ca="1" t="shared" si="8"/>
        <v>0.0142485831871541</v>
      </c>
      <c r="Z48" s="13">
        <f ca="1" t="shared" si="8"/>
        <v>0.0109643004255386</v>
      </c>
      <c r="AA48" s="13">
        <f ca="1" t="shared" si="8"/>
        <v>0.0108305198695791</v>
      </c>
      <c r="AB48" s="13">
        <f ca="1" t="shared" si="3"/>
        <v>0.0477335998935496</v>
      </c>
    </row>
    <row r="49" spans="1:28">
      <c r="A49" s="2" t="s">
        <v>164</v>
      </c>
      <c r="B49" s="13">
        <f ca="1" t="shared" si="9"/>
        <v>0.0273877443140285</v>
      </c>
      <c r="C49" s="13">
        <f ca="1" t="shared" si="9"/>
        <v>-0.0166590797275338</v>
      </c>
      <c r="D49" s="13">
        <f ca="1" t="shared" si="9"/>
        <v>0.0251510993235906</v>
      </c>
      <c r="E49" s="13">
        <f ca="1" t="shared" si="9"/>
        <v>0.0295603800168868</v>
      </c>
      <c r="F49" s="13">
        <f ca="1" t="shared" si="9"/>
        <v>-0.0141177307852134</v>
      </c>
      <c r="G49" s="13">
        <f ca="1" t="shared" si="9"/>
        <v>-0.0202637757958268</v>
      </c>
      <c r="H49" s="13">
        <f ca="1" t="shared" si="9"/>
        <v>-0.0242640836460613</v>
      </c>
      <c r="I49" s="13">
        <f ca="1" t="shared" si="9"/>
        <v>-0.00582654672767243</v>
      </c>
      <c r="J49" s="13">
        <f ca="1" t="shared" si="9"/>
        <v>-0.0198603731053797</v>
      </c>
      <c r="K49" s="13">
        <f ca="1" t="shared" si="9"/>
        <v>-0.000599799638214018</v>
      </c>
      <c r="L49" s="13">
        <f ca="1" t="shared" si="9"/>
        <v>0.0198966635240685</v>
      </c>
      <c r="M49" s="13">
        <f ca="1" t="shared" si="9"/>
        <v>0.028636180037813</v>
      </c>
      <c r="N49" s="13">
        <f ca="1" t="shared" si="9"/>
        <v>0.000229521744963207</v>
      </c>
      <c r="O49" s="13">
        <f ca="1" t="shared" si="9"/>
        <v>0.0344480260914282</v>
      </c>
      <c r="P49" s="13">
        <f ca="1" t="shared" si="9"/>
        <v>-0.0245093454838951</v>
      </c>
      <c r="Q49" s="13">
        <f ca="1" t="shared" si="9"/>
        <v>-0.00220893815508949</v>
      </c>
      <c r="R49" s="13">
        <f ca="1" t="shared" si="8"/>
        <v>0.0224555224350177</v>
      </c>
      <c r="S49" s="13">
        <f ca="1" t="shared" si="8"/>
        <v>-0.0163211441838773</v>
      </c>
      <c r="T49" s="13">
        <f ca="1" t="shared" si="8"/>
        <v>0.0196701098711856</v>
      </c>
      <c r="U49" s="13">
        <f ca="1" t="shared" si="8"/>
        <v>0.00490226232348972</v>
      </c>
      <c r="V49" s="13">
        <f ca="1" t="shared" si="8"/>
        <v>0.0109365518413331</v>
      </c>
      <c r="W49" s="13">
        <f ca="1" t="shared" si="8"/>
        <v>0.0186404640778548</v>
      </c>
      <c r="X49" s="13">
        <f ca="1" t="shared" si="8"/>
        <v>-0.00337202299016553</v>
      </c>
      <c r="Y49" s="13">
        <f ca="1" t="shared" si="8"/>
        <v>-0.0319192591955649</v>
      </c>
      <c r="Z49" s="13">
        <f ca="1" t="shared" si="8"/>
        <v>0.0233599908627855</v>
      </c>
      <c r="AA49" s="13">
        <f ca="1" t="shared" si="8"/>
        <v>0.0320765855970918</v>
      </c>
      <c r="AB49" s="13">
        <f ca="1" t="shared" si="3"/>
        <v>-0.0494658762133149</v>
      </c>
    </row>
    <row r="50" spans="1:28">
      <c r="A50" s="2" t="s">
        <v>165</v>
      </c>
      <c r="B50" s="13">
        <f ca="1" t="shared" si="9"/>
        <v>-0.0113196721640901</v>
      </c>
      <c r="C50" s="13">
        <f ca="1" t="shared" si="9"/>
        <v>-0.00163834213742466</v>
      </c>
      <c r="D50" s="13">
        <f ca="1" t="shared" si="9"/>
        <v>-0.0256015618004203</v>
      </c>
      <c r="E50" s="13">
        <f ca="1" t="shared" si="9"/>
        <v>-0.0146534219858224</v>
      </c>
      <c r="F50" s="13">
        <f ca="1" t="shared" si="9"/>
        <v>0.0199491476744666</v>
      </c>
      <c r="G50" s="13">
        <f ca="1" t="shared" si="9"/>
        <v>-0.0270111223687759</v>
      </c>
      <c r="H50" s="13">
        <f ca="1" t="shared" si="9"/>
        <v>0.00264015460096578</v>
      </c>
      <c r="I50" s="13">
        <f ca="1" t="shared" si="9"/>
        <v>0.0019049847562527</v>
      </c>
      <c r="J50" s="13">
        <f ca="1" t="shared" si="9"/>
        <v>0.0384352046846679</v>
      </c>
      <c r="K50" s="13">
        <f ca="1" t="shared" si="9"/>
        <v>-0.0350676446997145</v>
      </c>
      <c r="L50" s="13">
        <f ca="1" t="shared" si="9"/>
        <v>-0.00822672771379756</v>
      </c>
      <c r="M50" s="13">
        <f ca="1" t="shared" si="9"/>
        <v>0.00999120668698673</v>
      </c>
      <c r="N50" s="13">
        <f ca="1" t="shared" si="9"/>
        <v>0.000549702520741449</v>
      </c>
      <c r="O50" s="13">
        <f ca="1" t="shared" si="9"/>
        <v>0.0337519153385159</v>
      </c>
      <c r="P50" s="13">
        <f ca="1" t="shared" si="9"/>
        <v>-0.00615194035015214</v>
      </c>
      <c r="Q50" s="13">
        <f ca="1" t="shared" si="9"/>
        <v>0.0149096472350068</v>
      </c>
      <c r="R50" s="13">
        <f ca="1" t="shared" si="8"/>
        <v>-0.0163638259426428</v>
      </c>
      <c r="S50" s="13">
        <f ca="1" t="shared" si="8"/>
        <v>-0.0240181340114528</v>
      </c>
      <c r="T50" s="13">
        <f ca="1" t="shared" si="8"/>
        <v>-0.00281005301312741</v>
      </c>
      <c r="U50" s="13">
        <f ca="1" t="shared" si="8"/>
        <v>0.0292519309638291</v>
      </c>
      <c r="V50" s="13">
        <f ca="1" t="shared" si="8"/>
        <v>0.00377569384018575</v>
      </c>
      <c r="W50" s="13">
        <f ca="1" t="shared" si="8"/>
        <v>0.0233135698111819</v>
      </c>
      <c r="X50" s="13">
        <f ca="1" t="shared" si="8"/>
        <v>-0.0199268799853823</v>
      </c>
      <c r="Y50" s="13">
        <f ca="1" t="shared" si="8"/>
        <v>-0.0152543312754752</v>
      </c>
      <c r="Z50" s="13">
        <f ca="1" t="shared" si="8"/>
        <v>-0.0129500533151274</v>
      </c>
      <c r="AA50" s="13">
        <f ca="1" t="shared" si="8"/>
        <v>-0.0148609053955019</v>
      </c>
      <c r="AB50" s="13">
        <f ca="1" t="shared" si="3"/>
        <v>-0.0226410692540118</v>
      </c>
    </row>
    <row r="51" spans="1:28">
      <c r="A51" s="2" t="s">
        <v>166</v>
      </c>
      <c r="B51" s="13">
        <f ca="1" t="shared" si="9"/>
        <v>-0.0426175238125123</v>
      </c>
      <c r="C51" s="13">
        <f ca="1" t="shared" si="9"/>
        <v>0.0138873192465012</v>
      </c>
      <c r="D51" s="13">
        <f ca="1" t="shared" si="9"/>
        <v>0.00190633875119679</v>
      </c>
      <c r="E51" s="13">
        <f ca="1" t="shared" si="9"/>
        <v>0.0289929517600501</v>
      </c>
      <c r="F51" s="13">
        <f ca="1" t="shared" si="9"/>
        <v>0.00143086332111427</v>
      </c>
      <c r="G51" s="13">
        <f ca="1" t="shared" si="9"/>
        <v>0.0264996861491112</v>
      </c>
      <c r="H51" s="13">
        <f ca="1" t="shared" si="9"/>
        <v>-0.0119882159392179</v>
      </c>
      <c r="I51" s="13">
        <f ca="1" t="shared" si="9"/>
        <v>-0.0207456956487792</v>
      </c>
      <c r="J51" s="13">
        <f ca="1" t="shared" si="9"/>
        <v>0.0136130342016403</v>
      </c>
      <c r="K51" s="13">
        <f ca="1" t="shared" si="9"/>
        <v>0.0458493895081536</v>
      </c>
      <c r="L51" s="13">
        <f ca="1" t="shared" si="9"/>
        <v>0.0126252179727892</v>
      </c>
      <c r="M51" s="13">
        <f ca="1" t="shared" si="9"/>
        <v>-0.0167037308257886</v>
      </c>
      <c r="N51" s="13">
        <f ca="1" t="shared" si="9"/>
        <v>-0.039565474089108</v>
      </c>
      <c r="O51" s="13">
        <f ca="1" t="shared" si="9"/>
        <v>0.0259281316783924</v>
      </c>
      <c r="P51" s="13">
        <f ca="1" t="shared" si="9"/>
        <v>0.0219385385477387</v>
      </c>
      <c r="Q51" s="13">
        <f ca="1" t="shared" si="9"/>
        <v>-0.00583353991917602</v>
      </c>
      <c r="R51" s="13">
        <f ca="1" t="shared" si="8"/>
        <v>0.0300874249481522</v>
      </c>
      <c r="S51" s="13">
        <f ca="1" t="shared" si="8"/>
        <v>0.0271957876505725</v>
      </c>
      <c r="T51" s="13">
        <f ca="1" t="shared" si="8"/>
        <v>0.0384915426872398</v>
      </c>
      <c r="U51" s="13">
        <f ca="1" t="shared" si="8"/>
        <v>-0.00455208992575761</v>
      </c>
      <c r="V51" s="13">
        <f ca="1" t="shared" si="8"/>
        <v>0.00971137800619452</v>
      </c>
      <c r="W51" s="13">
        <f ca="1" t="shared" si="8"/>
        <v>0.0471376766622814</v>
      </c>
      <c r="X51" s="13">
        <f ca="1" t="shared" si="8"/>
        <v>-0.00712617244202761</v>
      </c>
      <c r="Y51" s="13">
        <f ca="1" t="shared" si="8"/>
        <v>0.0339057758565469</v>
      </c>
      <c r="Z51" s="13">
        <f ca="1" t="shared" si="8"/>
        <v>-0.0254323447916559</v>
      </c>
      <c r="AA51" s="13">
        <f ca="1" t="shared" si="8"/>
        <v>-0.0173259751193539</v>
      </c>
      <c r="AB51" s="13">
        <f ca="1" t="shared" si="3"/>
        <v>0.000648790169827288</v>
      </c>
    </row>
    <row r="52" spans="1:28">
      <c r="A52" s="2" t="s">
        <v>167</v>
      </c>
      <c r="B52" s="13">
        <f ca="1" t="shared" si="9"/>
        <v>-0.0129017589199675</v>
      </c>
      <c r="C52" s="13">
        <f ca="1" t="shared" si="9"/>
        <v>-0.0205586021995704</v>
      </c>
      <c r="D52" s="13">
        <f ca="1" t="shared" si="9"/>
        <v>-0.0180686632616264</v>
      </c>
      <c r="E52" s="13">
        <f ca="1" t="shared" si="9"/>
        <v>-0.0428505970436324</v>
      </c>
      <c r="F52" s="13">
        <f ca="1" t="shared" si="9"/>
        <v>0.00706687952973783</v>
      </c>
      <c r="G52" s="13">
        <f ca="1" t="shared" si="9"/>
        <v>-0.0112117692415557</v>
      </c>
      <c r="H52" s="13">
        <f ca="1" t="shared" si="9"/>
        <v>0.0243647643602487</v>
      </c>
      <c r="I52" s="13">
        <f ca="1" t="shared" si="9"/>
        <v>0.0191888440525912</v>
      </c>
      <c r="J52" s="13">
        <f ca="1" t="shared" si="9"/>
        <v>-0.00387936711040324</v>
      </c>
      <c r="K52" s="13">
        <f ca="1" t="shared" si="9"/>
        <v>-0.00364516128235302</v>
      </c>
      <c r="L52" s="13">
        <f ca="1" t="shared" si="9"/>
        <v>-0.00532590962888359</v>
      </c>
      <c r="M52" s="13">
        <f ca="1" t="shared" si="9"/>
        <v>0.00796362657767857</v>
      </c>
      <c r="N52" s="13">
        <f ca="1" t="shared" si="9"/>
        <v>0.00170358004564425</v>
      </c>
      <c r="O52" s="13">
        <f ca="1" t="shared" si="9"/>
        <v>0.0147227817064279</v>
      </c>
      <c r="P52" s="13">
        <f ca="1" t="shared" si="9"/>
        <v>0.00190726922383895</v>
      </c>
      <c r="Q52" s="13">
        <f ca="1" t="shared" si="9"/>
        <v>-0.0123749267446876</v>
      </c>
      <c r="R52" s="13">
        <f ca="1" t="shared" si="8"/>
        <v>0.0295888199975508</v>
      </c>
      <c r="S52" s="13">
        <f ca="1" t="shared" si="8"/>
        <v>-0.0328582183941517</v>
      </c>
      <c r="T52" s="13">
        <f ca="1" t="shared" si="8"/>
        <v>-0.004122421747517</v>
      </c>
      <c r="U52" s="13">
        <f ca="1" t="shared" si="8"/>
        <v>-0.0217492849460816</v>
      </c>
      <c r="V52" s="13">
        <f ca="1" t="shared" si="8"/>
        <v>-0.034584780271905</v>
      </c>
      <c r="W52" s="13">
        <f ca="1" t="shared" si="8"/>
        <v>-0.00732011888882502</v>
      </c>
      <c r="X52" s="13">
        <f ca="1" t="shared" si="8"/>
        <v>0.0276758788440537</v>
      </c>
      <c r="Y52" s="13">
        <f ca="1" t="shared" si="8"/>
        <v>-0.00945776388693005</v>
      </c>
      <c r="Z52" s="13">
        <f ca="1" t="shared" si="8"/>
        <v>0.0241078866373363</v>
      </c>
      <c r="AA52" s="13">
        <f ca="1" t="shared" si="8"/>
        <v>0.00452524294142726</v>
      </c>
      <c r="AB52" s="13">
        <f ca="1" t="shared" si="3"/>
        <v>-0.0325929867353124</v>
      </c>
    </row>
    <row r="53" spans="1:28">
      <c r="A53" s="2" t="s">
        <v>168</v>
      </c>
      <c r="B53" s="13">
        <f ca="1" t="shared" si="9"/>
        <v>-0.0317327047635316</v>
      </c>
      <c r="C53" s="13">
        <f ca="1" t="shared" si="9"/>
        <v>-0.010629174260424</v>
      </c>
      <c r="D53" s="13">
        <f ca="1" t="shared" si="9"/>
        <v>-0.0261758886304834</v>
      </c>
      <c r="E53" s="13">
        <f ca="1" t="shared" si="9"/>
        <v>-0.00870601509639926</v>
      </c>
      <c r="F53" s="13">
        <f ca="1" t="shared" si="9"/>
        <v>-0.053727737080405</v>
      </c>
      <c r="G53" s="13">
        <f ca="1" t="shared" si="9"/>
        <v>-0.0232936709581038</v>
      </c>
      <c r="H53" s="13">
        <f ca="1" t="shared" si="9"/>
        <v>0.0163545318215374</v>
      </c>
      <c r="I53" s="13">
        <f ca="1" t="shared" si="9"/>
        <v>0.0114119900768284</v>
      </c>
      <c r="J53" s="13">
        <f ca="1" t="shared" si="9"/>
        <v>-0.00872020129489059</v>
      </c>
      <c r="K53" s="13">
        <f ca="1" t="shared" si="9"/>
        <v>-0.0136163338961843</v>
      </c>
      <c r="L53" s="13">
        <f ca="1" t="shared" si="9"/>
        <v>-0.0148969866798254</v>
      </c>
      <c r="M53" s="13">
        <f ca="1" t="shared" si="9"/>
        <v>-0.0200388362180811</v>
      </c>
      <c r="N53" s="13">
        <f ca="1" t="shared" si="9"/>
        <v>0.0115956927687565</v>
      </c>
      <c r="O53" s="13">
        <f ca="1" t="shared" si="9"/>
        <v>0.0426596421415067</v>
      </c>
      <c r="P53" s="13">
        <f ca="1" t="shared" si="9"/>
        <v>-0.00788226082246949</v>
      </c>
      <c r="Q53" s="13">
        <f ca="1" t="shared" si="9"/>
        <v>0.063078512960958</v>
      </c>
      <c r="R53" s="13">
        <f ca="1" t="shared" si="8"/>
        <v>-0.0114068006918715</v>
      </c>
      <c r="S53" s="13">
        <f ca="1" t="shared" si="8"/>
        <v>0.0211017218456482</v>
      </c>
      <c r="T53" s="13">
        <f ca="1" t="shared" si="8"/>
        <v>-0.0185709085112844</v>
      </c>
      <c r="U53" s="13">
        <f ca="1" t="shared" si="8"/>
        <v>0.0271738006720203</v>
      </c>
      <c r="V53" s="13">
        <f ca="1" t="shared" si="8"/>
        <v>-0.00632936049436704</v>
      </c>
      <c r="W53" s="13">
        <f ca="1" t="shared" si="8"/>
        <v>-0.010590614296927</v>
      </c>
      <c r="X53" s="13">
        <f ca="1" t="shared" si="8"/>
        <v>0.0168148964255434</v>
      </c>
      <c r="Y53" s="13">
        <f ca="1" t="shared" si="8"/>
        <v>0.0284087032484918</v>
      </c>
      <c r="Z53" s="13">
        <f ca="1" t="shared" si="8"/>
        <v>-0.0187400688943766</v>
      </c>
      <c r="AA53" s="13">
        <f ca="1" t="shared" si="8"/>
        <v>-0.0131702901052864</v>
      </c>
      <c r="AB53" s="13">
        <f ca="1" t="shared" si="3"/>
        <v>0.0201743836591648</v>
      </c>
    </row>
    <row r="54" spans="1:28">
      <c r="A54" s="2" t="s">
        <v>169</v>
      </c>
      <c r="B54" s="13">
        <f ca="1" t="shared" si="9"/>
        <v>0.0331212654657349</v>
      </c>
      <c r="C54" s="13">
        <f ca="1" t="shared" si="9"/>
        <v>0.00875522219262967</v>
      </c>
      <c r="D54" s="13">
        <f ca="1" t="shared" si="9"/>
        <v>0.00642127428183347</v>
      </c>
      <c r="E54" s="13">
        <f ca="1" t="shared" si="9"/>
        <v>-0.0422497990548204</v>
      </c>
      <c r="F54" s="13">
        <f ca="1" t="shared" si="9"/>
        <v>-0.0154534399128922</v>
      </c>
      <c r="G54" s="13">
        <f ca="1" t="shared" si="9"/>
        <v>-0.00630292834039214</v>
      </c>
      <c r="H54" s="13">
        <f ca="1" t="shared" si="9"/>
        <v>0.00139242054540677</v>
      </c>
      <c r="I54" s="13">
        <f ca="1" t="shared" si="9"/>
        <v>-0.0274472083943197</v>
      </c>
      <c r="J54" s="13">
        <f ca="1" t="shared" si="9"/>
        <v>-0.0300842192655894</v>
      </c>
      <c r="K54" s="13">
        <f ca="1" t="shared" si="9"/>
        <v>0.0131576489458935</v>
      </c>
      <c r="L54" s="13">
        <f ca="1" t="shared" si="9"/>
        <v>-0.00177132685135024</v>
      </c>
      <c r="M54" s="13">
        <f ca="1" t="shared" si="9"/>
        <v>-0.00307700309872054</v>
      </c>
      <c r="N54" s="13">
        <f ca="1" t="shared" si="9"/>
        <v>-0.0143302684804735</v>
      </c>
      <c r="O54" s="13">
        <f ca="1" t="shared" si="9"/>
        <v>-0.0204606807862327</v>
      </c>
      <c r="P54" s="13">
        <f ca="1" t="shared" si="9"/>
        <v>0.00758514665383854</v>
      </c>
      <c r="Q54" s="13">
        <f ca="1" t="shared" si="9"/>
        <v>0.00864721262597508</v>
      </c>
      <c r="R54" s="13">
        <f ca="1" t="shared" si="8"/>
        <v>0.0123206758138275</v>
      </c>
      <c r="S54" s="13">
        <f ca="1" t="shared" si="8"/>
        <v>-0.00105982192877449</v>
      </c>
      <c r="T54" s="13">
        <f ca="1" t="shared" si="8"/>
        <v>0.00940222892775162</v>
      </c>
      <c r="U54" s="13">
        <f ca="1" t="shared" si="8"/>
        <v>0.0359395836431744</v>
      </c>
      <c r="V54" s="13">
        <f ca="1" t="shared" si="8"/>
        <v>-0.010735201427395</v>
      </c>
      <c r="W54" s="13">
        <f ca="1" t="shared" si="8"/>
        <v>-0.0378456339861289</v>
      </c>
      <c r="X54" s="13">
        <f ca="1" t="shared" si="8"/>
        <v>0.0397712889390924</v>
      </c>
      <c r="Y54" s="13">
        <f ca="1" t="shared" si="8"/>
        <v>0.0252923713734503</v>
      </c>
      <c r="Z54" s="13">
        <f ca="1" t="shared" si="8"/>
        <v>-0.00524820586638609</v>
      </c>
      <c r="AA54" s="13">
        <f ca="1" t="shared" si="8"/>
        <v>-0.0271716373671542</v>
      </c>
      <c r="AB54" s="13">
        <f ca="1" t="shared" si="3"/>
        <v>-0.0275348591941831</v>
      </c>
    </row>
    <row r="55" spans="1:28">
      <c r="A55" s="2" t="s">
        <v>170</v>
      </c>
      <c r="B55" s="13">
        <f ca="1" t="shared" si="9"/>
        <v>0.00199656963969276</v>
      </c>
      <c r="C55" s="13">
        <f ca="1" t="shared" si="9"/>
        <v>-0.00960026645705573</v>
      </c>
      <c r="D55" s="13">
        <f ca="1" t="shared" si="9"/>
        <v>0.0185317592343471</v>
      </c>
      <c r="E55" s="13">
        <f ca="1" t="shared" si="9"/>
        <v>0.026225287187483</v>
      </c>
      <c r="F55" s="13">
        <f ca="1" t="shared" si="9"/>
        <v>-0.0236845489932201</v>
      </c>
      <c r="G55" s="13">
        <f ca="1" t="shared" si="9"/>
        <v>0.0249091542061541</v>
      </c>
      <c r="H55" s="13">
        <f ca="1" t="shared" si="9"/>
        <v>-0.00291896182745521</v>
      </c>
      <c r="I55" s="13">
        <f ca="1" t="shared" si="9"/>
        <v>-0.00683357532714617</v>
      </c>
      <c r="J55" s="13">
        <f ca="1" t="shared" si="9"/>
        <v>-0.0145525744337636</v>
      </c>
      <c r="K55" s="13">
        <f ca="1" t="shared" si="9"/>
        <v>-0.00675011899160563</v>
      </c>
      <c r="L55" s="13">
        <f ca="1" t="shared" si="9"/>
        <v>0.0180440152227383</v>
      </c>
      <c r="M55" s="13">
        <f ca="1" t="shared" si="9"/>
        <v>0.0178561365957612</v>
      </c>
      <c r="N55" s="13">
        <f ca="1" t="shared" si="9"/>
        <v>0.00156993624049163</v>
      </c>
      <c r="O55" s="13">
        <f ca="1" t="shared" si="9"/>
        <v>0.0160719953228322</v>
      </c>
      <c r="P55" s="13">
        <f ca="1" t="shared" si="9"/>
        <v>-0.0297796815004717</v>
      </c>
      <c r="Q55" s="13">
        <f ca="1" t="shared" si="9"/>
        <v>-0.021859476346878</v>
      </c>
      <c r="R55" s="13">
        <f ca="1" t="shared" si="8"/>
        <v>0.0279459889394685</v>
      </c>
      <c r="S55" s="13">
        <f ca="1" t="shared" si="8"/>
        <v>-0.0322967838645173</v>
      </c>
      <c r="T55" s="13">
        <f ca="1" t="shared" si="8"/>
        <v>-0.0280055197682498</v>
      </c>
      <c r="U55" s="13">
        <f ca="1" t="shared" si="8"/>
        <v>-0.00638945832867444</v>
      </c>
      <c r="V55" s="13">
        <f ca="1" t="shared" si="8"/>
        <v>0.0143855312377253</v>
      </c>
      <c r="W55" s="13">
        <f ca="1" t="shared" si="8"/>
        <v>-0.0184796196961404</v>
      </c>
      <c r="X55" s="13">
        <f ca="1" t="shared" si="8"/>
        <v>-0.019136630736667</v>
      </c>
      <c r="Y55" s="13">
        <f ca="1" t="shared" si="8"/>
        <v>-0.0132977254189578</v>
      </c>
      <c r="Z55" s="13">
        <f ca="1" t="shared" si="8"/>
        <v>-0.0141158846679759</v>
      </c>
      <c r="AA55" s="13">
        <f ca="1" t="shared" si="8"/>
        <v>-0.000168419797393945</v>
      </c>
      <c r="AB55" s="13">
        <f ca="1" t="shared" si="3"/>
        <v>-0.0154260246147349</v>
      </c>
    </row>
    <row r="56" spans="1:28">
      <c r="A56" s="2" t="s">
        <v>171</v>
      </c>
      <c r="B56" s="13">
        <f ca="1" t="shared" si="9"/>
        <v>-0.00121286666394177</v>
      </c>
      <c r="C56" s="13">
        <f ca="1" t="shared" si="9"/>
        <v>0.0322709527871712</v>
      </c>
      <c r="D56" s="13">
        <f ca="1" t="shared" si="9"/>
        <v>-0.0156223793160571</v>
      </c>
      <c r="E56" s="13">
        <f ca="1" t="shared" si="9"/>
        <v>0.022922804849688</v>
      </c>
      <c r="F56" s="13">
        <f ca="1" t="shared" si="9"/>
        <v>0.0241522596246434</v>
      </c>
      <c r="G56" s="13">
        <f ca="1" t="shared" si="9"/>
        <v>-0.0137499647492745</v>
      </c>
      <c r="H56" s="13">
        <f ca="1" t="shared" si="9"/>
        <v>0.0112936132912238</v>
      </c>
      <c r="I56" s="13">
        <f ca="1" t="shared" si="9"/>
        <v>-0.00435925167080774</v>
      </c>
      <c r="J56" s="13">
        <f ca="1" t="shared" si="9"/>
        <v>-0.00426870734683729</v>
      </c>
      <c r="K56" s="13">
        <f ca="1" t="shared" si="9"/>
        <v>0.032064925097977</v>
      </c>
      <c r="L56" s="13">
        <f ca="1" t="shared" si="9"/>
        <v>-0.0297466574150364</v>
      </c>
      <c r="M56" s="13">
        <f ca="1" t="shared" si="9"/>
        <v>-0.00845238383661427</v>
      </c>
      <c r="N56" s="13">
        <f ca="1" t="shared" si="9"/>
        <v>0.00328938170088757</v>
      </c>
      <c r="O56" s="13">
        <f ca="1" t="shared" si="9"/>
        <v>-0.00139303149752133</v>
      </c>
      <c r="P56" s="13">
        <f ca="1" t="shared" si="9"/>
        <v>-0.013904628600248</v>
      </c>
      <c r="Q56" s="13">
        <f ca="1" t="shared" si="9"/>
        <v>0.0405943351933232</v>
      </c>
      <c r="R56" s="13">
        <f ca="1" t="shared" si="8"/>
        <v>-0.00152959568266313</v>
      </c>
      <c r="S56" s="13">
        <f ca="1" t="shared" si="8"/>
        <v>-0.0117190841384664</v>
      </c>
      <c r="T56" s="13">
        <f ca="1" t="shared" si="8"/>
        <v>0.00421609893418158</v>
      </c>
      <c r="U56" s="13">
        <f ca="1" t="shared" si="8"/>
        <v>0.00339417897546522</v>
      </c>
      <c r="V56" s="13">
        <f ca="1" t="shared" si="8"/>
        <v>0.0152092238650386</v>
      </c>
      <c r="W56" s="13">
        <f ca="1" t="shared" si="8"/>
        <v>-0.0341450860977678</v>
      </c>
      <c r="X56" s="13">
        <f ca="1" t="shared" si="8"/>
        <v>0.00711092219726096</v>
      </c>
      <c r="Y56" s="13">
        <f ca="1" t="shared" si="8"/>
        <v>0.00438978378395436</v>
      </c>
      <c r="Z56" s="13">
        <f ca="1" t="shared" si="8"/>
        <v>-0.00507203251278989</v>
      </c>
      <c r="AA56" s="13">
        <f ca="1" t="shared" si="8"/>
        <v>-0.000682680316752156</v>
      </c>
      <c r="AB56" s="13">
        <f ca="1" t="shared" si="3"/>
        <v>-0.0143392588409874</v>
      </c>
    </row>
    <row r="57" spans="1:28">
      <c r="A57" s="2" t="s">
        <v>172</v>
      </c>
      <c r="B57" s="13">
        <f ca="1" t="shared" si="9"/>
        <v>0.00314474749731233</v>
      </c>
      <c r="C57" s="13">
        <f ca="1" t="shared" si="9"/>
        <v>-0.00994593133351358</v>
      </c>
      <c r="D57" s="13">
        <f ca="1" t="shared" si="9"/>
        <v>-0.024281850714004</v>
      </c>
      <c r="E57" s="13">
        <f ca="1" t="shared" si="9"/>
        <v>-0.0169437396338678</v>
      </c>
      <c r="F57" s="13">
        <f ca="1" t="shared" si="9"/>
        <v>-0.0114254654329167</v>
      </c>
      <c r="G57" s="13">
        <f ca="1" t="shared" si="9"/>
        <v>-0.0194165285410937</v>
      </c>
      <c r="H57" s="13">
        <f ca="1" t="shared" si="9"/>
        <v>-0.0566626661645991</v>
      </c>
      <c r="I57" s="13">
        <f ca="1" t="shared" si="9"/>
        <v>0.0147015817398185</v>
      </c>
      <c r="J57" s="13">
        <f ca="1" t="shared" si="9"/>
        <v>0.0261933221168771</v>
      </c>
      <c r="K57" s="13">
        <f ca="1" t="shared" si="9"/>
        <v>0.0237652011545188</v>
      </c>
      <c r="L57" s="13">
        <f ca="1" t="shared" si="9"/>
        <v>0.01340702801971</v>
      </c>
      <c r="M57" s="13">
        <f ca="1" t="shared" si="9"/>
        <v>-0.04496665245182</v>
      </c>
      <c r="N57" s="13">
        <f ca="1" t="shared" si="9"/>
        <v>0.0253786018171583</v>
      </c>
      <c r="O57" s="13">
        <f ca="1" t="shared" si="9"/>
        <v>-0.0252842387182827</v>
      </c>
      <c r="P57" s="13">
        <f ca="1" t="shared" si="9"/>
        <v>-0.0346609776516808</v>
      </c>
      <c r="Q57" s="13">
        <f ca="1" t="shared" si="9"/>
        <v>-0.0146693886044915</v>
      </c>
      <c r="R57" s="13">
        <f ca="1" t="shared" si="8"/>
        <v>-0.0238632440281922</v>
      </c>
      <c r="S57" s="13">
        <f ca="1" t="shared" si="8"/>
        <v>0.00450549587956408</v>
      </c>
      <c r="T57" s="13">
        <f ca="1" t="shared" si="8"/>
        <v>-0.0162962748391582</v>
      </c>
      <c r="U57" s="13">
        <f ca="1" t="shared" si="8"/>
        <v>-0.00497967894093095</v>
      </c>
      <c r="V57" s="13">
        <f ca="1" t="shared" si="8"/>
        <v>-0.0456873581769955</v>
      </c>
      <c r="W57" s="13">
        <f ca="1" t="shared" si="8"/>
        <v>-0.0101963808985693</v>
      </c>
      <c r="X57" s="13">
        <f ca="1" t="shared" si="8"/>
        <v>0.0116211227465222</v>
      </c>
      <c r="Y57" s="13">
        <f ca="1" t="shared" si="8"/>
        <v>0.028593210390416</v>
      </c>
      <c r="Z57" s="13">
        <f ca="1" t="shared" si="8"/>
        <v>0.0160792658293047</v>
      </c>
      <c r="AA57" s="13">
        <f ca="1" t="shared" si="8"/>
        <v>-0.0218825773586674</v>
      </c>
      <c r="AB57" s="13">
        <f ca="1" t="shared" si="3"/>
        <v>0.0107303608711782</v>
      </c>
    </row>
    <row r="58" spans="1:28">
      <c r="A58" s="2" t="s">
        <v>173</v>
      </c>
      <c r="B58" s="13">
        <f ca="1" t="shared" si="9"/>
        <v>-0.00174800312869382</v>
      </c>
      <c r="C58" s="13">
        <f ca="1" t="shared" si="9"/>
        <v>-0.0203113452116921</v>
      </c>
      <c r="D58" s="13">
        <f ca="1" t="shared" si="9"/>
        <v>0.00104207595669027</v>
      </c>
      <c r="E58" s="13">
        <f ca="1" t="shared" si="9"/>
        <v>-0.00623451336825812</v>
      </c>
      <c r="F58" s="13">
        <f ca="1" t="shared" si="9"/>
        <v>0.00427258301617738</v>
      </c>
      <c r="G58" s="13">
        <f ca="1" t="shared" si="9"/>
        <v>-0.0349757134160404</v>
      </c>
      <c r="H58" s="13">
        <f ca="1" t="shared" si="9"/>
        <v>0.0265504695873231</v>
      </c>
      <c r="I58" s="13">
        <f ca="1" t="shared" si="9"/>
        <v>-0.0245319933603869</v>
      </c>
      <c r="J58" s="13">
        <f ca="1" t="shared" si="9"/>
        <v>-0.0640780996332917</v>
      </c>
      <c r="K58" s="13">
        <f ca="1" t="shared" si="9"/>
        <v>-0.032500770055268</v>
      </c>
      <c r="L58" s="13">
        <f ca="1" t="shared" si="9"/>
        <v>0.00360132638012705</v>
      </c>
      <c r="M58" s="13">
        <f ca="1" t="shared" si="9"/>
        <v>-0.0139119547870179</v>
      </c>
      <c r="N58" s="13">
        <f ca="1" t="shared" si="9"/>
        <v>0.00449632373995728</v>
      </c>
      <c r="O58" s="13">
        <f ca="1" t="shared" si="9"/>
        <v>-0.00206423454587872</v>
      </c>
      <c r="P58" s="13">
        <f ca="1" t="shared" si="9"/>
        <v>-0.0561646376408887</v>
      </c>
      <c r="Q58" s="13">
        <f ca="1" t="shared" si="9"/>
        <v>-0.00757747793764839</v>
      </c>
      <c r="R58" s="13">
        <f ca="1" t="shared" si="8"/>
        <v>0.00651088986490902</v>
      </c>
      <c r="S58" s="13">
        <f ca="1" t="shared" si="8"/>
        <v>0.0164729856720365</v>
      </c>
      <c r="T58" s="13">
        <f ca="1" t="shared" si="8"/>
        <v>-0.0242234252046969</v>
      </c>
      <c r="U58" s="13">
        <f ca="1" t="shared" si="8"/>
        <v>-0.00344280636521333</v>
      </c>
      <c r="V58" s="13">
        <f ca="1" t="shared" si="8"/>
        <v>0.00214625625473945</v>
      </c>
      <c r="W58" s="13">
        <f ca="1" t="shared" si="8"/>
        <v>0.0360949171958833</v>
      </c>
      <c r="X58" s="13">
        <f ca="1" t="shared" si="8"/>
        <v>-0.0481718881080466</v>
      </c>
      <c r="Y58" s="13">
        <f ca="1" t="shared" si="8"/>
        <v>-0.0244080385914035</v>
      </c>
      <c r="Z58" s="13">
        <f ca="1" t="shared" si="8"/>
        <v>-0.028557162019024</v>
      </c>
      <c r="AA58" s="13">
        <f ca="1" t="shared" si="8"/>
        <v>0.0222544245756414</v>
      </c>
      <c r="AB58" s="13">
        <f ca="1" t="shared" si="3"/>
        <v>-0.00395677208687969</v>
      </c>
    </row>
    <row r="59" spans="1:28">
      <c r="A59" s="2" t="s">
        <v>174</v>
      </c>
      <c r="B59" s="13">
        <f ca="1" t="shared" si="9"/>
        <v>-0.0276391371654116</v>
      </c>
      <c r="C59" s="13">
        <f ca="1" t="shared" si="9"/>
        <v>0.004568884694863</v>
      </c>
      <c r="D59" s="13">
        <f ca="1" t="shared" si="9"/>
        <v>0.00178516528475218</v>
      </c>
      <c r="E59" s="13">
        <f ca="1" t="shared" si="9"/>
        <v>0.00276560916778806</v>
      </c>
      <c r="F59" s="13">
        <f ca="1" t="shared" si="9"/>
        <v>0.0016915203344378</v>
      </c>
      <c r="G59" s="13">
        <f ca="1" t="shared" si="9"/>
        <v>-0.0251761735616251</v>
      </c>
      <c r="H59" s="13">
        <f ca="1" t="shared" si="9"/>
        <v>-0.00293917626780901</v>
      </c>
      <c r="I59" s="13">
        <f ca="1" t="shared" si="9"/>
        <v>0.00170831918812159</v>
      </c>
      <c r="J59" s="13">
        <f ca="1" t="shared" si="9"/>
        <v>0.0026346802584965</v>
      </c>
      <c r="K59" s="13">
        <f ca="1" t="shared" si="9"/>
        <v>0.0101633822799062</v>
      </c>
      <c r="L59" s="13">
        <f ca="1" t="shared" si="9"/>
        <v>0.0649753123788915</v>
      </c>
      <c r="M59" s="13">
        <f ca="1" t="shared" si="9"/>
        <v>0.012054979304736</v>
      </c>
      <c r="N59" s="13">
        <f ca="1" t="shared" si="9"/>
        <v>-0.0226682856773863</v>
      </c>
      <c r="O59" s="13">
        <f ca="1" t="shared" si="9"/>
        <v>0.0172554563693979</v>
      </c>
      <c r="P59" s="13">
        <f ca="1" t="shared" si="9"/>
        <v>-0.0318704798559414</v>
      </c>
      <c r="Q59" s="13">
        <f ca="1" t="shared" ref="Q59:AB74" si="10">NORMINV(RAND(),0,$A$1)</f>
        <v>0.0256933179247325</v>
      </c>
      <c r="R59" s="13">
        <f ca="1" t="shared" si="10"/>
        <v>0.0235668677785116</v>
      </c>
      <c r="S59" s="13">
        <f ca="1" t="shared" si="10"/>
        <v>0.0338684534325254</v>
      </c>
      <c r="T59" s="13">
        <f ca="1" t="shared" si="10"/>
        <v>-0.0070515142617197</v>
      </c>
      <c r="U59" s="13">
        <f ca="1" t="shared" si="10"/>
        <v>-0.0259657445791108</v>
      </c>
      <c r="V59" s="13">
        <f ca="1" t="shared" si="10"/>
        <v>-0.00607323159554524</v>
      </c>
      <c r="W59" s="13">
        <f ca="1" t="shared" si="10"/>
        <v>-0.0438775720749134</v>
      </c>
      <c r="X59" s="13">
        <f ca="1" t="shared" si="10"/>
        <v>0.0310028403105597</v>
      </c>
      <c r="Y59" s="13">
        <f ca="1" t="shared" si="10"/>
        <v>0.0310117178214952</v>
      </c>
      <c r="Z59" s="13">
        <f ca="1" t="shared" si="10"/>
        <v>0.0295219382937268</v>
      </c>
      <c r="AA59" s="13">
        <f ca="1" t="shared" si="10"/>
        <v>-0.00916436976187678</v>
      </c>
      <c r="AB59" s="13">
        <f ca="1" t="shared" si="3"/>
        <v>-0.0163102620124518</v>
      </c>
    </row>
    <row r="60" spans="1:28">
      <c r="A60" s="2" t="s">
        <v>175</v>
      </c>
      <c r="B60" s="13">
        <f ca="1" t="shared" ref="B60:Q75" si="11">NORMINV(RAND(),0,$A$1)</f>
        <v>0.0200949659441366</v>
      </c>
      <c r="C60" s="13">
        <f ca="1" t="shared" si="11"/>
        <v>-0.00115247508462011</v>
      </c>
      <c r="D60" s="13">
        <f ca="1" t="shared" si="11"/>
        <v>0.0043659085083857</v>
      </c>
      <c r="E60" s="13">
        <f ca="1" t="shared" si="11"/>
        <v>-0.0125508687573668</v>
      </c>
      <c r="F60" s="13">
        <f ca="1" t="shared" si="11"/>
        <v>-0.00572940141589917</v>
      </c>
      <c r="G60" s="13">
        <f ca="1" t="shared" si="11"/>
        <v>-0.0271206711113645</v>
      </c>
      <c r="H60" s="13">
        <f ca="1" t="shared" si="11"/>
        <v>0.00355874221971226</v>
      </c>
      <c r="I60" s="13">
        <f ca="1" t="shared" si="11"/>
        <v>-0.00367770975194853</v>
      </c>
      <c r="J60" s="13">
        <f ca="1" t="shared" si="11"/>
        <v>-0.0173652082958923</v>
      </c>
      <c r="K60" s="13">
        <f ca="1" t="shared" si="11"/>
        <v>-0.00915594970258105</v>
      </c>
      <c r="L60" s="13">
        <f ca="1" t="shared" si="11"/>
        <v>-0.0108711030967448</v>
      </c>
      <c r="M60" s="13">
        <f ca="1" t="shared" si="11"/>
        <v>0.0388966049021227</v>
      </c>
      <c r="N60" s="13">
        <f ca="1" t="shared" si="11"/>
        <v>-0.0458348952495472</v>
      </c>
      <c r="O60" s="13">
        <f ca="1" t="shared" si="11"/>
        <v>-0.017763638187035</v>
      </c>
      <c r="P60" s="13">
        <f ca="1" t="shared" si="11"/>
        <v>-0.0231360385351934</v>
      </c>
      <c r="Q60" s="13">
        <f ca="1" t="shared" si="11"/>
        <v>0.0267827002016542</v>
      </c>
      <c r="R60" s="13">
        <f ca="1" t="shared" si="10"/>
        <v>0.0151096915657046</v>
      </c>
      <c r="S60" s="13">
        <f ca="1" t="shared" si="10"/>
        <v>0.00369729981509452</v>
      </c>
      <c r="T60" s="13">
        <f ca="1" t="shared" si="10"/>
        <v>-0.0148024899413772</v>
      </c>
      <c r="U60" s="13">
        <f ca="1" t="shared" si="10"/>
        <v>0.0164795753774261</v>
      </c>
      <c r="V60" s="13">
        <f ca="1" t="shared" si="10"/>
        <v>0.0185700191156229</v>
      </c>
      <c r="W60" s="13">
        <f ca="1" t="shared" si="10"/>
        <v>-0.0573866953200624</v>
      </c>
      <c r="X60" s="13">
        <f ca="1" t="shared" si="10"/>
        <v>0.00182661721757065</v>
      </c>
      <c r="Y60" s="13">
        <f ca="1" t="shared" si="10"/>
        <v>-0.0159309417214068</v>
      </c>
      <c r="Z60" s="13">
        <f ca="1" t="shared" si="10"/>
        <v>0.0310700753539618</v>
      </c>
      <c r="AA60" s="13">
        <f ca="1" t="shared" si="10"/>
        <v>0.00481988847813094</v>
      </c>
      <c r="AB60" s="13">
        <f ca="1" t="shared" si="3"/>
        <v>0.016304184983795</v>
      </c>
    </row>
    <row r="61" spans="1:28">
      <c r="A61" s="2" t="s">
        <v>176</v>
      </c>
      <c r="B61" s="13">
        <f ca="1" t="shared" si="11"/>
        <v>-0.0215673387467141</v>
      </c>
      <c r="C61" s="13">
        <f ca="1" t="shared" si="11"/>
        <v>-0.00853488103976875</v>
      </c>
      <c r="D61" s="13">
        <f ca="1" t="shared" si="11"/>
        <v>-0.038668568732792</v>
      </c>
      <c r="E61" s="13">
        <f ca="1" t="shared" si="11"/>
        <v>0.00536037051519858</v>
      </c>
      <c r="F61" s="13">
        <f ca="1" t="shared" si="11"/>
        <v>0.0231362812971551</v>
      </c>
      <c r="G61" s="13">
        <f ca="1" t="shared" si="11"/>
        <v>0.0108333351905366</v>
      </c>
      <c r="H61" s="13">
        <f ca="1" t="shared" si="11"/>
        <v>-0.024072441492612</v>
      </c>
      <c r="I61" s="13">
        <f ca="1" t="shared" si="11"/>
        <v>0.00617189808766529</v>
      </c>
      <c r="J61" s="13">
        <f ca="1" t="shared" si="11"/>
        <v>-0.0203801718143685</v>
      </c>
      <c r="K61" s="13">
        <f ca="1" t="shared" si="11"/>
        <v>0.0274322011290948</v>
      </c>
      <c r="L61" s="13">
        <f ca="1" t="shared" si="11"/>
        <v>-0.0426203621468667</v>
      </c>
      <c r="M61" s="13">
        <f ca="1" t="shared" si="11"/>
        <v>-0.0208403378749645</v>
      </c>
      <c r="N61" s="13">
        <f ca="1" t="shared" si="11"/>
        <v>-0.00685896001330435</v>
      </c>
      <c r="O61" s="13">
        <f ca="1" t="shared" si="11"/>
        <v>0.0319005226075407</v>
      </c>
      <c r="P61" s="13">
        <f ca="1" t="shared" si="11"/>
        <v>0.013476535325023</v>
      </c>
      <c r="Q61" s="13">
        <f ca="1" t="shared" si="11"/>
        <v>0.0231140831139461</v>
      </c>
      <c r="R61" s="13">
        <f ca="1" t="shared" si="10"/>
        <v>-0.0126888016101651</v>
      </c>
      <c r="S61" s="13">
        <f ca="1" t="shared" si="10"/>
        <v>0.0159396849801406</v>
      </c>
      <c r="T61" s="13">
        <f ca="1" t="shared" si="10"/>
        <v>0.0381947502452212</v>
      </c>
      <c r="U61" s="13">
        <f ca="1" t="shared" si="10"/>
        <v>-0.0233129959119735</v>
      </c>
      <c r="V61" s="13">
        <f ca="1" t="shared" si="10"/>
        <v>0.000248101804769233</v>
      </c>
      <c r="W61" s="13">
        <f ca="1" t="shared" si="10"/>
        <v>-0.00306958455082513</v>
      </c>
      <c r="X61" s="13">
        <f ca="1" t="shared" si="10"/>
        <v>0.00646081850251216</v>
      </c>
      <c r="Y61" s="13">
        <f ca="1" t="shared" si="10"/>
        <v>0.000696001812294088</v>
      </c>
      <c r="Z61" s="13">
        <f ca="1" t="shared" si="10"/>
        <v>0.00675907399580382</v>
      </c>
      <c r="AA61" s="13">
        <f ca="1" t="shared" si="10"/>
        <v>-0.00256532878210918</v>
      </c>
      <c r="AB61" s="13">
        <f ca="1" t="shared" si="3"/>
        <v>-0.00217979558972994</v>
      </c>
    </row>
    <row r="62" spans="1:28">
      <c r="A62" s="2" t="s">
        <v>177</v>
      </c>
      <c r="B62" s="13">
        <f ca="1" t="shared" si="11"/>
        <v>0.00439032649294587</v>
      </c>
      <c r="C62" s="13">
        <f ca="1" t="shared" si="11"/>
        <v>0.0133325142822499</v>
      </c>
      <c r="D62" s="13">
        <f ca="1" t="shared" si="11"/>
        <v>-0.0382037851927683</v>
      </c>
      <c r="E62" s="13">
        <f ca="1" t="shared" si="11"/>
        <v>0.0336428384030535</v>
      </c>
      <c r="F62" s="13">
        <f ca="1" t="shared" si="11"/>
        <v>-0.0179867029010628</v>
      </c>
      <c r="G62" s="13">
        <f ca="1" t="shared" si="11"/>
        <v>0.00112679697216522</v>
      </c>
      <c r="H62" s="13">
        <f ca="1" t="shared" si="11"/>
        <v>-0.00597331793016799</v>
      </c>
      <c r="I62" s="13">
        <f ca="1" t="shared" si="11"/>
        <v>0.000506347166813086</v>
      </c>
      <c r="J62" s="13">
        <f ca="1" t="shared" si="11"/>
        <v>0.0239510488401328</v>
      </c>
      <c r="K62" s="13">
        <f ca="1" t="shared" si="11"/>
        <v>-0.00772956712827253</v>
      </c>
      <c r="L62" s="13">
        <f ca="1" t="shared" si="11"/>
        <v>-0.0173496181545077</v>
      </c>
      <c r="M62" s="13">
        <f ca="1" t="shared" si="11"/>
        <v>-0.0238631197716236</v>
      </c>
      <c r="N62" s="13">
        <f ca="1" t="shared" si="11"/>
        <v>-0.00814633201953629</v>
      </c>
      <c r="O62" s="13">
        <f ca="1" t="shared" si="11"/>
        <v>-0.00901268465631504</v>
      </c>
      <c r="P62" s="13">
        <f ca="1" t="shared" si="11"/>
        <v>-0.0165862216858232</v>
      </c>
      <c r="Q62" s="13">
        <f ca="1" t="shared" si="11"/>
        <v>-0.0185067383532012</v>
      </c>
      <c r="R62" s="13">
        <f ca="1" t="shared" si="10"/>
        <v>0.0217754866936837</v>
      </c>
      <c r="S62" s="13">
        <f ca="1" t="shared" si="10"/>
        <v>-0.0167320215240915</v>
      </c>
      <c r="T62" s="13">
        <f ca="1" t="shared" si="10"/>
        <v>0.025282877988889</v>
      </c>
      <c r="U62" s="13">
        <f ca="1" t="shared" si="10"/>
        <v>-0.0109181867866897</v>
      </c>
      <c r="V62" s="13">
        <f ca="1" t="shared" si="10"/>
        <v>0.0106542768970648</v>
      </c>
      <c r="W62" s="13">
        <f ca="1" t="shared" si="10"/>
        <v>0.000815200659900735</v>
      </c>
      <c r="X62" s="13">
        <f ca="1" t="shared" si="10"/>
        <v>-0.0465753403342135</v>
      </c>
      <c r="Y62" s="13">
        <f ca="1" t="shared" si="10"/>
        <v>-0.0110283390498493</v>
      </c>
      <c r="Z62" s="13">
        <f ca="1" t="shared" si="10"/>
        <v>0.0249831127742204</v>
      </c>
      <c r="AA62" s="13">
        <f ca="1" t="shared" si="10"/>
        <v>-0.0106412753912237</v>
      </c>
      <c r="AB62" s="13">
        <f ca="1" t="shared" si="3"/>
        <v>0.0290618427395826</v>
      </c>
    </row>
    <row r="63" spans="1:28">
      <c r="A63" s="2" t="s">
        <v>178</v>
      </c>
      <c r="B63" s="13">
        <f ca="1" t="shared" si="11"/>
        <v>0.00291616603575198</v>
      </c>
      <c r="C63" s="13">
        <f ca="1" t="shared" si="11"/>
        <v>-0.0140502122936144</v>
      </c>
      <c r="D63" s="13">
        <f ca="1" t="shared" si="11"/>
        <v>-0.0346519127072684</v>
      </c>
      <c r="E63" s="13">
        <f ca="1" t="shared" si="11"/>
        <v>0.0398354811285263</v>
      </c>
      <c r="F63" s="13">
        <f ca="1" t="shared" si="11"/>
        <v>0.0134957563483936</v>
      </c>
      <c r="G63" s="13">
        <f ca="1" t="shared" si="11"/>
        <v>-0.00825713838469375</v>
      </c>
      <c r="H63" s="13">
        <f ca="1" t="shared" si="11"/>
        <v>0.0266917455289799</v>
      </c>
      <c r="I63" s="13">
        <f ca="1" t="shared" si="11"/>
        <v>0.0184326774253796</v>
      </c>
      <c r="J63" s="13">
        <f ca="1" t="shared" si="11"/>
        <v>-0.0117779791613072</v>
      </c>
      <c r="K63" s="13">
        <f ca="1" t="shared" si="11"/>
        <v>-0.0038597481844044</v>
      </c>
      <c r="L63" s="13">
        <f ca="1" t="shared" si="11"/>
        <v>0.00507998805763624</v>
      </c>
      <c r="M63" s="13">
        <f ca="1" t="shared" si="11"/>
        <v>-0.00310172737886878</v>
      </c>
      <c r="N63" s="13">
        <f ca="1" t="shared" si="11"/>
        <v>-0.0216071232119108</v>
      </c>
      <c r="O63" s="13">
        <f ca="1" t="shared" si="11"/>
        <v>0.00416822266324359</v>
      </c>
      <c r="P63" s="13">
        <f ca="1" t="shared" si="11"/>
        <v>-0.0353871383771867</v>
      </c>
      <c r="Q63" s="13">
        <f ca="1" t="shared" si="11"/>
        <v>-0.0169491960412654</v>
      </c>
      <c r="R63" s="13">
        <f ca="1" t="shared" si="10"/>
        <v>0.0284888738136621</v>
      </c>
      <c r="S63" s="13">
        <f ca="1" t="shared" si="10"/>
        <v>-0.000457352407373274</v>
      </c>
      <c r="T63" s="13">
        <f ca="1" t="shared" si="10"/>
        <v>0.00703605119641237</v>
      </c>
      <c r="U63" s="13">
        <f ca="1" t="shared" si="10"/>
        <v>0.00338798050638191</v>
      </c>
      <c r="V63" s="13">
        <f ca="1" t="shared" si="10"/>
        <v>0.0197253120771417</v>
      </c>
      <c r="W63" s="13">
        <f ca="1" t="shared" si="10"/>
        <v>0.045626437095423</v>
      </c>
      <c r="X63" s="13">
        <f ca="1" t="shared" si="10"/>
        <v>-0.0127234130459041</v>
      </c>
      <c r="Y63" s="13">
        <f ca="1" t="shared" si="10"/>
        <v>-0.0279782347620792</v>
      </c>
      <c r="Z63" s="13">
        <f ca="1" t="shared" si="10"/>
        <v>-0.00091257261522731</v>
      </c>
      <c r="AA63" s="13">
        <f ca="1" t="shared" si="10"/>
        <v>-0.0478688659789337</v>
      </c>
      <c r="AB63" s="13">
        <f ca="1" t="shared" si="3"/>
        <v>0.0352595132978662</v>
      </c>
    </row>
    <row r="64" spans="1:28">
      <c r="A64" s="2" t="s">
        <v>179</v>
      </c>
      <c r="B64" s="13">
        <f ca="1" t="shared" si="11"/>
        <v>-0.0154781521530471</v>
      </c>
      <c r="C64" s="13">
        <f ca="1" t="shared" si="11"/>
        <v>-0.0196060686945111</v>
      </c>
      <c r="D64" s="13">
        <f ca="1" t="shared" si="11"/>
        <v>-0.0144142198502359</v>
      </c>
      <c r="E64" s="13">
        <f ca="1" t="shared" si="11"/>
        <v>-0.0388764983541908</v>
      </c>
      <c r="F64" s="13">
        <f ca="1" t="shared" si="11"/>
        <v>0.00804405138673763</v>
      </c>
      <c r="G64" s="13">
        <f ca="1" t="shared" si="11"/>
        <v>-0.00536618593519384</v>
      </c>
      <c r="H64" s="13">
        <f ca="1" t="shared" si="11"/>
        <v>0.0205318617049321</v>
      </c>
      <c r="I64" s="13">
        <f ca="1" t="shared" si="11"/>
        <v>-0.0132238517152476</v>
      </c>
      <c r="J64" s="13">
        <f ca="1" t="shared" si="11"/>
        <v>0.00351380210639255</v>
      </c>
      <c r="K64" s="13">
        <f ca="1" t="shared" si="11"/>
        <v>0.0123425634620402</v>
      </c>
      <c r="L64" s="13">
        <f ca="1" t="shared" si="11"/>
        <v>-0.031818759050879</v>
      </c>
      <c r="M64" s="13">
        <f ca="1" t="shared" si="11"/>
        <v>-0.0320924894651148</v>
      </c>
      <c r="N64" s="13">
        <f ca="1" t="shared" si="11"/>
        <v>0.0147861631775993</v>
      </c>
      <c r="O64" s="13">
        <f ca="1" t="shared" si="11"/>
        <v>0.0238175114019022</v>
      </c>
      <c r="P64" s="13">
        <f ca="1" t="shared" si="11"/>
        <v>-0.0164867564147025</v>
      </c>
      <c r="Q64" s="13">
        <f ca="1" t="shared" si="11"/>
        <v>0.0237083502366521</v>
      </c>
      <c r="R64" s="13">
        <f ca="1" t="shared" si="10"/>
        <v>0.00192222775711889</v>
      </c>
      <c r="S64" s="13">
        <f ca="1" t="shared" si="10"/>
        <v>0.000860674934828397</v>
      </c>
      <c r="T64" s="13">
        <f ca="1" t="shared" si="10"/>
        <v>0.042774606299641</v>
      </c>
      <c r="U64" s="13">
        <f ca="1" t="shared" si="10"/>
        <v>0.0185657003435639</v>
      </c>
      <c r="V64" s="13">
        <f ca="1" t="shared" si="10"/>
        <v>-0.00615523748121891</v>
      </c>
      <c r="W64" s="13">
        <f ca="1" t="shared" si="10"/>
        <v>0.0155405272933095</v>
      </c>
      <c r="X64" s="13">
        <f ca="1" t="shared" si="10"/>
        <v>0.00583450941274894</v>
      </c>
      <c r="Y64" s="13">
        <f ca="1" t="shared" si="10"/>
        <v>0.00433374368063423</v>
      </c>
      <c r="Z64" s="13">
        <f ca="1" t="shared" si="10"/>
        <v>0.0443750728282684</v>
      </c>
      <c r="AA64" s="13">
        <f ca="1" t="shared" si="10"/>
        <v>0.00695557061209676</v>
      </c>
      <c r="AB64" s="13">
        <f ca="1" t="shared" si="3"/>
        <v>0.0145973097546937</v>
      </c>
    </row>
    <row r="65" spans="1:28">
      <c r="A65" s="2" t="s">
        <v>180</v>
      </c>
      <c r="B65" s="13">
        <f ca="1" t="shared" si="11"/>
        <v>0.0330484035641429</v>
      </c>
      <c r="C65" s="13">
        <f ca="1" t="shared" si="11"/>
        <v>0.0144745770298925</v>
      </c>
      <c r="D65" s="13">
        <f ca="1" t="shared" si="11"/>
        <v>0.0197592292535232</v>
      </c>
      <c r="E65" s="13">
        <f ca="1" t="shared" si="11"/>
        <v>-0.022832364941426</v>
      </c>
      <c r="F65" s="13">
        <f ca="1" t="shared" si="11"/>
        <v>0.00424741370276239</v>
      </c>
      <c r="G65" s="13">
        <f ca="1" t="shared" si="11"/>
        <v>-0.00774283230154067</v>
      </c>
      <c r="H65" s="13">
        <f ca="1" t="shared" si="11"/>
        <v>-0.0130786022973882</v>
      </c>
      <c r="I65" s="13">
        <f ca="1" t="shared" si="11"/>
        <v>-0.0142043048498766</v>
      </c>
      <c r="J65" s="13">
        <f ca="1" t="shared" si="11"/>
        <v>0.00530483299840279</v>
      </c>
      <c r="K65" s="13">
        <f ca="1" t="shared" si="11"/>
        <v>-0.0179734574579159</v>
      </c>
      <c r="L65" s="13">
        <f ca="1" t="shared" si="11"/>
        <v>-0.0191747315370142</v>
      </c>
      <c r="M65" s="13">
        <f ca="1" t="shared" si="11"/>
        <v>0.0140528708185201</v>
      </c>
      <c r="N65" s="13">
        <f ca="1" t="shared" si="11"/>
        <v>-0.00213840130535301</v>
      </c>
      <c r="O65" s="13">
        <f ca="1" t="shared" si="11"/>
        <v>-0.0152492494759504</v>
      </c>
      <c r="P65" s="13">
        <f ca="1" t="shared" si="11"/>
        <v>0.0134308974146267</v>
      </c>
      <c r="Q65" s="13">
        <f ca="1" t="shared" si="11"/>
        <v>0.00909292600439849</v>
      </c>
      <c r="R65" s="13">
        <f ca="1" t="shared" si="10"/>
        <v>0.0144319025636549</v>
      </c>
      <c r="S65" s="13">
        <f ca="1" t="shared" si="10"/>
        <v>0.00586184787634168</v>
      </c>
      <c r="T65" s="13">
        <f ca="1" t="shared" si="10"/>
        <v>0.019142041024695</v>
      </c>
      <c r="U65" s="13">
        <f ca="1" t="shared" si="10"/>
        <v>0.023575163614089</v>
      </c>
      <c r="V65" s="13">
        <f ca="1" t="shared" si="10"/>
        <v>0.00161682090903039</v>
      </c>
      <c r="W65" s="13">
        <f ca="1" t="shared" si="10"/>
        <v>-0.000300394373571331</v>
      </c>
      <c r="X65" s="13">
        <f ca="1" t="shared" si="10"/>
        <v>0.065979092552891</v>
      </c>
      <c r="Y65" s="13">
        <f ca="1" t="shared" si="10"/>
        <v>0.012503734042731</v>
      </c>
      <c r="Z65" s="13">
        <f ca="1" t="shared" si="10"/>
        <v>-0.0380560297462458</v>
      </c>
      <c r="AA65" s="13">
        <f ca="1" t="shared" si="10"/>
        <v>-0.00263889376545737</v>
      </c>
      <c r="AB65" s="13">
        <f ca="1" t="shared" si="3"/>
        <v>0.00440599510945699</v>
      </c>
    </row>
    <row r="66" spans="1:28">
      <c r="A66" s="2" t="s">
        <v>181</v>
      </c>
      <c r="B66" s="13">
        <f ca="1" t="shared" si="11"/>
        <v>-0.0213403669430974</v>
      </c>
      <c r="C66" s="13">
        <f ca="1" t="shared" si="11"/>
        <v>-0.00893367023400804</v>
      </c>
      <c r="D66" s="13">
        <f ca="1" t="shared" si="11"/>
        <v>0.00856924401132647</v>
      </c>
      <c r="E66" s="13">
        <f ca="1" t="shared" si="11"/>
        <v>0.00380792445655122</v>
      </c>
      <c r="F66" s="13">
        <f ca="1" t="shared" si="11"/>
        <v>0.00328308324662036</v>
      </c>
      <c r="G66" s="13">
        <f ca="1" t="shared" si="11"/>
        <v>0.0139618381585158</v>
      </c>
      <c r="H66" s="13">
        <f ca="1" t="shared" si="11"/>
        <v>0.00793301856165262</v>
      </c>
      <c r="I66" s="13">
        <f ca="1" t="shared" si="11"/>
        <v>-0.0188283784936741</v>
      </c>
      <c r="J66" s="13">
        <f ca="1" t="shared" si="11"/>
        <v>-0.003752574967878</v>
      </c>
      <c r="K66" s="13">
        <f ca="1" t="shared" si="11"/>
        <v>-0.0328370470486969</v>
      </c>
      <c r="L66" s="13">
        <f ca="1" t="shared" si="11"/>
        <v>0.00750294278510259</v>
      </c>
      <c r="M66" s="13">
        <f ca="1" t="shared" si="11"/>
        <v>0.000915200469169653</v>
      </c>
      <c r="N66" s="13">
        <f ca="1" t="shared" si="11"/>
        <v>0.0111606670394328</v>
      </c>
      <c r="O66" s="13">
        <f ca="1" t="shared" si="11"/>
        <v>0.0444139270393796</v>
      </c>
      <c r="P66" s="13">
        <f ca="1" t="shared" si="11"/>
        <v>0.00875138236742528</v>
      </c>
      <c r="Q66" s="13">
        <f ca="1" t="shared" si="11"/>
        <v>0.00490982493243328</v>
      </c>
      <c r="R66" s="13">
        <f ca="1" t="shared" si="10"/>
        <v>0.0131323266654654</v>
      </c>
      <c r="S66" s="13">
        <f ca="1" t="shared" si="10"/>
        <v>0.006881304690294</v>
      </c>
      <c r="T66" s="13">
        <f ca="1" t="shared" si="10"/>
        <v>0.00484436980073435</v>
      </c>
      <c r="U66" s="13">
        <f ca="1" t="shared" si="10"/>
        <v>-0.0421517261580037</v>
      </c>
      <c r="V66" s="13">
        <f ca="1" t="shared" si="10"/>
        <v>0.0184063771409857</v>
      </c>
      <c r="W66" s="13">
        <f ca="1" t="shared" si="10"/>
        <v>0.0156349378987748</v>
      </c>
      <c r="X66" s="13">
        <f ca="1" t="shared" si="10"/>
        <v>0.0203806359890766</v>
      </c>
      <c r="Y66" s="13">
        <f ca="1" t="shared" si="10"/>
        <v>0.00302280035329193</v>
      </c>
      <c r="Z66" s="13">
        <f ca="1" t="shared" si="10"/>
        <v>0.0285277203141017</v>
      </c>
      <c r="AA66" s="13">
        <f ca="1" t="shared" si="10"/>
        <v>0.0143633030241088</v>
      </c>
      <c r="AB66" s="13">
        <f ca="1" t="shared" si="3"/>
        <v>0.0094207496712237</v>
      </c>
    </row>
    <row r="67" spans="1:28">
      <c r="A67" s="2" t="s">
        <v>182</v>
      </c>
      <c r="B67" s="13">
        <f ca="1" t="shared" si="11"/>
        <v>-0.00970056110911351</v>
      </c>
      <c r="C67" s="13">
        <f ca="1" t="shared" si="11"/>
        <v>0.0123380223934221</v>
      </c>
      <c r="D67" s="13">
        <f ca="1" t="shared" si="11"/>
        <v>-0.0418013545730188</v>
      </c>
      <c r="E67" s="13">
        <f ca="1" t="shared" si="11"/>
        <v>0.00138150429176739</v>
      </c>
      <c r="F67" s="13">
        <f ca="1" t="shared" si="11"/>
        <v>0.0059568256578022</v>
      </c>
      <c r="G67" s="13">
        <f ca="1" t="shared" si="11"/>
        <v>0.0495370166748828</v>
      </c>
      <c r="H67" s="13">
        <f ca="1" t="shared" si="11"/>
        <v>0.0317687777997876</v>
      </c>
      <c r="I67" s="13">
        <f ca="1" t="shared" si="11"/>
        <v>-0.00496807785867904</v>
      </c>
      <c r="J67" s="13">
        <f ca="1" t="shared" si="11"/>
        <v>0.00299562249542771</v>
      </c>
      <c r="K67" s="13">
        <f ca="1" t="shared" si="11"/>
        <v>-0.0297708474260598</v>
      </c>
      <c r="L67" s="13">
        <f ca="1" t="shared" si="11"/>
        <v>-0.0192076713980493</v>
      </c>
      <c r="M67" s="13">
        <f ca="1" t="shared" si="11"/>
        <v>-0.00762545822467258</v>
      </c>
      <c r="N67" s="13">
        <f ca="1" t="shared" si="11"/>
        <v>-0.0177794265893437</v>
      </c>
      <c r="O67" s="13">
        <f ca="1" t="shared" si="11"/>
        <v>0.0118039516259534</v>
      </c>
      <c r="P67" s="13">
        <f ca="1" t="shared" si="11"/>
        <v>-0.00104920892413071</v>
      </c>
      <c r="Q67" s="13">
        <f ca="1" t="shared" si="11"/>
        <v>0.0135495771895436</v>
      </c>
      <c r="R67" s="13">
        <f ca="1" t="shared" si="10"/>
        <v>0.0255432220535822</v>
      </c>
      <c r="S67" s="13">
        <f ca="1" t="shared" si="10"/>
        <v>-0.0111178020358731</v>
      </c>
      <c r="T67" s="13">
        <f ca="1" t="shared" si="10"/>
        <v>-0.0326108558511262</v>
      </c>
      <c r="U67" s="13">
        <f ca="1" t="shared" si="10"/>
        <v>-0.00416063750289034</v>
      </c>
      <c r="V67" s="13">
        <f ca="1" t="shared" si="10"/>
        <v>-0.0122601392186973</v>
      </c>
      <c r="W67" s="13">
        <f ca="1" t="shared" si="10"/>
        <v>-0.00894222969225181</v>
      </c>
      <c r="X67" s="13">
        <f ca="1" t="shared" si="10"/>
        <v>0.00590451999693929</v>
      </c>
      <c r="Y67" s="13">
        <f ca="1" t="shared" si="10"/>
        <v>0.0203548772296271</v>
      </c>
      <c r="Z67" s="13">
        <f ca="1" t="shared" si="10"/>
        <v>0.0257302263701592</v>
      </c>
      <c r="AA67" s="13">
        <f ca="1" t="shared" si="10"/>
        <v>0.0222023377580174</v>
      </c>
      <c r="AB67" s="13">
        <f ca="1" t="shared" si="10"/>
        <v>-0.0155375762215779</v>
      </c>
    </row>
    <row r="68" spans="1:28">
      <c r="A68" s="2" t="s">
        <v>183</v>
      </c>
      <c r="B68" s="13">
        <f ca="1" t="shared" si="11"/>
        <v>-0.00219597025386646</v>
      </c>
      <c r="C68" s="13">
        <f ca="1" t="shared" si="11"/>
        <v>-0.00599047904415247</v>
      </c>
      <c r="D68" s="13">
        <f ca="1" t="shared" si="11"/>
        <v>-0.0302272135418755</v>
      </c>
      <c r="E68" s="13">
        <f ca="1" t="shared" si="11"/>
        <v>-0.0281028518530181</v>
      </c>
      <c r="F68" s="13">
        <f ca="1" t="shared" si="11"/>
        <v>-0.0545111860192699</v>
      </c>
      <c r="G68" s="13">
        <f ca="1" t="shared" si="11"/>
        <v>-0.000357851783837902</v>
      </c>
      <c r="H68" s="13">
        <f ca="1" t="shared" si="11"/>
        <v>0.00311008315738838</v>
      </c>
      <c r="I68" s="13">
        <f ca="1" t="shared" si="11"/>
        <v>-0.0297955899007205</v>
      </c>
      <c r="J68" s="13">
        <f ca="1" t="shared" si="11"/>
        <v>-0.0338554483824575</v>
      </c>
      <c r="K68" s="13">
        <f ca="1" t="shared" si="11"/>
        <v>-0.0279419941177095</v>
      </c>
      <c r="L68" s="13">
        <f ca="1" t="shared" si="11"/>
        <v>0.0235407125379101</v>
      </c>
      <c r="M68" s="13">
        <f ca="1" t="shared" si="11"/>
        <v>-0.0265104052689512</v>
      </c>
      <c r="N68" s="13">
        <f ca="1" t="shared" si="11"/>
        <v>0.00959946176119072</v>
      </c>
      <c r="O68" s="13">
        <f ca="1" t="shared" si="11"/>
        <v>-0.0271100780767177</v>
      </c>
      <c r="P68" s="13">
        <f ca="1" t="shared" si="11"/>
        <v>0.0121583491900221</v>
      </c>
      <c r="Q68" s="13">
        <f ca="1" t="shared" si="11"/>
        <v>0.0255805886495645</v>
      </c>
      <c r="R68" s="13">
        <f ca="1" t="shared" si="10"/>
        <v>-0.023846862568821</v>
      </c>
      <c r="S68" s="13">
        <f ca="1" t="shared" si="10"/>
        <v>0.0241915631971064</v>
      </c>
      <c r="T68" s="13">
        <f ca="1" t="shared" si="10"/>
        <v>0.0102357276262333</v>
      </c>
      <c r="U68" s="13">
        <f ca="1" t="shared" si="10"/>
        <v>-0.0277713824056153</v>
      </c>
      <c r="V68" s="13">
        <f ca="1" t="shared" si="10"/>
        <v>0.00764603975128393</v>
      </c>
      <c r="W68" s="13">
        <f ca="1" t="shared" si="10"/>
        <v>-0.0122874944738053</v>
      </c>
      <c r="X68" s="13">
        <f ca="1" t="shared" si="10"/>
        <v>-0.0219666388847424</v>
      </c>
      <c r="Y68" s="13">
        <f ca="1" t="shared" si="10"/>
        <v>-0.0266715619383338</v>
      </c>
      <c r="Z68" s="13">
        <f ca="1" t="shared" si="10"/>
        <v>-0.00832769942379299</v>
      </c>
      <c r="AA68" s="13">
        <f ca="1" t="shared" si="10"/>
        <v>0.0245270017138156</v>
      </c>
      <c r="AB68" s="13">
        <f ca="1" t="shared" si="10"/>
        <v>0.0120719955158893</v>
      </c>
    </row>
    <row r="69" spans="1:28">
      <c r="A69" s="2" t="s">
        <v>184</v>
      </c>
      <c r="B69" s="13">
        <f ca="1" t="shared" si="11"/>
        <v>0.0149785574120623</v>
      </c>
      <c r="C69" s="13">
        <f ca="1" t="shared" si="11"/>
        <v>-0.0203203508614435</v>
      </c>
      <c r="D69" s="13">
        <f ca="1" t="shared" si="11"/>
        <v>0.0121028361870046</v>
      </c>
      <c r="E69" s="13">
        <f ca="1" t="shared" si="11"/>
        <v>0.0215772583235667</v>
      </c>
      <c r="F69" s="13">
        <f ca="1" t="shared" si="11"/>
        <v>0.0175249701526583</v>
      </c>
      <c r="G69" s="13">
        <f ca="1" t="shared" si="11"/>
        <v>-0.0295406610010358</v>
      </c>
      <c r="H69" s="13">
        <f ca="1" t="shared" si="11"/>
        <v>-0.0227764341094525</v>
      </c>
      <c r="I69" s="13">
        <f ca="1" t="shared" si="11"/>
        <v>0.0121155721355877</v>
      </c>
      <c r="J69" s="13">
        <f ca="1" t="shared" si="11"/>
        <v>0.00164219694995271</v>
      </c>
      <c r="K69" s="13">
        <f ca="1" t="shared" si="11"/>
        <v>-0.0344666866396284</v>
      </c>
      <c r="L69" s="13">
        <f ca="1" t="shared" si="11"/>
        <v>0.0019378972209653</v>
      </c>
      <c r="M69" s="13">
        <f ca="1" t="shared" si="11"/>
        <v>0.0233458090432041</v>
      </c>
      <c r="N69" s="13">
        <f ca="1" t="shared" si="11"/>
        <v>-0.0221747070376929</v>
      </c>
      <c r="O69" s="13">
        <f ca="1" t="shared" si="11"/>
        <v>0.00524180991432034</v>
      </c>
      <c r="P69" s="13">
        <f ca="1" t="shared" si="11"/>
        <v>0.0258729227583502</v>
      </c>
      <c r="Q69" s="13">
        <f ca="1" t="shared" si="11"/>
        <v>0.0336956567787513</v>
      </c>
      <c r="R69" s="13">
        <f ca="1" t="shared" si="10"/>
        <v>-0.0162556030717204</v>
      </c>
      <c r="S69" s="13">
        <f ca="1" t="shared" si="10"/>
        <v>-0.00635876934108316</v>
      </c>
      <c r="T69" s="13">
        <f ca="1" t="shared" si="10"/>
        <v>0.0355504430632983</v>
      </c>
      <c r="U69" s="13">
        <f ca="1" t="shared" si="10"/>
        <v>-0.00465493857526555</v>
      </c>
      <c r="V69" s="13">
        <f ca="1" t="shared" si="10"/>
        <v>-0.0014478078437578</v>
      </c>
      <c r="W69" s="13">
        <f ca="1" t="shared" si="10"/>
        <v>-0.0132079808070203</v>
      </c>
      <c r="X69" s="13">
        <f ca="1" t="shared" si="10"/>
        <v>-0.0174267531934596</v>
      </c>
      <c r="Y69" s="13">
        <f ca="1" t="shared" si="10"/>
        <v>-0.0107123314548239</v>
      </c>
      <c r="Z69" s="13">
        <f ca="1" t="shared" si="10"/>
        <v>-0.0225749081852204</v>
      </c>
      <c r="AA69" s="13">
        <f ca="1" t="shared" si="10"/>
        <v>0.0106633660189307</v>
      </c>
      <c r="AB69" s="13">
        <f ca="1" t="shared" si="10"/>
        <v>0.0121566058710212</v>
      </c>
    </row>
    <row r="70" spans="1:28">
      <c r="A70" s="2" t="s">
        <v>185</v>
      </c>
      <c r="B70" s="13">
        <f ca="1" t="shared" si="11"/>
        <v>-0.00478754067272057</v>
      </c>
      <c r="C70" s="13">
        <f ca="1" t="shared" si="11"/>
        <v>0.0322584491957193</v>
      </c>
      <c r="D70" s="13">
        <f ca="1" t="shared" si="11"/>
        <v>-0.0168892089131287</v>
      </c>
      <c r="E70" s="13">
        <f ca="1" t="shared" si="11"/>
        <v>-0.0392361086172929</v>
      </c>
      <c r="F70" s="13">
        <f ca="1" t="shared" si="11"/>
        <v>-0.0549849313251748</v>
      </c>
      <c r="G70" s="13">
        <f ca="1" t="shared" si="11"/>
        <v>0.02499909607811</v>
      </c>
      <c r="H70" s="13">
        <f ca="1" t="shared" si="11"/>
        <v>-0.0135512003925132</v>
      </c>
      <c r="I70" s="13">
        <f ca="1" t="shared" si="11"/>
        <v>0.0368875245702464</v>
      </c>
      <c r="J70" s="13">
        <f ca="1" t="shared" si="11"/>
        <v>0.038056553631887</v>
      </c>
      <c r="K70" s="13">
        <f ca="1" t="shared" si="11"/>
        <v>0.0142478170679882</v>
      </c>
      <c r="L70" s="13">
        <f ca="1" t="shared" si="11"/>
        <v>0.056142700710351</v>
      </c>
      <c r="M70" s="13">
        <f ca="1" t="shared" si="11"/>
        <v>-0.000561381160506253</v>
      </c>
      <c r="N70" s="13">
        <f ca="1" t="shared" si="11"/>
        <v>0.0296267436856544</v>
      </c>
      <c r="O70" s="13">
        <f ca="1" t="shared" si="11"/>
        <v>-0.00302144337656619</v>
      </c>
      <c r="P70" s="13">
        <f ca="1" t="shared" si="11"/>
        <v>-0.0480848529361569</v>
      </c>
      <c r="Q70" s="13">
        <f ca="1" t="shared" si="11"/>
        <v>0.0216959084380887</v>
      </c>
      <c r="R70" s="13">
        <f ca="1" t="shared" si="10"/>
        <v>0.00230132599289285</v>
      </c>
      <c r="S70" s="13">
        <f ca="1" t="shared" si="10"/>
        <v>-0.0101783933311765</v>
      </c>
      <c r="T70" s="13">
        <f ca="1" t="shared" si="10"/>
        <v>0.00372407958653838</v>
      </c>
      <c r="U70" s="13">
        <f ca="1" t="shared" si="10"/>
        <v>-0.020971624621528</v>
      </c>
      <c r="V70" s="13">
        <f ca="1" t="shared" si="10"/>
        <v>-0.020347587840613</v>
      </c>
      <c r="W70" s="13">
        <f ca="1" t="shared" si="10"/>
        <v>-0.00733847372144576</v>
      </c>
      <c r="X70" s="13">
        <f ca="1" t="shared" si="10"/>
        <v>-0.0218728652127261</v>
      </c>
      <c r="Y70" s="13">
        <f ca="1" t="shared" si="10"/>
        <v>0.0262789706369861</v>
      </c>
      <c r="Z70" s="13">
        <f ca="1" t="shared" si="10"/>
        <v>-0.0241321768791511</v>
      </c>
      <c r="AA70" s="13">
        <f ca="1" t="shared" si="10"/>
        <v>0.0389429346452276</v>
      </c>
      <c r="AB70" s="13">
        <f ca="1" t="shared" si="10"/>
        <v>0.00502609491077758</v>
      </c>
    </row>
    <row r="71" spans="1:28">
      <c r="A71" s="2" t="s">
        <v>186</v>
      </c>
      <c r="B71" s="13">
        <f ca="1" t="shared" si="11"/>
        <v>-0.0211402665903239</v>
      </c>
      <c r="C71" s="13">
        <f ca="1" t="shared" si="11"/>
        <v>0.00485145731418023</v>
      </c>
      <c r="D71" s="13">
        <f ca="1" t="shared" si="11"/>
        <v>-0.0114969893131333</v>
      </c>
      <c r="E71" s="13">
        <f ca="1" t="shared" si="11"/>
        <v>-0.015619055169974</v>
      </c>
      <c r="F71" s="13">
        <f ca="1" t="shared" si="11"/>
        <v>0.017817620048816</v>
      </c>
      <c r="G71" s="13">
        <f ca="1" t="shared" si="11"/>
        <v>0.0104403065214771</v>
      </c>
      <c r="H71" s="13">
        <f ca="1" t="shared" si="11"/>
        <v>-0.0264155006621536</v>
      </c>
      <c r="I71" s="13">
        <f ca="1" t="shared" si="11"/>
        <v>0.00296448157631395</v>
      </c>
      <c r="J71" s="13">
        <f ca="1" t="shared" si="11"/>
        <v>-0.00684758554082523</v>
      </c>
      <c r="K71" s="13">
        <f ca="1" t="shared" si="11"/>
        <v>0.00897739555831338</v>
      </c>
      <c r="L71" s="13">
        <f ca="1" t="shared" si="11"/>
        <v>-0.00830304071842044</v>
      </c>
      <c r="M71" s="13">
        <f ca="1" t="shared" si="11"/>
        <v>-0.0116945131957413</v>
      </c>
      <c r="N71" s="13">
        <f ca="1" t="shared" si="11"/>
        <v>0.00820659898360849</v>
      </c>
      <c r="O71" s="13">
        <f ca="1" t="shared" si="11"/>
        <v>0.0235970824928505</v>
      </c>
      <c r="P71" s="13">
        <f ca="1" t="shared" si="11"/>
        <v>0.0273245872044948</v>
      </c>
      <c r="Q71" s="13">
        <f ca="1" t="shared" si="11"/>
        <v>0.0197018069576145</v>
      </c>
      <c r="R71" s="13">
        <f ca="1" t="shared" si="10"/>
        <v>0.0314008183421569</v>
      </c>
      <c r="S71" s="13">
        <f ca="1" t="shared" si="10"/>
        <v>-0.0214823366967297</v>
      </c>
      <c r="T71" s="13">
        <f ca="1" t="shared" si="10"/>
        <v>0.0208637329231452</v>
      </c>
      <c r="U71" s="13">
        <f ca="1" t="shared" si="10"/>
        <v>0.0115059009847059</v>
      </c>
      <c r="V71" s="13">
        <f ca="1" t="shared" si="10"/>
        <v>0.019636538922787</v>
      </c>
      <c r="W71" s="13">
        <f ca="1" t="shared" si="10"/>
        <v>0.0145590806451223</v>
      </c>
      <c r="X71" s="13">
        <f ca="1" t="shared" si="10"/>
        <v>-0.0643622104019445</v>
      </c>
      <c r="Y71" s="13">
        <f ca="1" t="shared" si="10"/>
        <v>0.033424536275008</v>
      </c>
      <c r="Z71" s="13">
        <f ca="1" t="shared" si="10"/>
        <v>-0.0307315451617913</v>
      </c>
      <c r="AA71" s="13">
        <f ca="1" t="shared" si="10"/>
        <v>0.0223264429564502</v>
      </c>
      <c r="AB71" s="13">
        <f ca="1" t="shared" si="10"/>
        <v>-0.00710111988886441</v>
      </c>
    </row>
    <row r="72" spans="1:28">
      <c r="A72" s="2" t="s">
        <v>187</v>
      </c>
      <c r="B72" s="13">
        <f ca="1" t="shared" si="11"/>
        <v>0.00604411567722492</v>
      </c>
      <c r="C72" s="13">
        <f ca="1" t="shared" si="11"/>
        <v>-0.0025045007987837</v>
      </c>
      <c r="D72" s="13">
        <f ca="1" t="shared" si="11"/>
        <v>-0.00438686065792195</v>
      </c>
      <c r="E72" s="13">
        <f ca="1" t="shared" si="11"/>
        <v>0.0220664573064973</v>
      </c>
      <c r="F72" s="13">
        <f ca="1" t="shared" si="11"/>
        <v>-0.0175816495469202</v>
      </c>
      <c r="G72" s="13">
        <f ca="1" t="shared" si="11"/>
        <v>0.0204042794260637</v>
      </c>
      <c r="H72" s="13">
        <f ca="1" t="shared" si="11"/>
        <v>-0.00201262004316708</v>
      </c>
      <c r="I72" s="13">
        <f ca="1" t="shared" si="11"/>
        <v>-0.0142590335420187</v>
      </c>
      <c r="J72" s="13">
        <f ca="1" t="shared" si="11"/>
        <v>0.0164813469008398</v>
      </c>
      <c r="K72" s="13">
        <f ca="1" t="shared" si="11"/>
        <v>0.0219772187460632</v>
      </c>
      <c r="L72" s="13">
        <f ca="1" t="shared" si="11"/>
        <v>0.0353390470916053</v>
      </c>
      <c r="M72" s="13">
        <f ca="1" t="shared" si="11"/>
        <v>-0.0108914867009631</v>
      </c>
      <c r="N72" s="13">
        <f ca="1" t="shared" si="11"/>
        <v>-0.0249677688311936</v>
      </c>
      <c r="O72" s="13">
        <f ca="1" t="shared" si="11"/>
        <v>0.0298531213130657</v>
      </c>
      <c r="P72" s="13">
        <f ca="1" t="shared" si="11"/>
        <v>0.0304849568715431</v>
      </c>
      <c r="Q72" s="13">
        <f ca="1" t="shared" si="11"/>
        <v>0.0383437806882791</v>
      </c>
      <c r="R72" s="13">
        <f ca="1" t="shared" si="10"/>
        <v>0.0107112332360929</v>
      </c>
      <c r="S72" s="13">
        <f ca="1" t="shared" si="10"/>
        <v>0.00650048146624684</v>
      </c>
      <c r="T72" s="13">
        <f ca="1" t="shared" si="10"/>
        <v>-0.0209732323314774</v>
      </c>
      <c r="U72" s="13">
        <f ca="1" t="shared" si="10"/>
        <v>0.0210852868538485</v>
      </c>
      <c r="V72" s="13">
        <f ca="1" t="shared" si="10"/>
        <v>-0.0134659805277767</v>
      </c>
      <c r="W72" s="13">
        <f ca="1" t="shared" si="10"/>
        <v>-0.0101513684272108</v>
      </c>
      <c r="X72" s="13">
        <f ca="1" t="shared" si="10"/>
        <v>-0.0442977758864183</v>
      </c>
      <c r="Y72" s="13">
        <f ca="1" t="shared" si="10"/>
        <v>-0.0123061273495415</v>
      </c>
      <c r="Z72" s="13">
        <f ca="1" t="shared" si="10"/>
        <v>0.014120664238481</v>
      </c>
      <c r="AA72" s="13">
        <f ca="1" t="shared" si="10"/>
        <v>0.000188503675388945</v>
      </c>
      <c r="AB72" s="13">
        <f ca="1" t="shared" si="10"/>
        <v>0.000521950779123668</v>
      </c>
    </row>
    <row r="73" spans="1:28">
      <c r="A73" s="2" t="s">
        <v>188</v>
      </c>
      <c r="B73" s="13">
        <f ca="1" t="shared" si="11"/>
        <v>-0.00788351248629271</v>
      </c>
      <c r="C73" s="13">
        <f ca="1" t="shared" si="11"/>
        <v>0.00176147952855775</v>
      </c>
      <c r="D73" s="13">
        <f ca="1" t="shared" si="11"/>
        <v>-0.00580233941020019</v>
      </c>
      <c r="E73" s="13">
        <f ca="1" t="shared" si="11"/>
        <v>-0.014933868536408</v>
      </c>
      <c r="F73" s="13">
        <f ca="1" t="shared" si="11"/>
        <v>0.0559611657031791</v>
      </c>
      <c r="G73" s="13">
        <f ca="1" t="shared" si="11"/>
        <v>0.0139356791098405</v>
      </c>
      <c r="H73" s="13">
        <f ca="1" t="shared" si="11"/>
        <v>0.0326452409052237</v>
      </c>
      <c r="I73" s="13">
        <f ca="1" t="shared" si="11"/>
        <v>-0.0138229055815266</v>
      </c>
      <c r="J73" s="13">
        <f ca="1" t="shared" si="11"/>
        <v>-0.0336378841754068</v>
      </c>
      <c r="K73" s="13">
        <f ca="1" t="shared" si="11"/>
        <v>-0.011166476702775</v>
      </c>
      <c r="L73" s="13">
        <f ca="1" t="shared" si="11"/>
        <v>-0.00956840880035752</v>
      </c>
      <c r="M73" s="13">
        <f ca="1" t="shared" si="11"/>
        <v>0.0207301165380264</v>
      </c>
      <c r="N73" s="13">
        <f ca="1" t="shared" si="11"/>
        <v>-0.0344872498941151</v>
      </c>
      <c r="O73" s="13">
        <f ca="1" t="shared" si="11"/>
        <v>0.0117219615766206</v>
      </c>
      <c r="P73" s="13">
        <f ca="1" t="shared" si="11"/>
        <v>-0.0186111451968746</v>
      </c>
      <c r="Q73" s="13">
        <f ca="1" t="shared" si="11"/>
        <v>-0.0013474099483818</v>
      </c>
      <c r="R73" s="13">
        <f ca="1" t="shared" si="10"/>
        <v>0.0278973614245229</v>
      </c>
      <c r="S73" s="13">
        <f ca="1" t="shared" si="10"/>
        <v>0.0298152538695191</v>
      </c>
      <c r="T73" s="13">
        <f ca="1" t="shared" si="10"/>
        <v>-0.0140109853762989</v>
      </c>
      <c r="U73" s="13">
        <f ca="1" t="shared" si="10"/>
        <v>0.0163656644595676</v>
      </c>
      <c r="V73" s="13">
        <f ca="1" t="shared" si="10"/>
        <v>0.0339180278937962</v>
      </c>
      <c r="W73" s="13">
        <f ca="1" t="shared" si="10"/>
        <v>0.0190240531320532</v>
      </c>
      <c r="X73" s="13">
        <f ca="1" t="shared" si="10"/>
        <v>-0.0369620421593089</v>
      </c>
      <c r="Y73" s="13">
        <f ca="1" t="shared" si="10"/>
        <v>-0.0110062147467547</v>
      </c>
      <c r="Z73" s="13">
        <f ca="1" t="shared" si="10"/>
        <v>-0.0166037296389693</v>
      </c>
      <c r="AA73" s="13">
        <f ca="1" t="shared" si="10"/>
        <v>-0.0443065405850304</v>
      </c>
      <c r="AB73" s="13">
        <f ca="1" t="shared" si="10"/>
        <v>0.00952995586058622</v>
      </c>
    </row>
    <row r="74" spans="1:28">
      <c r="A74" s="2" t="s">
        <v>189</v>
      </c>
      <c r="B74" s="13">
        <f ca="1" t="shared" si="11"/>
        <v>0.000299561112780558</v>
      </c>
      <c r="C74" s="13">
        <f ca="1" t="shared" si="11"/>
        <v>-0.0012832090391459</v>
      </c>
      <c r="D74" s="13">
        <f ca="1" t="shared" si="11"/>
        <v>0.000728345909806543</v>
      </c>
      <c r="E74" s="13">
        <f ca="1" t="shared" si="11"/>
        <v>0.0403881834621733</v>
      </c>
      <c r="F74" s="13">
        <f ca="1" t="shared" si="11"/>
        <v>0.0154612436454541</v>
      </c>
      <c r="G74" s="13">
        <f ca="1" t="shared" si="11"/>
        <v>-0.00329435850018077</v>
      </c>
      <c r="H74" s="13">
        <f ca="1" t="shared" si="11"/>
        <v>0.0256291039391718</v>
      </c>
      <c r="I74" s="13">
        <f ca="1" t="shared" si="11"/>
        <v>0.020268112122828</v>
      </c>
      <c r="J74" s="13">
        <f ca="1" t="shared" si="11"/>
        <v>0.00547190373188592</v>
      </c>
      <c r="K74" s="13">
        <f ca="1" t="shared" si="11"/>
        <v>-0.0348274889020804</v>
      </c>
      <c r="L74" s="13">
        <f ca="1" t="shared" si="11"/>
        <v>-0.0403411465434628</v>
      </c>
      <c r="M74" s="13">
        <f ca="1" t="shared" si="11"/>
        <v>-0.00563127989542837</v>
      </c>
      <c r="N74" s="13">
        <f ca="1" t="shared" si="11"/>
        <v>-0.0225813094510409</v>
      </c>
      <c r="O74" s="13">
        <f ca="1" t="shared" si="11"/>
        <v>0.0214797554742553</v>
      </c>
      <c r="P74" s="13">
        <f ca="1" t="shared" si="11"/>
        <v>-0.0293222938190667</v>
      </c>
      <c r="Q74" s="13">
        <f ca="1" t="shared" si="11"/>
        <v>-0.0250913931927861</v>
      </c>
      <c r="R74" s="13">
        <f ca="1" t="shared" si="10"/>
        <v>-0.0298812118987879</v>
      </c>
      <c r="S74" s="13">
        <f ca="1" t="shared" si="10"/>
        <v>0.0268324456035076</v>
      </c>
      <c r="T74" s="13">
        <f ca="1" t="shared" si="10"/>
        <v>-0.0155318405149921</v>
      </c>
      <c r="U74" s="13">
        <f ca="1" t="shared" si="10"/>
        <v>-0.00196846618920156</v>
      </c>
      <c r="V74" s="13">
        <f ca="1" t="shared" si="10"/>
        <v>0.0113963697437923</v>
      </c>
      <c r="W74" s="13">
        <f ca="1" t="shared" si="10"/>
        <v>0.00231331660163795</v>
      </c>
      <c r="X74" s="13">
        <f ca="1" t="shared" si="10"/>
        <v>-0.010384982677789</v>
      </c>
      <c r="Y74" s="13">
        <f ca="1" t="shared" si="10"/>
        <v>0.0131568277880328</v>
      </c>
      <c r="Z74" s="13">
        <f ca="1" t="shared" si="10"/>
        <v>-0.0179816598239446</v>
      </c>
      <c r="AA74" s="13">
        <f ca="1" t="shared" si="10"/>
        <v>0.00130279756183103</v>
      </c>
      <c r="AB74" s="13">
        <f ca="1" t="shared" si="10"/>
        <v>-0.00277696881957761</v>
      </c>
    </row>
    <row r="75" spans="1:28">
      <c r="A75" s="2" t="s">
        <v>190</v>
      </c>
      <c r="B75" s="13">
        <f ca="1" t="shared" si="11"/>
        <v>-0.0082764798865788</v>
      </c>
      <c r="C75" s="13">
        <f ca="1" t="shared" si="11"/>
        <v>-0.0357693822243319</v>
      </c>
      <c r="D75" s="13">
        <f ca="1" t="shared" si="11"/>
        <v>0.0149598573277655</v>
      </c>
      <c r="E75" s="13">
        <f ca="1" t="shared" si="11"/>
        <v>-0.0102672509574377</v>
      </c>
      <c r="F75" s="13">
        <f ca="1" t="shared" si="11"/>
        <v>-0.0433748259011577</v>
      </c>
      <c r="G75" s="13">
        <f ca="1" t="shared" si="11"/>
        <v>0.0365669037701095</v>
      </c>
      <c r="H75" s="13">
        <f ca="1" t="shared" si="11"/>
        <v>-0.00917740978237735</v>
      </c>
      <c r="I75" s="13">
        <f ca="1" t="shared" si="11"/>
        <v>0.025787846186312</v>
      </c>
      <c r="J75" s="13">
        <f ca="1" t="shared" si="11"/>
        <v>0.0238852696097314</v>
      </c>
      <c r="K75" s="13">
        <f ca="1" t="shared" si="11"/>
        <v>0.0220001770738414</v>
      </c>
      <c r="L75" s="13">
        <f ca="1" t="shared" si="11"/>
        <v>0.0114758842155728</v>
      </c>
      <c r="M75" s="13">
        <f ca="1" t="shared" si="11"/>
        <v>0.00576351410796733</v>
      </c>
      <c r="N75" s="13">
        <f ca="1" t="shared" si="11"/>
        <v>-0.0174635421054985</v>
      </c>
      <c r="O75" s="13">
        <f ca="1" t="shared" si="11"/>
        <v>-0.0252669167272194</v>
      </c>
      <c r="P75" s="13">
        <f ca="1" t="shared" si="11"/>
        <v>-0.0388952141624511</v>
      </c>
      <c r="Q75" s="13">
        <f ca="1" t="shared" ref="Q75:AB90" si="12">NORMINV(RAND(),0,$A$1)</f>
        <v>0.0208186974830673</v>
      </c>
      <c r="R75" s="13">
        <f ca="1" t="shared" si="12"/>
        <v>-0.00137713249704466</v>
      </c>
      <c r="S75" s="13">
        <f ca="1" t="shared" si="12"/>
        <v>0.00804540628174804</v>
      </c>
      <c r="T75" s="13">
        <f ca="1" t="shared" si="12"/>
        <v>-0.00244470908895677</v>
      </c>
      <c r="U75" s="13">
        <f ca="1" t="shared" si="12"/>
        <v>0.0103488261807992</v>
      </c>
      <c r="V75" s="13">
        <f ca="1" t="shared" si="12"/>
        <v>-0.00452183204696914</v>
      </c>
      <c r="W75" s="13">
        <f ca="1" t="shared" si="12"/>
        <v>0.0272461721241257</v>
      </c>
      <c r="X75" s="13">
        <f ca="1" t="shared" si="12"/>
        <v>-4.62107961923413e-6</v>
      </c>
      <c r="Y75" s="13">
        <f ca="1" t="shared" si="12"/>
        <v>0.0318993997542999</v>
      </c>
      <c r="Z75" s="13">
        <f ca="1" t="shared" si="12"/>
        <v>0.0302533763084207</v>
      </c>
      <c r="AA75" s="13">
        <f ca="1" t="shared" si="12"/>
        <v>0.00282840886476784</v>
      </c>
      <c r="AB75" s="13">
        <f ca="1" t="shared" si="12"/>
        <v>0.000780149146257917</v>
      </c>
    </row>
    <row r="76" spans="1:28">
      <c r="A76" s="2" t="s">
        <v>191</v>
      </c>
      <c r="B76" s="13">
        <f ca="1" t="shared" ref="B76:Q91" si="13">NORMINV(RAND(),0,$A$1)</f>
        <v>-0.0272823649056999</v>
      </c>
      <c r="C76" s="13">
        <f ca="1" t="shared" si="13"/>
        <v>0.00100117332602948</v>
      </c>
      <c r="D76" s="13">
        <f ca="1" t="shared" si="13"/>
        <v>0.0334013598972914</v>
      </c>
      <c r="E76" s="13">
        <f ca="1" t="shared" si="13"/>
        <v>-0.0257801757643458</v>
      </c>
      <c r="F76" s="13">
        <f ca="1" t="shared" si="13"/>
        <v>-0.0101129360429139</v>
      </c>
      <c r="G76" s="13">
        <f ca="1" t="shared" si="13"/>
        <v>-0.0178848983298879</v>
      </c>
      <c r="H76" s="13">
        <f ca="1" t="shared" si="13"/>
        <v>-0.00505234659995037</v>
      </c>
      <c r="I76" s="13">
        <f ca="1" t="shared" si="13"/>
        <v>-0.0035674612507033</v>
      </c>
      <c r="J76" s="13">
        <f ca="1" t="shared" si="13"/>
        <v>0.0126333449117471</v>
      </c>
      <c r="K76" s="13">
        <f ca="1" t="shared" si="13"/>
        <v>-0.0293323883842201</v>
      </c>
      <c r="L76" s="13">
        <f ca="1" t="shared" si="13"/>
        <v>-0.0253453216551572</v>
      </c>
      <c r="M76" s="13">
        <f ca="1" t="shared" si="13"/>
        <v>-0.0263080357645396</v>
      </c>
      <c r="N76" s="13">
        <f ca="1" t="shared" si="13"/>
        <v>0.0338522278426358</v>
      </c>
      <c r="O76" s="13">
        <f ca="1" t="shared" si="13"/>
        <v>0.0209927185136255</v>
      </c>
      <c r="P76" s="13">
        <f ca="1" t="shared" si="13"/>
        <v>0.022074818537291</v>
      </c>
      <c r="Q76" s="13">
        <f ca="1" t="shared" si="13"/>
        <v>0.0435469751449717</v>
      </c>
      <c r="R76" s="13">
        <f ca="1" t="shared" si="12"/>
        <v>-0.0162757529810377</v>
      </c>
      <c r="S76" s="13">
        <f ca="1" t="shared" si="12"/>
        <v>-0.00474900555747804</v>
      </c>
      <c r="T76" s="13">
        <f ca="1" t="shared" si="12"/>
        <v>0.015344512959618</v>
      </c>
      <c r="U76" s="13">
        <f ca="1" t="shared" si="12"/>
        <v>0.0714586944306119</v>
      </c>
      <c r="V76" s="13">
        <f ca="1" t="shared" si="12"/>
        <v>0.0208913445194553</v>
      </c>
      <c r="W76" s="13">
        <f ca="1" t="shared" si="12"/>
        <v>-0.0132576391186486</v>
      </c>
      <c r="X76" s="13">
        <f ca="1" t="shared" si="12"/>
        <v>-0.00805976856423324</v>
      </c>
      <c r="Y76" s="13">
        <f ca="1" t="shared" si="12"/>
        <v>0.00841189736499891</v>
      </c>
      <c r="Z76" s="13">
        <f ca="1" t="shared" si="12"/>
        <v>-0.0182047029204519</v>
      </c>
      <c r="AA76" s="13">
        <f ca="1" t="shared" si="12"/>
        <v>-0.0346558446362391</v>
      </c>
      <c r="AB76" s="13">
        <f ca="1" t="shared" si="12"/>
        <v>0.00399833403867448</v>
      </c>
    </row>
    <row r="77" spans="1:28">
      <c r="A77" s="2" t="s">
        <v>192</v>
      </c>
      <c r="B77" s="13">
        <f ca="1" t="shared" si="13"/>
        <v>-0.0369253060523343</v>
      </c>
      <c r="C77" s="13">
        <f ca="1" t="shared" si="13"/>
        <v>0.0161342388372304</v>
      </c>
      <c r="D77" s="13">
        <f ca="1" t="shared" si="13"/>
        <v>-0.00447814573892071</v>
      </c>
      <c r="E77" s="13">
        <f ca="1" t="shared" si="13"/>
        <v>-0.00830385304908371</v>
      </c>
      <c r="F77" s="13">
        <f ca="1" t="shared" si="13"/>
        <v>0.0199061470515553</v>
      </c>
      <c r="G77" s="13">
        <f ca="1" t="shared" si="13"/>
        <v>0.0197469167602171</v>
      </c>
      <c r="H77" s="13">
        <f ca="1" t="shared" si="13"/>
        <v>-0.011660107260196</v>
      </c>
      <c r="I77" s="13">
        <f ca="1" t="shared" si="13"/>
        <v>0.0188460327125891</v>
      </c>
      <c r="J77" s="13">
        <f ca="1" t="shared" si="13"/>
        <v>0.000376597959659817</v>
      </c>
      <c r="K77" s="13">
        <f ca="1" t="shared" si="13"/>
        <v>-0.017535776722226</v>
      </c>
      <c r="L77" s="13">
        <f ca="1" t="shared" si="13"/>
        <v>0.0300860664017011</v>
      </c>
      <c r="M77" s="13">
        <f ca="1" t="shared" si="13"/>
        <v>-0.0255230443921388</v>
      </c>
      <c r="N77" s="13">
        <f ca="1" t="shared" si="13"/>
        <v>0.0150026612983531</v>
      </c>
      <c r="O77" s="13">
        <f ca="1" t="shared" si="13"/>
        <v>0.0027361523035912</v>
      </c>
      <c r="P77" s="13">
        <f ca="1" t="shared" si="13"/>
        <v>0.0428798654805311</v>
      </c>
      <c r="Q77" s="13">
        <f ca="1" t="shared" si="13"/>
        <v>-0.0347078497251232</v>
      </c>
      <c r="R77" s="13">
        <f ca="1" t="shared" si="12"/>
        <v>0.0132468868217471</v>
      </c>
      <c r="S77" s="13">
        <f ca="1" t="shared" si="12"/>
        <v>0.0201375071810042</v>
      </c>
      <c r="T77" s="13">
        <f ca="1" t="shared" si="12"/>
        <v>0.0391005800695148</v>
      </c>
      <c r="U77" s="13">
        <f ca="1" t="shared" si="12"/>
        <v>0.0109517277811434</v>
      </c>
      <c r="V77" s="13">
        <f ca="1" t="shared" si="12"/>
        <v>-0.0384567113031711</v>
      </c>
      <c r="W77" s="13">
        <f ca="1" t="shared" si="12"/>
        <v>0.0171358616090391</v>
      </c>
      <c r="X77" s="13">
        <f ca="1" t="shared" si="12"/>
        <v>-0.0179308448758377</v>
      </c>
      <c r="Y77" s="13">
        <f ca="1" t="shared" si="12"/>
        <v>-0.0602269737139376</v>
      </c>
      <c r="Z77" s="13">
        <f ca="1" t="shared" si="12"/>
        <v>0.00523697281330509</v>
      </c>
      <c r="AA77" s="13">
        <f ca="1" t="shared" si="12"/>
        <v>0.0218494331506283</v>
      </c>
      <c r="AB77" s="13">
        <f ca="1" t="shared" si="12"/>
        <v>-0.0316940074326661</v>
      </c>
    </row>
    <row r="78" spans="1:28">
      <c r="A78" s="2" t="s">
        <v>193</v>
      </c>
      <c r="B78" s="13">
        <f ca="1" t="shared" si="13"/>
        <v>0.0119117449894762</v>
      </c>
      <c r="C78" s="13">
        <f ca="1" t="shared" si="13"/>
        <v>0.0132171088112</v>
      </c>
      <c r="D78" s="13">
        <f ca="1" t="shared" si="13"/>
        <v>0.0166615102030616</v>
      </c>
      <c r="E78" s="13">
        <f ca="1" t="shared" si="13"/>
        <v>-0.0108282440046967</v>
      </c>
      <c r="F78" s="13">
        <f ca="1" t="shared" si="13"/>
        <v>-0.01197839450368</v>
      </c>
      <c r="G78" s="13">
        <f ca="1" t="shared" si="13"/>
        <v>-0.00195049165706685</v>
      </c>
      <c r="H78" s="13">
        <f ca="1" t="shared" si="13"/>
        <v>-0.0135989108936487</v>
      </c>
      <c r="I78" s="13">
        <f ca="1" t="shared" si="13"/>
        <v>0.0401887046508815</v>
      </c>
      <c r="J78" s="13">
        <f ca="1" t="shared" si="13"/>
        <v>-0.00342309723556926</v>
      </c>
      <c r="K78" s="13">
        <f ca="1" t="shared" si="13"/>
        <v>0.0128917703619146</v>
      </c>
      <c r="L78" s="13">
        <f ca="1" t="shared" si="13"/>
        <v>-0.0169941360347997</v>
      </c>
      <c r="M78" s="13">
        <f ca="1" t="shared" si="13"/>
        <v>0.00581600768703023</v>
      </c>
      <c r="N78" s="13">
        <f ca="1" t="shared" si="13"/>
        <v>-0.0044497010646933</v>
      </c>
      <c r="O78" s="13">
        <f ca="1" t="shared" si="13"/>
        <v>-0.0677706239818262</v>
      </c>
      <c r="P78" s="13">
        <f ca="1" t="shared" si="13"/>
        <v>-0.0458712730984833</v>
      </c>
      <c r="Q78" s="13">
        <f ca="1" t="shared" si="13"/>
        <v>0.0154057882724109</v>
      </c>
      <c r="R78" s="13">
        <f ca="1" t="shared" si="12"/>
        <v>0.0206866871489389</v>
      </c>
      <c r="S78" s="13">
        <f ca="1" t="shared" si="12"/>
        <v>-0.00474628905018418</v>
      </c>
      <c r="T78" s="13">
        <f ca="1" t="shared" si="12"/>
        <v>0.0173672594250348</v>
      </c>
      <c r="U78" s="13">
        <f ca="1" t="shared" si="12"/>
        <v>-0.032499416866252</v>
      </c>
      <c r="V78" s="13">
        <f ca="1" t="shared" si="12"/>
        <v>0.0407634002022247</v>
      </c>
      <c r="W78" s="13">
        <f ca="1" t="shared" si="12"/>
        <v>-0.0263300762632429</v>
      </c>
      <c r="X78" s="13">
        <f ca="1" t="shared" si="12"/>
        <v>-0.000723142415121216</v>
      </c>
      <c r="Y78" s="13">
        <f ca="1" t="shared" si="12"/>
        <v>0.0281650735898909</v>
      </c>
      <c r="Z78" s="13">
        <f ca="1" t="shared" si="12"/>
        <v>-0.00144707370401968</v>
      </c>
      <c r="AA78" s="13">
        <f ca="1" t="shared" si="12"/>
        <v>0.00873882331063387</v>
      </c>
      <c r="AB78" s="13">
        <f ca="1" t="shared" si="12"/>
        <v>0.0270975984946575</v>
      </c>
    </row>
    <row r="79" spans="1:28">
      <c r="A79" s="2" t="s">
        <v>194</v>
      </c>
      <c r="B79" s="13">
        <f ca="1" t="shared" si="13"/>
        <v>-0.0424547367580545</v>
      </c>
      <c r="C79" s="13">
        <f ca="1" t="shared" si="13"/>
        <v>-0.00383372479923432</v>
      </c>
      <c r="D79" s="13">
        <f ca="1" t="shared" si="13"/>
        <v>-0.0170879993158986</v>
      </c>
      <c r="E79" s="13">
        <f ca="1" t="shared" si="13"/>
        <v>-0.000357034657195689</v>
      </c>
      <c r="F79" s="13">
        <f ca="1" t="shared" si="13"/>
        <v>0.0297458109156251</v>
      </c>
      <c r="G79" s="13">
        <f ca="1" t="shared" si="13"/>
        <v>-0.0544597234305735</v>
      </c>
      <c r="H79" s="13">
        <f ca="1" t="shared" si="13"/>
        <v>-0.0168508383224435</v>
      </c>
      <c r="I79" s="13">
        <f ca="1" t="shared" si="13"/>
        <v>-0.0118970019324051</v>
      </c>
      <c r="J79" s="13">
        <f ca="1" t="shared" si="13"/>
        <v>0.0287451114659414</v>
      </c>
      <c r="K79" s="13">
        <f ca="1" t="shared" si="13"/>
        <v>0.0270839273664119</v>
      </c>
      <c r="L79" s="13">
        <f ca="1" t="shared" si="13"/>
        <v>-0.00699556489425068</v>
      </c>
      <c r="M79" s="13">
        <f ca="1" t="shared" si="13"/>
        <v>-0.0239780668347523</v>
      </c>
      <c r="N79" s="13">
        <f ca="1" t="shared" si="13"/>
        <v>-0.00820548167585463</v>
      </c>
      <c r="O79" s="13">
        <f ca="1" t="shared" si="13"/>
        <v>-0.0192352544729373</v>
      </c>
      <c r="P79" s="13">
        <f ca="1" t="shared" si="13"/>
        <v>0.0259513100186019</v>
      </c>
      <c r="Q79" s="13">
        <f ca="1" t="shared" si="13"/>
        <v>-0.0126065702814456</v>
      </c>
      <c r="R79" s="13">
        <f ca="1" t="shared" si="12"/>
        <v>0.0044614249001469</v>
      </c>
      <c r="S79" s="13">
        <f ca="1" t="shared" si="12"/>
        <v>0.00931024504355219</v>
      </c>
      <c r="T79" s="13">
        <f ca="1" t="shared" si="12"/>
        <v>0.0410707064233858</v>
      </c>
      <c r="U79" s="13">
        <f ca="1" t="shared" si="12"/>
        <v>0.0249103659980796</v>
      </c>
      <c r="V79" s="13">
        <f ca="1" t="shared" si="12"/>
        <v>-0.00685923499693465</v>
      </c>
      <c r="W79" s="13">
        <f ca="1" t="shared" si="12"/>
        <v>-0.0160803566646767</v>
      </c>
      <c r="X79" s="13">
        <f ca="1" t="shared" si="12"/>
        <v>-0.0127457045368915</v>
      </c>
      <c r="Y79" s="13">
        <f ca="1" t="shared" si="12"/>
        <v>0.0281068985422264</v>
      </c>
      <c r="Z79" s="13">
        <f ca="1" t="shared" si="12"/>
        <v>0.000506663149646546</v>
      </c>
      <c r="AA79" s="13">
        <f ca="1" t="shared" si="12"/>
        <v>0.00789847509628798</v>
      </c>
      <c r="AB79" s="13">
        <f ca="1" t="shared" si="12"/>
        <v>-0.0136615784089066</v>
      </c>
    </row>
    <row r="80" spans="1:28">
      <c r="A80" s="2" t="s">
        <v>195</v>
      </c>
      <c r="B80" s="13">
        <f ca="1" t="shared" si="13"/>
        <v>-0.0344310477394691</v>
      </c>
      <c r="C80" s="13">
        <f ca="1" t="shared" si="13"/>
        <v>0.0399453216689546</v>
      </c>
      <c r="D80" s="13">
        <f ca="1" t="shared" si="13"/>
        <v>0.0294339670006014</v>
      </c>
      <c r="E80" s="13">
        <f ca="1" t="shared" si="13"/>
        <v>0.038580985515359</v>
      </c>
      <c r="F80" s="13">
        <f ca="1" t="shared" si="13"/>
        <v>-0.00413210266719976</v>
      </c>
      <c r="G80" s="13">
        <f ca="1" t="shared" si="13"/>
        <v>0.00626462979666448</v>
      </c>
      <c r="H80" s="13">
        <f ca="1" t="shared" si="13"/>
        <v>-0.0102228567112092</v>
      </c>
      <c r="I80" s="13">
        <f ca="1" t="shared" si="13"/>
        <v>0.0156720016920099</v>
      </c>
      <c r="J80" s="13">
        <f ca="1" t="shared" si="13"/>
        <v>0.00823018501337997</v>
      </c>
      <c r="K80" s="13">
        <f ca="1" t="shared" si="13"/>
        <v>0.0224827108020946</v>
      </c>
      <c r="L80" s="13">
        <f ca="1" t="shared" si="13"/>
        <v>0.00924369617692544</v>
      </c>
      <c r="M80" s="13">
        <f ca="1" t="shared" si="13"/>
        <v>-0.0695433529544144</v>
      </c>
      <c r="N80" s="13">
        <f ca="1" t="shared" si="13"/>
        <v>0.0304580313180464</v>
      </c>
      <c r="O80" s="13">
        <f ca="1" t="shared" si="13"/>
        <v>0.0168003701615196</v>
      </c>
      <c r="P80" s="13">
        <f ca="1" t="shared" si="13"/>
        <v>-0.0134090237858731</v>
      </c>
      <c r="Q80" s="13">
        <f ca="1" t="shared" si="13"/>
        <v>0.00249361135465015</v>
      </c>
      <c r="R80" s="13">
        <f ca="1" t="shared" si="12"/>
        <v>-0.00178824211010231</v>
      </c>
      <c r="S80" s="13">
        <f ca="1" t="shared" si="12"/>
        <v>0.00278211719133029</v>
      </c>
      <c r="T80" s="13">
        <f ca="1" t="shared" si="12"/>
        <v>-0.0291082522465673</v>
      </c>
      <c r="U80" s="13">
        <f ca="1" t="shared" si="12"/>
        <v>0.027876512732774</v>
      </c>
      <c r="V80" s="13">
        <f ca="1" t="shared" si="12"/>
        <v>0.00915476327034903</v>
      </c>
      <c r="W80" s="13">
        <f ca="1" t="shared" si="12"/>
        <v>0.00791800798110807</v>
      </c>
      <c r="X80" s="13">
        <f ca="1" t="shared" si="12"/>
        <v>0.0273542537198983</v>
      </c>
      <c r="Y80" s="13">
        <f ca="1" t="shared" si="12"/>
        <v>-0.0172195242797429</v>
      </c>
      <c r="Z80" s="13">
        <f ca="1" t="shared" si="12"/>
        <v>-0.0161662525754828</v>
      </c>
      <c r="AA80" s="13">
        <f ca="1" t="shared" si="12"/>
        <v>-0.00707408996615415</v>
      </c>
      <c r="AB80" s="13">
        <f ca="1" t="shared" si="12"/>
        <v>0.0202320103818523</v>
      </c>
    </row>
    <row r="81" spans="1:28">
      <c r="A81" s="2" t="s">
        <v>196</v>
      </c>
      <c r="B81" s="13">
        <f ca="1" t="shared" si="13"/>
        <v>-0.029007891618744</v>
      </c>
      <c r="C81" s="13">
        <f ca="1" t="shared" si="13"/>
        <v>0.0160861263821104</v>
      </c>
      <c r="D81" s="13">
        <f ca="1" t="shared" si="13"/>
        <v>0.0107451825049918</v>
      </c>
      <c r="E81" s="13">
        <f ca="1" t="shared" si="13"/>
        <v>-0.0215304033527867</v>
      </c>
      <c r="F81" s="13">
        <f ca="1" t="shared" si="13"/>
        <v>-0.0042888677149083</v>
      </c>
      <c r="G81" s="13">
        <f ca="1" t="shared" si="13"/>
        <v>0.00283241527695493</v>
      </c>
      <c r="H81" s="13">
        <f ca="1" t="shared" si="13"/>
        <v>0.0150740390238643</v>
      </c>
      <c r="I81" s="13">
        <f ca="1" t="shared" si="13"/>
        <v>-0.0155117992946439</v>
      </c>
      <c r="J81" s="13">
        <f ca="1" t="shared" si="13"/>
        <v>-0.0216121238147995</v>
      </c>
      <c r="K81" s="13">
        <f ca="1" t="shared" si="13"/>
        <v>0.0705193097252952</v>
      </c>
      <c r="L81" s="13">
        <f ca="1" t="shared" si="13"/>
        <v>-0.0336631239821173</v>
      </c>
      <c r="M81" s="13">
        <f ca="1" t="shared" si="13"/>
        <v>0.0220398096391817</v>
      </c>
      <c r="N81" s="13">
        <f ca="1" t="shared" si="13"/>
        <v>-0.037355030883412</v>
      </c>
      <c r="O81" s="13">
        <f ca="1" t="shared" si="13"/>
        <v>0.0022395578377194</v>
      </c>
      <c r="P81" s="13">
        <f ca="1" t="shared" si="13"/>
        <v>0.00884157930481696</v>
      </c>
      <c r="Q81" s="13">
        <f ca="1" t="shared" si="13"/>
        <v>-0.0417776723502434</v>
      </c>
      <c r="R81" s="13">
        <f ca="1" t="shared" si="12"/>
        <v>0.0220010489982748</v>
      </c>
      <c r="S81" s="13">
        <f ca="1" t="shared" si="12"/>
        <v>0.00657611081874313</v>
      </c>
      <c r="T81" s="13">
        <f ca="1" t="shared" si="12"/>
        <v>-0.00134265209445385</v>
      </c>
      <c r="U81" s="13">
        <f ca="1" t="shared" si="12"/>
        <v>0.0160967390215996</v>
      </c>
      <c r="V81" s="13">
        <f ca="1" t="shared" si="12"/>
        <v>0.0126189420245529</v>
      </c>
      <c r="W81" s="13">
        <f ca="1" t="shared" si="12"/>
        <v>-0.00425633416441987</v>
      </c>
      <c r="X81" s="13">
        <f ca="1" t="shared" si="12"/>
        <v>0.0213316122141413</v>
      </c>
      <c r="Y81" s="13">
        <f ca="1" t="shared" si="12"/>
        <v>0.0319299321583374</v>
      </c>
      <c r="Z81" s="13">
        <f ca="1" t="shared" si="12"/>
        <v>0.0414452716465871</v>
      </c>
      <c r="AA81" s="13">
        <f ca="1" t="shared" si="12"/>
        <v>-0.00257564349847874</v>
      </c>
      <c r="AB81" s="13">
        <f ca="1" t="shared" si="12"/>
        <v>-0.00843238146490486</v>
      </c>
    </row>
    <row r="82" spans="1:28">
      <c r="A82" s="2" t="s">
        <v>197</v>
      </c>
      <c r="B82" s="13">
        <f ca="1" t="shared" si="13"/>
        <v>0.0263649230412866</v>
      </c>
      <c r="C82" s="13">
        <f ca="1" t="shared" si="13"/>
        <v>-0.00489986572275535</v>
      </c>
      <c r="D82" s="13">
        <f ca="1" t="shared" si="13"/>
        <v>-0.00272946855163849</v>
      </c>
      <c r="E82" s="13">
        <f ca="1" t="shared" si="13"/>
        <v>0.0156201286349803</v>
      </c>
      <c r="F82" s="13">
        <f ca="1" t="shared" si="13"/>
        <v>0.0453995793388464</v>
      </c>
      <c r="G82" s="13">
        <f ca="1" t="shared" si="13"/>
        <v>-0.014413812176209</v>
      </c>
      <c r="H82" s="13">
        <f ca="1" t="shared" si="13"/>
        <v>-0.0222138844568074</v>
      </c>
      <c r="I82" s="13">
        <f ca="1" t="shared" si="13"/>
        <v>0.0184960755832817</v>
      </c>
      <c r="J82" s="13">
        <f ca="1" t="shared" si="13"/>
        <v>-0.0161746404906146</v>
      </c>
      <c r="K82" s="13">
        <f ca="1" t="shared" si="13"/>
        <v>-0.00872623181608722</v>
      </c>
      <c r="L82" s="13">
        <f ca="1" t="shared" si="13"/>
        <v>0.000923108195071928</v>
      </c>
      <c r="M82" s="13">
        <f ca="1" t="shared" si="13"/>
        <v>-0.0411405230225447</v>
      </c>
      <c r="N82" s="13">
        <f ca="1" t="shared" si="13"/>
        <v>0.0188338539270697</v>
      </c>
      <c r="O82" s="13">
        <f ca="1" t="shared" si="13"/>
        <v>-0.00151175358205387</v>
      </c>
      <c r="P82" s="13">
        <f ca="1" t="shared" si="13"/>
        <v>-0.016457436740696</v>
      </c>
      <c r="Q82" s="13">
        <f ca="1" t="shared" si="13"/>
        <v>-0.013108110562368</v>
      </c>
      <c r="R82" s="13">
        <f ca="1" t="shared" si="12"/>
        <v>0.0156387086253092</v>
      </c>
      <c r="S82" s="13">
        <f ca="1" t="shared" si="12"/>
        <v>-0.0445066748740332</v>
      </c>
      <c r="T82" s="13">
        <f ca="1" t="shared" si="12"/>
        <v>-0.031994525329144</v>
      </c>
      <c r="U82" s="13">
        <f ca="1" t="shared" si="12"/>
        <v>-0.0108065899295671</v>
      </c>
      <c r="V82" s="13">
        <f ca="1" t="shared" si="12"/>
        <v>-0.0294043612237489</v>
      </c>
      <c r="W82" s="13">
        <f ca="1" t="shared" si="12"/>
        <v>0.0157580708547277</v>
      </c>
      <c r="X82" s="13">
        <f ca="1" t="shared" si="12"/>
        <v>-0.025689520534555</v>
      </c>
      <c r="Y82" s="13">
        <f ca="1" t="shared" si="12"/>
        <v>0.0233395957963467</v>
      </c>
      <c r="Z82" s="13">
        <f ca="1" t="shared" si="12"/>
        <v>0.0237981721459966</v>
      </c>
      <c r="AA82" s="13">
        <f ca="1" t="shared" si="12"/>
        <v>0.00440355362415994</v>
      </c>
      <c r="AB82" s="13">
        <f ca="1" t="shared" si="12"/>
        <v>-0.00189544194898487</v>
      </c>
    </row>
    <row r="83" spans="1:28">
      <c r="A83" s="2" t="s">
        <v>198</v>
      </c>
      <c r="B83" s="13">
        <f ca="1" t="shared" si="13"/>
        <v>-0.0241588341559287</v>
      </c>
      <c r="C83" s="13">
        <f ca="1" t="shared" si="13"/>
        <v>-0.00210372203319551</v>
      </c>
      <c r="D83" s="13">
        <f ca="1" t="shared" si="13"/>
        <v>0.0152073060129728</v>
      </c>
      <c r="E83" s="13">
        <f ca="1" t="shared" si="13"/>
        <v>-0.0339536303129034</v>
      </c>
      <c r="F83" s="13">
        <f ca="1" t="shared" si="13"/>
        <v>-0.0172012439064113</v>
      </c>
      <c r="G83" s="13">
        <f ca="1" t="shared" si="13"/>
        <v>-0.0287575137074649</v>
      </c>
      <c r="H83" s="13">
        <f ca="1" t="shared" si="13"/>
        <v>0.0453313216886511</v>
      </c>
      <c r="I83" s="13">
        <f ca="1" t="shared" si="13"/>
        <v>0.0229533191722199</v>
      </c>
      <c r="J83" s="13">
        <f ca="1" t="shared" si="13"/>
        <v>-0.00605760516778053</v>
      </c>
      <c r="K83" s="13">
        <f ca="1" t="shared" si="13"/>
        <v>-0.0360856401162009</v>
      </c>
      <c r="L83" s="13">
        <f ca="1" t="shared" si="13"/>
        <v>0.0124892129266172</v>
      </c>
      <c r="M83" s="13">
        <f ca="1" t="shared" si="13"/>
        <v>-0.00874487039344949</v>
      </c>
      <c r="N83" s="13">
        <f ca="1" t="shared" si="13"/>
        <v>-0.00287232890587796</v>
      </c>
      <c r="O83" s="13">
        <f ca="1" t="shared" si="13"/>
        <v>0.000273958566283261</v>
      </c>
      <c r="P83" s="13">
        <f ca="1" t="shared" si="13"/>
        <v>0.00235204890970931</v>
      </c>
      <c r="Q83" s="13">
        <f ca="1" t="shared" si="13"/>
        <v>0.0184163102298619</v>
      </c>
      <c r="R83" s="13">
        <f ca="1" t="shared" si="12"/>
        <v>0.0207135989385278</v>
      </c>
      <c r="S83" s="13">
        <f ca="1" t="shared" si="12"/>
        <v>-0.0294414684072573</v>
      </c>
      <c r="T83" s="13">
        <f ca="1" t="shared" si="12"/>
        <v>0.0147072685079984</v>
      </c>
      <c r="U83" s="13">
        <f ca="1" t="shared" si="12"/>
        <v>0.00409865638731292</v>
      </c>
      <c r="V83" s="13">
        <f ca="1" t="shared" si="12"/>
        <v>0.0034225345284981</v>
      </c>
      <c r="W83" s="13">
        <f ca="1" t="shared" si="12"/>
        <v>-0.0108792683241024</v>
      </c>
      <c r="X83" s="13">
        <f ca="1" t="shared" si="12"/>
        <v>-0.0313784043999665</v>
      </c>
      <c r="Y83" s="13">
        <f ca="1" t="shared" si="12"/>
        <v>-0.0200214108732694</v>
      </c>
      <c r="Z83" s="13">
        <f ca="1" t="shared" si="12"/>
        <v>-0.00838267072164216</v>
      </c>
      <c r="AA83" s="13">
        <f ca="1" t="shared" si="12"/>
        <v>0.0333387734607362</v>
      </c>
      <c r="AB83" s="13">
        <f ca="1" t="shared" si="12"/>
        <v>-0.0181875767099589</v>
      </c>
    </row>
    <row r="84" spans="1:28">
      <c r="A84" s="2" t="s">
        <v>199</v>
      </c>
      <c r="B84" s="13">
        <f ca="1" t="shared" si="13"/>
        <v>-0.0268024997554783</v>
      </c>
      <c r="C84" s="13">
        <f ca="1" t="shared" si="13"/>
        <v>-0.00393775903568397</v>
      </c>
      <c r="D84" s="13">
        <f ca="1" t="shared" si="13"/>
        <v>0.0231467804076534</v>
      </c>
      <c r="E84" s="13">
        <f ca="1" t="shared" si="13"/>
        <v>0.0138709014697137</v>
      </c>
      <c r="F84" s="13">
        <f ca="1" t="shared" si="13"/>
        <v>-0.00211905090819568</v>
      </c>
      <c r="G84" s="13">
        <f ca="1" t="shared" si="13"/>
        <v>0.00175591773067021</v>
      </c>
      <c r="H84" s="13">
        <f ca="1" t="shared" si="13"/>
        <v>-0.0204101487981888</v>
      </c>
      <c r="I84" s="13">
        <f ca="1" t="shared" si="13"/>
        <v>0.0444653752287636</v>
      </c>
      <c r="J84" s="13">
        <f ca="1" t="shared" si="13"/>
        <v>0.0111426350412412</v>
      </c>
      <c r="K84" s="13">
        <f ca="1" t="shared" si="13"/>
        <v>0.0275810437144418</v>
      </c>
      <c r="L84" s="13">
        <f ca="1" t="shared" si="13"/>
        <v>0.00518646578789687</v>
      </c>
      <c r="M84" s="13">
        <f ca="1" t="shared" si="13"/>
        <v>0.0267559539471155</v>
      </c>
      <c r="N84" s="13">
        <f ca="1" t="shared" si="13"/>
        <v>0.00702271002062951</v>
      </c>
      <c r="O84" s="13">
        <f ca="1" t="shared" si="13"/>
        <v>-0.00673799876640115</v>
      </c>
      <c r="P84" s="13">
        <f ca="1" t="shared" si="13"/>
        <v>0.00664177176162297</v>
      </c>
      <c r="Q84" s="13">
        <f ca="1" t="shared" si="13"/>
        <v>-0.000959515038904793</v>
      </c>
      <c r="R84" s="13">
        <f ca="1" t="shared" si="12"/>
        <v>0.00406811643786969</v>
      </c>
      <c r="S84" s="13">
        <f ca="1" t="shared" si="12"/>
        <v>-0.0416206805507501</v>
      </c>
      <c r="T84" s="13">
        <f ca="1" t="shared" si="12"/>
        <v>-0.0261778264235021</v>
      </c>
      <c r="U84" s="13">
        <f ca="1" t="shared" si="12"/>
        <v>-0.0161389760490732</v>
      </c>
      <c r="V84" s="13">
        <f ca="1" t="shared" si="12"/>
        <v>-0.00252978994424007</v>
      </c>
      <c r="W84" s="13">
        <f ca="1" t="shared" si="12"/>
        <v>0.0396895630610647</v>
      </c>
      <c r="X84" s="13">
        <f ca="1" t="shared" si="12"/>
        <v>0.0184642716029995</v>
      </c>
      <c r="Y84" s="13">
        <f ca="1" t="shared" si="12"/>
        <v>-0.0188681789601198</v>
      </c>
      <c r="Z84" s="13">
        <f ca="1" t="shared" si="12"/>
        <v>0.0549198552768644</v>
      </c>
      <c r="AA84" s="13">
        <f ca="1" t="shared" si="12"/>
        <v>-0.00927031597187742</v>
      </c>
      <c r="AB84" s="13">
        <f ca="1" t="shared" si="12"/>
        <v>-0.00730551405102934</v>
      </c>
    </row>
    <row r="85" spans="1:28">
      <c r="A85" s="2" t="s">
        <v>200</v>
      </c>
      <c r="B85" s="13">
        <f ca="1" t="shared" si="13"/>
        <v>0.00252422761746144</v>
      </c>
      <c r="C85" s="13">
        <f ca="1" t="shared" si="13"/>
        <v>0.0126313020925563</v>
      </c>
      <c r="D85" s="13">
        <f ca="1" t="shared" si="13"/>
        <v>-0.0235242285443423</v>
      </c>
      <c r="E85" s="13">
        <f ca="1" t="shared" si="13"/>
        <v>0.0703314963152401</v>
      </c>
      <c r="F85" s="13">
        <f ca="1" t="shared" si="13"/>
        <v>0.00301778435184857</v>
      </c>
      <c r="G85" s="13">
        <f ca="1" t="shared" si="13"/>
        <v>-0.0145397630703371</v>
      </c>
      <c r="H85" s="13">
        <f ca="1" t="shared" si="13"/>
        <v>0.00169928598251648</v>
      </c>
      <c r="I85" s="13">
        <f ca="1" t="shared" si="13"/>
        <v>-0.0336220497194626</v>
      </c>
      <c r="J85" s="13">
        <f ca="1" t="shared" si="13"/>
        <v>-0.0457368802592046</v>
      </c>
      <c r="K85" s="13">
        <f ca="1" t="shared" si="13"/>
        <v>0.0322089079379062</v>
      </c>
      <c r="L85" s="13">
        <f ca="1" t="shared" si="13"/>
        <v>0.00238315277594918</v>
      </c>
      <c r="M85" s="13">
        <f ca="1" t="shared" si="13"/>
        <v>-0.033470598642003</v>
      </c>
      <c r="N85" s="13">
        <f ca="1" t="shared" si="13"/>
        <v>-0.0203039999344026</v>
      </c>
      <c r="O85" s="13">
        <f ca="1" t="shared" si="13"/>
        <v>-0.0130772531251034</v>
      </c>
      <c r="P85" s="13">
        <f ca="1" t="shared" si="13"/>
        <v>0.00567623058828366</v>
      </c>
      <c r="Q85" s="13">
        <f ca="1" t="shared" si="13"/>
        <v>0.0118954628807292</v>
      </c>
      <c r="R85" s="13">
        <f ca="1" t="shared" si="12"/>
        <v>0.0190247103675547</v>
      </c>
      <c r="S85" s="13">
        <f ca="1" t="shared" si="12"/>
        <v>0.00600629758476495</v>
      </c>
      <c r="T85" s="13">
        <f ca="1" t="shared" si="12"/>
        <v>0.0211374123985709</v>
      </c>
      <c r="U85" s="13">
        <f ca="1" t="shared" si="12"/>
        <v>0.00453271385148855</v>
      </c>
      <c r="V85" s="13">
        <f ca="1" t="shared" si="12"/>
        <v>0.0162218024934501</v>
      </c>
      <c r="W85" s="13">
        <f ca="1" t="shared" si="12"/>
        <v>0.00442935225074609</v>
      </c>
      <c r="X85" s="13">
        <f ca="1" t="shared" si="12"/>
        <v>-0.0364603379470693</v>
      </c>
      <c r="Y85" s="13">
        <f ca="1" t="shared" si="12"/>
        <v>0.0107145757303961</v>
      </c>
      <c r="Z85" s="13">
        <f ca="1" t="shared" si="12"/>
        <v>-0.00150211925662528</v>
      </c>
      <c r="AA85" s="13">
        <f ca="1" t="shared" si="12"/>
        <v>-0.055779586431122</v>
      </c>
      <c r="AB85" s="13">
        <f ca="1" t="shared" si="12"/>
        <v>-0.0111512165359106</v>
      </c>
    </row>
    <row r="86" spans="1:28">
      <c r="A86" s="2" t="s">
        <v>201</v>
      </c>
      <c r="B86" s="13">
        <f ca="1" t="shared" si="13"/>
        <v>-0.0271055568029179</v>
      </c>
      <c r="C86" s="13">
        <f ca="1" t="shared" si="13"/>
        <v>-0.00943610042948053</v>
      </c>
      <c r="D86" s="13">
        <f ca="1" t="shared" si="13"/>
        <v>0.0392856730566403</v>
      </c>
      <c r="E86" s="13">
        <f ca="1" t="shared" si="13"/>
        <v>-0.0269202803496657</v>
      </c>
      <c r="F86" s="13">
        <f ca="1" t="shared" si="13"/>
        <v>0.0259348405971519</v>
      </c>
      <c r="G86" s="13">
        <f ca="1" t="shared" si="13"/>
        <v>-0.00667618631433564</v>
      </c>
      <c r="H86" s="13">
        <f ca="1" t="shared" si="13"/>
        <v>-0.00244714440267067</v>
      </c>
      <c r="I86" s="13">
        <f ca="1" t="shared" si="13"/>
        <v>0.0160487127511412</v>
      </c>
      <c r="J86" s="13">
        <f ca="1" t="shared" si="13"/>
        <v>0.0332519900225279</v>
      </c>
      <c r="K86" s="13">
        <f ca="1" t="shared" si="13"/>
        <v>0.0336759068376181</v>
      </c>
      <c r="L86" s="13">
        <f ca="1" t="shared" si="13"/>
        <v>-0.0228769295011358</v>
      </c>
      <c r="M86" s="13">
        <f ca="1" t="shared" si="13"/>
        <v>-0.00915033795901982</v>
      </c>
      <c r="N86" s="13">
        <f ca="1" t="shared" si="13"/>
        <v>-0.0459148188698892</v>
      </c>
      <c r="O86" s="13">
        <f ca="1" t="shared" si="13"/>
        <v>-0.0131736016149228</v>
      </c>
      <c r="P86" s="13">
        <f ca="1" t="shared" si="13"/>
        <v>0.0111232833648316</v>
      </c>
      <c r="Q86" s="13">
        <f ca="1" t="shared" si="13"/>
        <v>-0.0260984704545149</v>
      </c>
      <c r="R86" s="13">
        <f ca="1" t="shared" si="12"/>
        <v>-0.0383667361898414</v>
      </c>
      <c r="S86" s="13">
        <f ca="1" t="shared" si="12"/>
        <v>0.0314338196009168</v>
      </c>
      <c r="T86" s="13">
        <f ca="1" t="shared" si="12"/>
        <v>0.00885608703341556</v>
      </c>
      <c r="U86" s="13">
        <f ca="1" t="shared" si="12"/>
        <v>-0.00819105019359583</v>
      </c>
      <c r="V86" s="13">
        <f ca="1" t="shared" si="12"/>
        <v>0.0145460762198717</v>
      </c>
      <c r="W86" s="13">
        <f ca="1" t="shared" si="12"/>
        <v>-0.0445121249045001</v>
      </c>
      <c r="X86" s="13">
        <f ca="1" t="shared" si="12"/>
        <v>-0.0288198776729212</v>
      </c>
      <c r="Y86" s="13">
        <f ca="1" t="shared" si="12"/>
        <v>0.0328630955306502</v>
      </c>
      <c r="Z86" s="13">
        <f ca="1" t="shared" si="12"/>
        <v>0.0486485394885046</v>
      </c>
      <c r="AA86" s="13">
        <f ca="1" t="shared" si="12"/>
        <v>-0.0175948572878013</v>
      </c>
      <c r="AB86" s="13">
        <f ca="1" t="shared" si="12"/>
        <v>-0.000409901123881246</v>
      </c>
    </row>
    <row r="87" spans="1:28">
      <c r="A87" s="2" t="s">
        <v>202</v>
      </c>
      <c r="B87" s="13">
        <f ca="1" t="shared" si="13"/>
        <v>0.0303002994665781</v>
      </c>
      <c r="C87" s="13">
        <f ca="1" t="shared" si="13"/>
        <v>-0.0042972351243753</v>
      </c>
      <c r="D87" s="13">
        <f ca="1" t="shared" si="13"/>
        <v>-0.0134729672996162</v>
      </c>
      <c r="E87" s="13">
        <f ca="1" t="shared" si="13"/>
        <v>0.0263703382277484</v>
      </c>
      <c r="F87" s="13">
        <f ca="1" t="shared" si="13"/>
        <v>-0.0153625448043623</v>
      </c>
      <c r="G87" s="13">
        <f ca="1" t="shared" si="13"/>
        <v>0.0135522828573765</v>
      </c>
      <c r="H87" s="13">
        <f ca="1" t="shared" si="13"/>
        <v>0.00169644064930344</v>
      </c>
      <c r="I87" s="13">
        <f ca="1" t="shared" si="13"/>
        <v>-0.00420775368214328</v>
      </c>
      <c r="J87" s="13">
        <f ca="1" t="shared" si="13"/>
        <v>-0.0013222457227765</v>
      </c>
      <c r="K87" s="13">
        <f ca="1" t="shared" si="13"/>
        <v>0.0299890309929247</v>
      </c>
      <c r="L87" s="13">
        <f ca="1" t="shared" si="13"/>
        <v>-0.0180112486364161</v>
      </c>
      <c r="M87" s="13">
        <f ca="1" t="shared" si="13"/>
        <v>-0.0394248693173252</v>
      </c>
      <c r="N87" s="13">
        <f ca="1" t="shared" si="13"/>
        <v>-0.0145951041001447</v>
      </c>
      <c r="O87" s="13">
        <f ca="1" t="shared" si="13"/>
        <v>0.011981029965689</v>
      </c>
      <c r="P87" s="13">
        <f ca="1" t="shared" si="13"/>
        <v>-0.0275367129646699</v>
      </c>
      <c r="Q87" s="13">
        <f ca="1" t="shared" si="13"/>
        <v>0.00594037240898406</v>
      </c>
      <c r="R87" s="13">
        <f ca="1" t="shared" si="12"/>
        <v>-0.00723104569928284</v>
      </c>
      <c r="S87" s="13">
        <f ca="1" t="shared" si="12"/>
        <v>-0.0132144798840379</v>
      </c>
      <c r="T87" s="13">
        <f ca="1" t="shared" si="12"/>
        <v>0.014915474428425</v>
      </c>
      <c r="U87" s="13">
        <f ca="1" t="shared" si="12"/>
        <v>0.0221336328892416</v>
      </c>
      <c r="V87" s="13">
        <f ca="1" t="shared" si="12"/>
        <v>0.00299701718276262</v>
      </c>
      <c r="W87" s="13">
        <f ca="1" t="shared" si="12"/>
        <v>0.00329561642395482</v>
      </c>
      <c r="X87" s="13">
        <f ca="1" t="shared" si="12"/>
        <v>-0.00216952299347948</v>
      </c>
      <c r="Y87" s="13">
        <f ca="1" t="shared" si="12"/>
        <v>0.021711340970828</v>
      </c>
      <c r="Z87" s="13">
        <f ca="1" t="shared" si="12"/>
        <v>-0.00222749229570907</v>
      </c>
      <c r="AA87" s="13">
        <f ca="1" t="shared" si="12"/>
        <v>-0.0327836229502686</v>
      </c>
      <c r="AB87" s="13">
        <f ca="1" t="shared" si="12"/>
        <v>0.025326132869019</v>
      </c>
    </row>
    <row r="88" spans="1:28">
      <c r="A88" s="2" t="s">
        <v>203</v>
      </c>
      <c r="B88" s="13">
        <f ca="1" t="shared" si="13"/>
        <v>-0.0344782242102079</v>
      </c>
      <c r="C88" s="13">
        <f ca="1" t="shared" si="13"/>
        <v>-0.0110262279232162</v>
      </c>
      <c r="D88" s="13">
        <f ca="1" t="shared" si="13"/>
        <v>-0.0318743286775475</v>
      </c>
      <c r="E88" s="13">
        <f ca="1" t="shared" si="13"/>
        <v>0.0273690181111199</v>
      </c>
      <c r="F88" s="13">
        <f ca="1" t="shared" si="13"/>
        <v>0.000996201654314018</v>
      </c>
      <c r="G88" s="13">
        <f ca="1" t="shared" si="13"/>
        <v>-0.00896407393191135</v>
      </c>
      <c r="H88" s="13">
        <f ca="1" t="shared" si="13"/>
        <v>-0.00373824132357854</v>
      </c>
      <c r="I88" s="13">
        <f ca="1" t="shared" si="13"/>
        <v>-0.000631245638912468</v>
      </c>
      <c r="J88" s="13">
        <f ca="1" t="shared" si="13"/>
        <v>-0.00319248306575835</v>
      </c>
      <c r="K88" s="13">
        <f ca="1" t="shared" si="13"/>
        <v>-0.00314429509720187</v>
      </c>
      <c r="L88" s="13">
        <f ca="1" t="shared" si="13"/>
        <v>-0.0122035547888105</v>
      </c>
      <c r="M88" s="13">
        <f ca="1" t="shared" si="13"/>
        <v>-0.037792797384389</v>
      </c>
      <c r="N88" s="13">
        <f ca="1" t="shared" si="13"/>
        <v>0.028810497119933</v>
      </c>
      <c r="O88" s="13">
        <f ca="1" t="shared" si="13"/>
        <v>0.0125714717264576</v>
      </c>
      <c r="P88" s="13">
        <f ca="1" t="shared" si="13"/>
        <v>0.00258497578632902</v>
      </c>
      <c r="Q88" s="13">
        <f ca="1" t="shared" si="13"/>
        <v>-0.00122772763880291</v>
      </c>
      <c r="R88" s="13">
        <f ca="1" t="shared" si="12"/>
        <v>-0.00115853837079354</v>
      </c>
      <c r="S88" s="13">
        <f ca="1" t="shared" si="12"/>
        <v>-0.00838805823436232</v>
      </c>
      <c r="T88" s="13">
        <f ca="1" t="shared" si="12"/>
        <v>-0.0120696023435431</v>
      </c>
      <c r="U88" s="13">
        <f ca="1" t="shared" si="12"/>
        <v>0.0265938233914672</v>
      </c>
      <c r="V88" s="13">
        <f ca="1" t="shared" si="12"/>
        <v>0.0145625004015298</v>
      </c>
      <c r="W88" s="13">
        <f ca="1" t="shared" si="12"/>
        <v>0.0037895190417196</v>
      </c>
      <c r="X88" s="13">
        <f ca="1" t="shared" si="12"/>
        <v>0.0187800707211869</v>
      </c>
      <c r="Y88" s="13">
        <f ca="1" t="shared" si="12"/>
        <v>0.00228841340325594</v>
      </c>
      <c r="Z88" s="13">
        <f ca="1" t="shared" si="12"/>
        <v>-0.00977751563717606</v>
      </c>
      <c r="AA88" s="13">
        <f ca="1" t="shared" si="12"/>
        <v>-0.000305348059374724</v>
      </c>
      <c r="AB88" s="13">
        <f ca="1" t="shared" si="12"/>
        <v>0.00948141203464317</v>
      </c>
    </row>
    <row r="89" spans="1:28">
      <c r="A89" s="2" t="s">
        <v>204</v>
      </c>
      <c r="B89" s="13">
        <f ca="1" t="shared" si="13"/>
        <v>0.0211091555048574</v>
      </c>
      <c r="C89" s="13">
        <f ca="1" t="shared" si="13"/>
        <v>-0.00433036411694799</v>
      </c>
      <c r="D89" s="13">
        <f ca="1" t="shared" si="13"/>
        <v>0.0147648948456585</v>
      </c>
      <c r="E89" s="13">
        <f ca="1" t="shared" si="13"/>
        <v>-0.0202470975572411</v>
      </c>
      <c r="F89" s="13">
        <f ca="1" t="shared" si="13"/>
        <v>0.0042994698773257</v>
      </c>
      <c r="G89" s="13">
        <f ca="1" t="shared" si="13"/>
        <v>0.00225655550792385</v>
      </c>
      <c r="H89" s="13">
        <f ca="1" t="shared" si="13"/>
        <v>-0.00710855098539246</v>
      </c>
      <c r="I89" s="13">
        <f ca="1" t="shared" si="13"/>
        <v>-0.00486458917301209</v>
      </c>
      <c r="J89" s="13">
        <f ca="1" t="shared" si="13"/>
        <v>0.0171102133681278</v>
      </c>
      <c r="K89" s="13">
        <f ca="1" t="shared" si="13"/>
        <v>0.0192809465265643</v>
      </c>
      <c r="L89" s="13">
        <f ca="1" t="shared" si="13"/>
        <v>0.0160042159832043</v>
      </c>
      <c r="M89" s="13">
        <f ca="1" t="shared" si="13"/>
        <v>0.0345177310383256</v>
      </c>
      <c r="N89" s="13">
        <f ca="1" t="shared" si="13"/>
        <v>0.0196744997186565</v>
      </c>
      <c r="O89" s="13">
        <f ca="1" t="shared" si="13"/>
        <v>0.00288864012545357</v>
      </c>
      <c r="P89" s="13">
        <f ca="1" t="shared" si="13"/>
        <v>0.00780259214279533</v>
      </c>
      <c r="Q89" s="13">
        <f ca="1" t="shared" si="13"/>
        <v>0.00130626610609019</v>
      </c>
      <c r="R89" s="13">
        <f ca="1" t="shared" si="12"/>
        <v>-0.0457562931637772</v>
      </c>
      <c r="S89" s="13">
        <f ca="1" t="shared" si="12"/>
        <v>-0.000757236412511772</v>
      </c>
      <c r="T89" s="13">
        <f ca="1" t="shared" si="12"/>
        <v>-0.0130818391103363</v>
      </c>
      <c r="U89" s="13">
        <f ca="1" t="shared" si="12"/>
        <v>0.0168258109689299</v>
      </c>
      <c r="V89" s="13">
        <f ca="1" t="shared" si="12"/>
        <v>0.00712025095170212</v>
      </c>
      <c r="W89" s="13">
        <f ca="1" t="shared" si="12"/>
        <v>0.0216295534539013</v>
      </c>
      <c r="X89" s="13">
        <f ca="1" t="shared" si="12"/>
        <v>-0.00237038872186149</v>
      </c>
      <c r="Y89" s="13">
        <f ca="1" t="shared" si="12"/>
        <v>-0.0196121111415529</v>
      </c>
      <c r="Z89" s="13">
        <f ca="1" t="shared" si="12"/>
        <v>0.0147783531841023</v>
      </c>
      <c r="AA89" s="13">
        <f ca="1" t="shared" si="12"/>
        <v>-0.0480011705883567</v>
      </c>
      <c r="AB89" s="13">
        <f ca="1" t="shared" si="12"/>
        <v>0.0209681787553704</v>
      </c>
    </row>
    <row r="90" spans="1:28">
      <c r="A90" s="2" t="s">
        <v>205</v>
      </c>
      <c r="B90" s="13">
        <f ca="1" t="shared" si="13"/>
        <v>0.0194910049731188</v>
      </c>
      <c r="C90" s="13">
        <f ca="1" t="shared" si="13"/>
        <v>-0.00904126901469789</v>
      </c>
      <c r="D90" s="13">
        <f ca="1" t="shared" si="13"/>
        <v>0.0142690722858348</v>
      </c>
      <c r="E90" s="13">
        <f ca="1" t="shared" si="13"/>
        <v>0.00966656621408494</v>
      </c>
      <c r="F90" s="13">
        <f ca="1" t="shared" si="13"/>
        <v>0.0078917153732622</v>
      </c>
      <c r="G90" s="13">
        <f ca="1" t="shared" si="13"/>
        <v>0.0109160694965816</v>
      </c>
      <c r="H90" s="13">
        <f ca="1" t="shared" si="13"/>
        <v>0.0379074395537486</v>
      </c>
      <c r="I90" s="13">
        <f ca="1" t="shared" si="13"/>
        <v>-0.0389387022120578</v>
      </c>
      <c r="J90" s="13">
        <f ca="1" t="shared" si="13"/>
        <v>0.0306407545998134</v>
      </c>
      <c r="K90" s="13">
        <f ca="1" t="shared" si="13"/>
        <v>-0.00721356026719952</v>
      </c>
      <c r="L90" s="13">
        <f ca="1" t="shared" si="13"/>
        <v>-0.0183459724521525</v>
      </c>
      <c r="M90" s="13">
        <f ca="1" t="shared" si="13"/>
        <v>-0.0345807643377008</v>
      </c>
      <c r="N90" s="13">
        <f ca="1" t="shared" si="13"/>
        <v>-0.0009319535061544</v>
      </c>
      <c r="O90" s="13">
        <f ca="1" t="shared" si="13"/>
        <v>0.00577891628101773</v>
      </c>
      <c r="P90" s="13">
        <f ca="1" t="shared" si="13"/>
        <v>-0.0251561596107016</v>
      </c>
      <c r="Q90" s="13">
        <f ca="1" t="shared" si="13"/>
        <v>-0.0188080106843774</v>
      </c>
      <c r="R90" s="13">
        <f ca="1" t="shared" si="12"/>
        <v>-0.00630813623600468</v>
      </c>
      <c r="S90" s="13">
        <f ca="1" t="shared" si="12"/>
        <v>-0.0187824293800138</v>
      </c>
      <c r="T90" s="13">
        <f ca="1" t="shared" si="12"/>
        <v>0.0546946388296577</v>
      </c>
      <c r="U90" s="13">
        <f ca="1" t="shared" si="12"/>
        <v>0.0373200202764268</v>
      </c>
      <c r="V90" s="13">
        <f ca="1" t="shared" si="12"/>
        <v>0.0200870821478336</v>
      </c>
      <c r="W90" s="13">
        <f ca="1" t="shared" si="12"/>
        <v>-0.0142999681660627</v>
      </c>
      <c r="X90" s="13">
        <f ca="1" t="shared" si="12"/>
        <v>0.0123879685834806</v>
      </c>
      <c r="Y90" s="13">
        <f ca="1" t="shared" si="12"/>
        <v>-0.0293490370886321</v>
      </c>
      <c r="Z90" s="13">
        <f ca="1" t="shared" si="12"/>
        <v>0.0161428016098172</v>
      </c>
      <c r="AA90" s="13">
        <f ca="1" t="shared" si="12"/>
        <v>0.0252700324228303</v>
      </c>
      <c r="AB90" s="13">
        <f ca="1" t="shared" si="12"/>
        <v>0.00767105721120141</v>
      </c>
    </row>
    <row r="91" spans="1:28">
      <c r="A91" s="2" t="s">
        <v>206</v>
      </c>
      <c r="B91" s="13">
        <f ca="1" t="shared" si="13"/>
        <v>0.00650460778413504</v>
      </c>
      <c r="C91" s="13">
        <f ca="1" t="shared" si="13"/>
        <v>-0.00111399851989273</v>
      </c>
      <c r="D91" s="13">
        <f ca="1" t="shared" si="13"/>
        <v>-0.0190223023586727</v>
      </c>
      <c r="E91" s="13">
        <f ca="1" t="shared" si="13"/>
        <v>0.0391063028873043</v>
      </c>
      <c r="F91" s="13">
        <f ca="1" t="shared" si="13"/>
        <v>0.00499620185533411</v>
      </c>
      <c r="G91" s="13">
        <f ca="1" t="shared" si="13"/>
        <v>-0.0185627091862269</v>
      </c>
      <c r="H91" s="13">
        <f ca="1" t="shared" si="13"/>
        <v>0.0217809509437659</v>
      </c>
      <c r="I91" s="13">
        <f ca="1" t="shared" si="13"/>
        <v>0.0261709026949637</v>
      </c>
      <c r="J91" s="13">
        <f ca="1" t="shared" si="13"/>
        <v>-0.0482644034773362</v>
      </c>
      <c r="K91" s="13">
        <f ca="1" t="shared" si="13"/>
        <v>0.0139815005273681</v>
      </c>
      <c r="L91" s="13">
        <f ca="1" t="shared" si="13"/>
        <v>0.0135157683070732</v>
      </c>
      <c r="M91" s="13">
        <f ca="1" t="shared" si="13"/>
        <v>0.0255254667771131</v>
      </c>
      <c r="N91" s="13">
        <f ca="1" t="shared" si="13"/>
        <v>0.00222500772642265</v>
      </c>
      <c r="O91" s="13">
        <f ca="1" t="shared" si="13"/>
        <v>-0.0401617198711635</v>
      </c>
      <c r="P91" s="13">
        <f ca="1" t="shared" si="13"/>
        <v>-0.013621217521919</v>
      </c>
      <c r="Q91" s="13">
        <f ca="1" t="shared" ref="Q91:AB106" si="14">NORMINV(RAND(),0,$A$1)</f>
        <v>0.00701345296744611</v>
      </c>
      <c r="R91" s="13">
        <f ca="1" t="shared" si="14"/>
        <v>0.0193037363406984</v>
      </c>
      <c r="S91" s="13">
        <f ca="1" t="shared" si="14"/>
        <v>0.0416907024908838</v>
      </c>
      <c r="T91" s="13">
        <f ca="1" t="shared" si="14"/>
        <v>-0.0250772600988671</v>
      </c>
      <c r="U91" s="13">
        <f ca="1" t="shared" si="14"/>
        <v>-0.00364991079220351</v>
      </c>
      <c r="V91" s="13">
        <f ca="1" t="shared" si="14"/>
        <v>0.0135933455458872</v>
      </c>
      <c r="W91" s="13">
        <f ca="1" t="shared" si="14"/>
        <v>0.023692949368361</v>
      </c>
      <c r="X91" s="13">
        <f ca="1" t="shared" si="14"/>
        <v>-0.0313769216334929</v>
      </c>
      <c r="Y91" s="13">
        <f ca="1" t="shared" si="14"/>
        <v>0.035751094939162</v>
      </c>
      <c r="Z91" s="13">
        <f ca="1" t="shared" si="14"/>
        <v>-0.0312949309685968</v>
      </c>
      <c r="AA91" s="13">
        <f ca="1" t="shared" si="14"/>
        <v>-0.00867391067260996</v>
      </c>
      <c r="AB91" s="13">
        <f ca="1" t="shared" si="14"/>
        <v>-0.0225831731239777</v>
      </c>
    </row>
    <row r="92" spans="1:28">
      <c r="A92" s="2" t="s">
        <v>207</v>
      </c>
      <c r="B92" s="13">
        <f ca="1" t="shared" ref="B92:Q107" si="15">NORMINV(RAND(),0,$A$1)</f>
        <v>0.00318363892043322</v>
      </c>
      <c r="C92" s="13">
        <f ca="1" t="shared" si="15"/>
        <v>-0.00702558025330131</v>
      </c>
      <c r="D92" s="13">
        <f ca="1" t="shared" si="15"/>
        <v>-0.0230381779542389</v>
      </c>
      <c r="E92" s="13">
        <f ca="1" t="shared" si="15"/>
        <v>0.0195676421163106</v>
      </c>
      <c r="F92" s="13">
        <f ca="1" t="shared" si="15"/>
        <v>0.0124443096872581</v>
      </c>
      <c r="G92" s="13">
        <f ca="1" t="shared" si="15"/>
        <v>-0.0185336475095382</v>
      </c>
      <c r="H92" s="13">
        <f ca="1" t="shared" si="15"/>
        <v>0.0234567670326891</v>
      </c>
      <c r="I92" s="13">
        <f ca="1" t="shared" si="15"/>
        <v>0.0209523393547367</v>
      </c>
      <c r="J92" s="13">
        <f ca="1" t="shared" si="15"/>
        <v>0.00309173855376514</v>
      </c>
      <c r="K92" s="13">
        <f ca="1" t="shared" si="15"/>
        <v>-0.00607064696425629</v>
      </c>
      <c r="L92" s="13">
        <f ca="1" t="shared" si="15"/>
        <v>-0.0353150563262992</v>
      </c>
      <c r="M92" s="13">
        <f ca="1" t="shared" si="15"/>
        <v>0.023371779032664</v>
      </c>
      <c r="N92" s="13">
        <f ca="1" t="shared" si="15"/>
        <v>-0.0433744968946922</v>
      </c>
      <c r="O92" s="13">
        <f ca="1" t="shared" si="15"/>
        <v>-0.00690513976034353</v>
      </c>
      <c r="P92" s="13">
        <f ca="1" t="shared" si="15"/>
        <v>-0.000411738442518055</v>
      </c>
      <c r="Q92" s="13">
        <f ca="1" t="shared" si="15"/>
        <v>0.00206755118605323</v>
      </c>
      <c r="R92" s="13">
        <f ca="1" t="shared" si="14"/>
        <v>0.0134991990801301</v>
      </c>
      <c r="S92" s="13">
        <f ca="1" t="shared" si="14"/>
        <v>0.035035038180506</v>
      </c>
      <c r="T92" s="13">
        <f ca="1" t="shared" si="14"/>
        <v>-0.00546371155174431</v>
      </c>
      <c r="U92" s="13">
        <f ca="1" t="shared" si="14"/>
        <v>-0.0125163913282442</v>
      </c>
      <c r="V92" s="13">
        <f ca="1" t="shared" si="14"/>
        <v>0.0237134063838042</v>
      </c>
      <c r="W92" s="13">
        <f ca="1" t="shared" si="14"/>
        <v>0.00438064684373155</v>
      </c>
      <c r="X92" s="13">
        <f ca="1" t="shared" si="14"/>
        <v>0.0230209330655604</v>
      </c>
      <c r="Y92" s="13">
        <f ca="1" t="shared" si="14"/>
        <v>0.0356533701123974</v>
      </c>
      <c r="Z92" s="13">
        <f ca="1" t="shared" si="14"/>
        <v>-0.0129539095904036</v>
      </c>
      <c r="AA92" s="13">
        <f ca="1" t="shared" si="14"/>
        <v>-0.0285550658274267</v>
      </c>
      <c r="AB92" s="13">
        <f ca="1" t="shared" si="14"/>
        <v>0.00782199766511581</v>
      </c>
    </row>
    <row r="93" spans="1:28">
      <c r="A93" s="2" t="s">
        <v>208</v>
      </c>
      <c r="B93" s="13">
        <f ca="1" t="shared" si="15"/>
        <v>-0.0265333879865319</v>
      </c>
      <c r="C93" s="13">
        <f ca="1" t="shared" si="15"/>
        <v>0.0279201830380039</v>
      </c>
      <c r="D93" s="13">
        <f ca="1" t="shared" si="15"/>
        <v>-0.0141976802436674</v>
      </c>
      <c r="E93" s="13">
        <f ca="1" t="shared" si="15"/>
        <v>-0.0208815974346726</v>
      </c>
      <c r="F93" s="13">
        <f ca="1" t="shared" si="15"/>
        <v>-0.0137729782288707</v>
      </c>
      <c r="G93" s="13">
        <f ca="1" t="shared" si="15"/>
        <v>-0.00822803417385489</v>
      </c>
      <c r="H93" s="13">
        <f ca="1" t="shared" si="15"/>
        <v>0.0362008090162596</v>
      </c>
      <c r="I93" s="13">
        <f ca="1" t="shared" si="15"/>
        <v>-0.00902423824094167</v>
      </c>
      <c r="J93" s="13">
        <f ca="1" t="shared" si="15"/>
        <v>-0.0245576562179497</v>
      </c>
      <c r="K93" s="13">
        <f ca="1" t="shared" si="15"/>
        <v>0.030833291398742</v>
      </c>
      <c r="L93" s="13">
        <f ca="1" t="shared" si="15"/>
        <v>0.000788779892753097</v>
      </c>
      <c r="M93" s="13">
        <f ca="1" t="shared" si="15"/>
        <v>0.0265327149642634</v>
      </c>
      <c r="N93" s="13">
        <f ca="1" t="shared" si="15"/>
        <v>-0.0194216842159172</v>
      </c>
      <c r="O93" s="13">
        <f ca="1" t="shared" si="15"/>
        <v>0.0213798373010556</v>
      </c>
      <c r="P93" s="13">
        <f ca="1" t="shared" si="15"/>
        <v>-0.0197106490581364</v>
      </c>
      <c r="Q93" s="13">
        <f ca="1" t="shared" si="15"/>
        <v>0.00406476290799581</v>
      </c>
      <c r="R93" s="13">
        <f ca="1" t="shared" si="14"/>
        <v>0.00143475336691647</v>
      </c>
      <c r="S93" s="13">
        <f ca="1" t="shared" si="14"/>
        <v>0.0156241845614201</v>
      </c>
      <c r="T93" s="13">
        <f ca="1" t="shared" si="14"/>
        <v>0.0299947998674151</v>
      </c>
      <c r="U93" s="13">
        <f ca="1" t="shared" si="14"/>
        <v>0.00426444659419383</v>
      </c>
      <c r="V93" s="13">
        <f ca="1" t="shared" si="14"/>
        <v>-0.0228504301702423</v>
      </c>
      <c r="W93" s="13">
        <f ca="1" t="shared" si="14"/>
        <v>-0.0031576497448948</v>
      </c>
      <c r="X93" s="13">
        <f ca="1" t="shared" si="14"/>
        <v>-0.0263752722540897</v>
      </c>
      <c r="Y93" s="13">
        <f ca="1" t="shared" si="14"/>
        <v>-0.0409029016056775</v>
      </c>
      <c r="Z93" s="13">
        <f ca="1" t="shared" si="14"/>
        <v>0.0205683806251085</v>
      </c>
      <c r="AA93" s="13">
        <f ca="1" t="shared" si="14"/>
        <v>0.00758133712274286</v>
      </c>
      <c r="AB93" s="13">
        <f ca="1" t="shared" si="14"/>
        <v>-0.00784498164096003</v>
      </c>
    </row>
    <row r="94" spans="1:28">
      <c r="A94" s="2" t="s">
        <v>209</v>
      </c>
      <c r="B94" s="13">
        <f ca="1" t="shared" si="15"/>
        <v>-0.0239111570240324</v>
      </c>
      <c r="C94" s="13">
        <f ca="1" t="shared" si="15"/>
        <v>0.00269873559202459</v>
      </c>
      <c r="D94" s="13">
        <f ca="1" t="shared" si="15"/>
        <v>-0.0324910166911349</v>
      </c>
      <c r="E94" s="13">
        <f ca="1" t="shared" si="15"/>
        <v>-0.00488943051611132</v>
      </c>
      <c r="F94" s="13">
        <f ca="1" t="shared" si="15"/>
        <v>0.0021052952898597</v>
      </c>
      <c r="G94" s="13">
        <f ca="1" t="shared" si="15"/>
        <v>0.031296359298859</v>
      </c>
      <c r="H94" s="13">
        <f ca="1" t="shared" si="15"/>
        <v>-0.0184929440164068</v>
      </c>
      <c r="I94" s="13">
        <f ca="1" t="shared" si="15"/>
        <v>0.0387427674234892</v>
      </c>
      <c r="J94" s="13">
        <f ca="1" t="shared" si="15"/>
        <v>0.020840194857752</v>
      </c>
      <c r="K94" s="13">
        <f ca="1" t="shared" si="15"/>
        <v>0.0117172426117347</v>
      </c>
      <c r="L94" s="13">
        <f ca="1" t="shared" si="15"/>
        <v>0.0308173124723265</v>
      </c>
      <c r="M94" s="13">
        <f ca="1" t="shared" si="15"/>
        <v>0.0200555901684776</v>
      </c>
      <c r="N94" s="13">
        <f ca="1" t="shared" si="15"/>
        <v>-0.0120425064788668</v>
      </c>
      <c r="O94" s="13">
        <f ca="1" t="shared" si="15"/>
        <v>-0.0137965778732194</v>
      </c>
      <c r="P94" s="13">
        <f ca="1" t="shared" si="15"/>
        <v>0.0244252271348234</v>
      </c>
      <c r="Q94" s="13">
        <f ca="1" t="shared" si="15"/>
        <v>0.0147986956844896</v>
      </c>
      <c r="R94" s="13">
        <f ca="1" t="shared" si="14"/>
        <v>0.039605496066545</v>
      </c>
      <c r="S94" s="13">
        <f ca="1" t="shared" si="14"/>
        <v>-0.0478122294206143</v>
      </c>
      <c r="T94" s="13">
        <f ca="1" t="shared" si="14"/>
        <v>-0.00991891373239523</v>
      </c>
      <c r="U94" s="13">
        <f ca="1" t="shared" si="14"/>
        <v>0.00336408619206367</v>
      </c>
      <c r="V94" s="13">
        <f ca="1" t="shared" si="14"/>
        <v>0.0008334901210541</v>
      </c>
      <c r="W94" s="13">
        <f ca="1" t="shared" si="14"/>
        <v>-0.00719107394410073</v>
      </c>
      <c r="X94" s="13">
        <f ca="1" t="shared" si="14"/>
        <v>0.000674267015025805</v>
      </c>
      <c r="Y94" s="13">
        <f ca="1" t="shared" si="14"/>
        <v>-0.0177092512384822</v>
      </c>
      <c r="Z94" s="13">
        <f ca="1" t="shared" si="14"/>
        <v>-0.0172721825948687</v>
      </c>
      <c r="AA94" s="13">
        <f ca="1" t="shared" si="14"/>
        <v>-0.00767497972007764</v>
      </c>
      <c r="AB94" s="13">
        <f ca="1" t="shared" si="14"/>
        <v>-0.0254534573091242</v>
      </c>
    </row>
    <row r="95" spans="1:28">
      <c r="A95" s="2" t="s">
        <v>210</v>
      </c>
      <c r="B95" s="13">
        <f ca="1" t="shared" si="15"/>
        <v>0.0400297741966382</v>
      </c>
      <c r="C95" s="13">
        <f ca="1" t="shared" si="15"/>
        <v>0.0433267424242905</v>
      </c>
      <c r="D95" s="13">
        <f ca="1" t="shared" si="15"/>
        <v>0.0308598353802781</v>
      </c>
      <c r="E95" s="13">
        <f ca="1" t="shared" si="15"/>
        <v>-0.0259288212464754</v>
      </c>
      <c r="F95" s="13">
        <f ca="1" t="shared" si="15"/>
        <v>0.0222792853134288</v>
      </c>
      <c r="G95" s="13">
        <f ca="1" t="shared" si="15"/>
        <v>-0.0123763980292183</v>
      </c>
      <c r="H95" s="13">
        <f ca="1" t="shared" si="15"/>
        <v>-0.0262308504782057</v>
      </c>
      <c r="I95" s="13">
        <f ca="1" t="shared" si="15"/>
        <v>-0.0147251020965838</v>
      </c>
      <c r="J95" s="13">
        <f ca="1" t="shared" si="15"/>
        <v>0.00157111788057285</v>
      </c>
      <c r="K95" s="13">
        <f ca="1" t="shared" si="15"/>
        <v>-0.0344529603527663</v>
      </c>
      <c r="L95" s="13">
        <f ca="1" t="shared" si="15"/>
        <v>-0.0451482223216919</v>
      </c>
      <c r="M95" s="13">
        <f ca="1" t="shared" si="15"/>
        <v>0.0263375707699955</v>
      </c>
      <c r="N95" s="13">
        <f ca="1" t="shared" si="15"/>
        <v>0.00738298105208306</v>
      </c>
      <c r="O95" s="13">
        <f ca="1" t="shared" si="15"/>
        <v>0.0263867750452546</v>
      </c>
      <c r="P95" s="13">
        <f ca="1" t="shared" si="15"/>
        <v>0.0368132603276913</v>
      </c>
      <c r="Q95" s="13">
        <f ca="1" t="shared" si="15"/>
        <v>0.0107379252065373</v>
      </c>
      <c r="R95" s="13">
        <f ca="1" t="shared" si="14"/>
        <v>0.00493596029945873</v>
      </c>
      <c r="S95" s="13">
        <f ca="1" t="shared" si="14"/>
        <v>-0.0156496313144846</v>
      </c>
      <c r="T95" s="13">
        <f ca="1" t="shared" si="14"/>
        <v>0.0221735918417145</v>
      </c>
      <c r="U95" s="13">
        <f ca="1" t="shared" si="14"/>
        <v>-0.0376045717281624</v>
      </c>
      <c r="V95" s="13">
        <f ca="1" t="shared" si="14"/>
        <v>0.0253277671869557</v>
      </c>
      <c r="W95" s="13">
        <f ca="1" t="shared" si="14"/>
        <v>0.0670903920421023</v>
      </c>
      <c r="X95" s="13">
        <f ca="1" t="shared" si="14"/>
        <v>-0.0324874136338708</v>
      </c>
      <c r="Y95" s="13">
        <f ca="1" t="shared" si="14"/>
        <v>-0.00299589436550255</v>
      </c>
      <c r="Z95" s="13">
        <f ca="1" t="shared" si="14"/>
        <v>0.00832442474844508</v>
      </c>
      <c r="AA95" s="13">
        <f ca="1" t="shared" si="14"/>
        <v>0.0331737602630363</v>
      </c>
      <c r="AB95" s="13">
        <f ca="1" t="shared" si="14"/>
        <v>0.0517517770500808</v>
      </c>
    </row>
    <row r="96" spans="1:28">
      <c r="A96" s="2" t="s">
        <v>211</v>
      </c>
      <c r="B96" s="13">
        <f ca="1" t="shared" si="15"/>
        <v>0.0232849398392754</v>
      </c>
      <c r="C96" s="13">
        <f ca="1" t="shared" si="15"/>
        <v>-0.0242045446617999</v>
      </c>
      <c r="D96" s="13">
        <f ca="1" t="shared" si="15"/>
        <v>0.0172369648223811</v>
      </c>
      <c r="E96" s="13">
        <f ca="1" t="shared" si="15"/>
        <v>0.0193369570929899</v>
      </c>
      <c r="F96" s="13">
        <f ca="1" t="shared" si="15"/>
        <v>0.0185603721051069</v>
      </c>
      <c r="G96" s="13">
        <f ca="1" t="shared" si="15"/>
        <v>0.0181881239698026</v>
      </c>
      <c r="H96" s="13">
        <f ca="1" t="shared" si="15"/>
        <v>-0.0168119417878271</v>
      </c>
      <c r="I96" s="13">
        <f ca="1" t="shared" si="15"/>
        <v>-0.0136180945198018</v>
      </c>
      <c r="J96" s="13">
        <f ca="1" t="shared" si="15"/>
        <v>-0.0217532736341618</v>
      </c>
      <c r="K96" s="13">
        <f ca="1" t="shared" si="15"/>
        <v>0.019308691365767</v>
      </c>
      <c r="L96" s="13">
        <f ca="1" t="shared" si="15"/>
        <v>-0.0185830785483706</v>
      </c>
      <c r="M96" s="13">
        <f ca="1" t="shared" si="15"/>
        <v>-0.00427910329393044</v>
      </c>
      <c r="N96" s="13">
        <f ca="1" t="shared" si="15"/>
        <v>-0.0231750506368206</v>
      </c>
      <c r="O96" s="13">
        <f ca="1" t="shared" si="15"/>
        <v>-0.0221874616772918</v>
      </c>
      <c r="P96" s="13">
        <f ca="1" t="shared" si="15"/>
        <v>-0.00296275675508136</v>
      </c>
      <c r="Q96" s="13">
        <f ca="1" t="shared" si="15"/>
        <v>-0.0142704836133029</v>
      </c>
      <c r="R96" s="13">
        <f ca="1" t="shared" si="14"/>
        <v>-0.0160548222786789</v>
      </c>
      <c r="S96" s="13">
        <f ca="1" t="shared" si="14"/>
        <v>-0.0194931193819344</v>
      </c>
      <c r="T96" s="13">
        <f ca="1" t="shared" si="14"/>
        <v>-0.0129493705735469</v>
      </c>
      <c r="U96" s="13">
        <f ca="1" t="shared" si="14"/>
        <v>-0.00728671678757344</v>
      </c>
      <c r="V96" s="13">
        <f ca="1" t="shared" si="14"/>
        <v>-0.0237972919591489</v>
      </c>
      <c r="W96" s="13">
        <f ca="1" t="shared" si="14"/>
        <v>-0.0378138735744044</v>
      </c>
      <c r="X96" s="13">
        <f ca="1" t="shared" si="14"/>
        <v>0.00181811870505262</v>
      </c>
      <c r="Y96" s="13">
        <f ca="1" t="shared" si="14"/>
        <v>-0.0212182318788506</v>
      </c>
      <c r="Z96" s="13">
        <f ca="1" t="shared" si="14"/>
        <v>-0.0190494982893351</v>
      </c>
      <c r="AA96" s="13">
        <f ca="1" t="shared" si="14"/>
        <v>-0.0130471800280619</v>
      </c>
      <c r="AB96" s="13">
        <f ca="1" t="shared" si="14"/>
        <v>-0.0308663749659171</v>
      </c>
    </row>
    <row r="97" spans="1:28">
      <c r="A97" s="2" t="s">
        <v>212</v>
      </c>
      <c r="B97" s="13">
        <f ca="1" t="shared" si="15"/>
        <v>-0.0385916598328686</v>
      </c>
      <c r="C97" s="13">
        <f ca="1" t="shared" si="15"/>
        <v>-0.00770161640703909</v>
      </c>
      <c r="D97" s="13">
        <f ca="1" t="shared" si="15"/>
        <v>-0.0004922209466959</v>
      </c>
      <c r="E97" s="13">
        <f ca="1" t="shared" si="15"/>
        <v>0.00386584560207665</v>
      </c>
      <c r="F97" s="13">
        <f ca="1" t="shared" si="15"/>
        <v>-0.0085315559804908</v>
      </c>
      <c r="G97" s="13">
        <f ca="1" t="shared" si="15"/>
        <v>-0.00930011182891689</v>
      </c>
      <c r="H97" s="13">
        <f ca="1" t="shared" si="15"/>
        <v>0.0130526043105931</v>
      </c>
      <c r="I97" s="13">
        <f ca="1" t="shared" si="15"/>
        <v>-0.0459392390473743</v>
      </c>
      <c r="J97" s="13">
        <f ca="1" t="shared" si="15"/>
        <v>-0.00868568248195478</v>
      </c>
      <c r="K97" s="13">
        <f ca="1" t="shared" si="15"/>
        <v>-0.0229857523080332</v>
      </c>
      <c r="L97" s="13">
        <f ca="1" t="shared" si="15"/>
        <v>0.0118363769549372</v>
      </c>
      <c r="M97" s="13">
        <f ca="1" t="shared" si="15"/>
        <v>0.00989830593732112</v>
      </c>
      <c r="N97" s="13">
        <f ca="1" t="shared" si="15"/>
        <v>-0.0146405563983662</v>
      </c>
      <c r="O97" s="13">
        <f ca="1" t="shared" si="15"/>
        <v>-0.0152748770137279</v>
      </c>
      <c r="P97" s="13">
        <f ca="1" t="shared" si="15"/>
        <v>-0.0140442406844274</v>
      </c>
      <c r="Q97" s="13">
        <f ca="1" t="shared" si="15"/>
        <v>0.00897936173716867</v>
      </c>
      <c r="R97" s="13">
        <f ca="1" t="shared" si="14"/>
        <v>-0.0464699304755731</v>
      </c>
      <c r="S97" s="13">
        <f ca="1" t="shared" si="14"/>
        <v>-0.045504531106761</v>
      </c>
      <c r="T97" s="13">
        <f ca="1" t="shared" si="14"/>
        <v>-0.0146046756830452</v>
      </c>
      <c r="U97" s="13">
        <f ca="1" t="shared" si="14"/>
        <v>0.0109625284857447</v>
      </c>
      <c r="V97" s="13">
        <f ca="1" t="shared" si="14"/>
        <v>0.0176908760988075</v>
      </c>
      <c r="W97" s="13">
        <f ca="1" t="shared" si="14"/>
        <v>-0.0248446002669563</v>
      </c>
      <c r="X97" s="13">
        <f ca="1" t="shared" si="14"/>
        <v>0.0119574869060461</v>
      </c>
      <c r="Y97" s="13">
        <f ca="1" t="shared" si="14"/>
        <v>-0.0318274837635041</v>
      </c>
      <c r="Z97" s="13">
        <f ca="1" t="shared" si="14"/>
        <v>0.0127921386748937</v>
      </c>
      <c r="AA97" s="13">
        <f ca="1" t="shared" si="14"/>
        <v>0.010035945155968</v>
      </c>
      <c r="AB97" s="13">
        <f ca="1" t="shared" si="14"/>
        <v>0.0285839166492827</v>
      </c>
    </row>
    <row r="98" spans="1:28">
      <c r="A98" s="2" t="s">
        <v>213</v>
      </c>
      <c r="B98" s="13">
        <f ca="1" t="shared" si="15"/>
        <v>0.0354657433662756</v>
      </c>
      <c r="C98" s="13">
        <f ca="1" t="shared" si="15"/>
        <v>0.0112770597269457</v>
      </c>
      <c r="D98" s="13">
        <f ca="1" t="shared" si="15"/>
        <v>-0.0137352056396146</v>
      </c>
      <c r="E98" s="13">
        <f ca="1" t="shared" si="15"/>
        <v>-0.0350926011087407</v>
      </c>
      <c r="F98" s="13">
        <f ca="1" t="shared" si="15"/>
        <v>0.0485184053859814</v>
      </c>
      <c r="G98" s="13">
        <f ca="1" t="shared" si="15"/>
        <v>-0.0113217222103572</v>
      </c>
      <c r="H98" s="13">
        <f ca="1" t="shared" si="15"/>
        <v>0.0187486394719723</v>
      </c>
      <c r="I98" s="13">
        <f ca="1" t="shared" si="15"/>
        <v>-0.00916605263902662</v>
      </c>
      <c r="J98" s="13">
        <f ca="1" t="shared" si="15"/>
        <v>-0.0120998279508497</v>
      </c>
      <c r="K98" s="13">
        <f ca="1" t="shared" si="15"/>
        <v>-0.0228096832270331</v>
      </c>
      <c r="L98" s="13">
        <f ca="1" t="shared" si="15"/>
        <v>0.0195970270195638</v>
      </c>
      <c r="M98" s="13">
        <f ca="1" t="shared" si="15"/>
        <v>0.013663162665492</v>
      </c>
      <c r="N98" s="13">
        <f ca="1" t="shared" si="15"/>
        <v>0.0183970079462578</v>
      </c>
      <c r="O98" s="13">
        <f ca="1" t="shared" si="15"/>
        <v>-0.00822681508700727</v>
      </c>
      <c r="P98" s="13">
        <f ca="1" t="shared" si="15"/>
        <v>0.0273769559198391</v>
      </c>
      <c r="Q98" s="13">
        <f ca="1" t="shared" si="15"/>
        <v>-0.00469886552157515</v>
      </c>
      <c r="R98" s="13">
        <f ca="1" t="shared" si="14"/>
        <v>-0.00898093794705027</v>
      </c>
      <c r="S98" s="13">
        <f ca="1" t="shared" si="14"/>
        <v>0.018326991741285</v>
      </c>
      <c r="T98" s="13">
        <f ca="1" t="shared" si="14"/>
        <v>0.00674078154613508</v>
      </c>
      <c r="U98" s="13">
        <f ca="1" t="shared" si="14"/>
        <v>-0.0123606351326116</v>
      </c>
      <c r="V98" s="13">
        <f ca="1" t="shared" si="14"/>
        <v>0.0418843006066833</v>
      </c>
      <c r="W98" s="13">
        <f ca="1" t="shared" si="14"/>
        <v>-0.0216304358613695</v>
      </c>
      <c r="X98" s="13">
        <f ca="1" t="shared" si="14"/>
        <v>-0.0235827556083611</v>
      </c>
      <c r="Y98" s="13">
        <f ca="1" t="shared" si="14"/>
        <v>0.0112171091703618</v>
      </c>
      <c r="Z98" s="13">
        <f ca="1" t="shared" si="14"/>
        <v>0.00508454534253767</v>
      </c>
      <c r="AA98" s="13">
        <f ca="1" t="shared" si="14"/>
        <v>0.0379887200813109</v>
      </c>
      <c r="AB98" s="13">
        <f ca="1" t="shared" si="14"/>
        <v>0.0214990201851745</v>
      </c>
    </row>
    <row r="99" spans="1:28">
      <c r="A99" s="2" t="s">
        <v>214</v>
      </c>
      <c r="B99" s="13">
        <f ca="1" t="shared" si="15"/>
        <v>0.000167157583134737</v>
      </c>
      <c r="C99" s="13">
        <f ca="1" t="shared" si="15"/>
        <v>0.0168643017079004</v>
      </c>
      <c r="D99" s="13">
        <f ca="1" t="shared" si="15"/>
        <v>0.0104518600465035</v>
      </c>
      <c r="E99" s="13">
        <f ca="1" t="shared" si="15"/>
        <v>-0.0144362118073849</v>
      </c>
      <c r="F99" s="13">
        <f ca="1" t="shared" si="15"/>
        <v>-0.0283508835683959</v>
      </c>
      <c r="G99" s="13">
        <f ca="1" t="shared" si="15"/>
        <v>0.0410914865140047</v>
      </c>
      <c r="H99" s="13">
        <f ca="1" t="shared" si="15"/>
        <v>-0.000993052590758081</v>
      </c>
      <c r="I99" s="13">
        <f ca="1" t="shared" si="15"/>
        <v>0.0194662466833753</v>
      </c>
      <c r="J99" s="13">
        <f ca="1" t="shared" si="15"/>
        <v>0.0278204854597637</v>
      </c>
      <c r="K99" s="13">
        <f ca="1" t="shared" si="15"/>
        <v>0.00987804520340005</v>
      </c>
      <c r="L99" s="13">
        <f ca="1" t="shared" si="15"/>
        <v>-0.0141372656357761</v>
      </c>
      <c r="M99" s="13">
        <f ca="1" t="shared" si="15"/>
        <v>-0.00128959843349005</v>
      </c>
      <c r="N99" s="13">
        <f ca="1" t="shared" si="15"/>
        <v>0.0319904422925715</v>
      </c>
      <c r="O99" s="13">
        <f ca="1" t="shared" si="15"/>
        <v>-0.0140231188069111</v>
      </c>
      <c r="P99" s="13">
        <f ca="1" t="shared" si="15"/>
        <v>-0.00464791711472719</v>
      </c>
      <c r="Q99" s="13">
        <f ca="1" t="shared" si="15"/>
        <v>0.00925828747411169</v>
      </c>
      <c r="R99" s="13">
        <f ca="1" t="shared" si="14"/>
        <v>0.0249762229798897</v>
      </c>
      <c r="S99" s="13">
        <f ca="1" t="shared" si="14"/>
        <v>-0.00317463278603776</v>
      </c>
      <c r="T99" s="13">
        <f ca="1" t="shared" si="14"/>
        <v>-0.0210724717926191</v>
      </c>
      <c r="U99" s="13">
        <f ca="1" t="shared" si="14"/>
        <v>-0.0100698796459885</v>
      </c>
      <c r="V99" s="13">
        <f ca="1" t="shared" si="14"/>
        <v>0.00945906424780391</v>
      </c>
      <c r="W99" s="13">
        <f ca="1" t="shared" si="14"/>
        <v>0.010015382437061</v>
      </c>
      <c r="X99" s="13">
        <f ca="1" t="shared" si="14"/>
        <v>-0.038351740160244</v>
      </c>
      <c r="Y99" s="13">
        <f ca="1" t="shared" si="14"/>
        <v>-0.0307564609729656</v>
      </c>
      <c r="Z99" s="13">
        <f ca="1" t="shared" si="14"/>
        <v>-0.00595946069255083</v>
      </c>
      <c r="AA99" s="13">
        <f ca="1" t="shared" si="14"/>
        <v>0.0189004376871054</v>
      </c>
      <c r="AB99" s="13">
        <f ca="1" t="shared" si="14"/>
        <v>-0.00834719520881898</v>
      </c>
    </row>
    <row r="100" spans="1:28">
      <c r="A100" s="2" t="s">
        <v>215</v>
      </c>
      <c r="B100" s="13">
        <f ca="1" t="shared" si="15"/>
        <v>0.00280012285561499</v>
      </c>
      <c r="C100" s="13">
        <f ca="1" t="shared" si="15"/>
        <v>0.0254008842670762</v>
      </c>
      <c r="D100" s="13">
        <f ca="1" t="shared" si="15"/>
        <v>0.0419640658795667</v>
      </c>
      <c r="E100" s="13">
        <f ca="1" t="shared" si="15"/>
        <v>0.0449764997400333</v>
      </c>
      <c r="F100" s="13">
        <f ca="1" t="shared" si="15"/>
        <v>0.0197007666655572</v>
      </c>
      <c r="G100" s="13">
        <f ca="1" t="shared" si="15"/>
        <v>-0.0240637086655426</v>
      </c>
      <c r="H100" s="13">
        <f ca="1" t="shared" si="15"/>
        <v>0.0234828297789085</v>
      </c>
      <c r="I100" s="13">
        <f ca="1" t="shared" si="15"/>
        <v>-0.0223874728195567</v>
      </c>
      <c r="J100" s="13">
        <f ca="1" t="shared" si="15"/>
        <v>0.0169388572840955</v>
      </c>
      <c r="K100" s="13">
        <f ca="1" t="shared" si="15"/>
        <v>-0.0272873365828374</v>
      </c>
      <c r="L100" s="13">
        <f ca="1" t="shared" si="15"/>
        <v>-0.0194919593186728</v>
      </c>
      <c r="M100" s="13">
        <f ca="1" t="shared" si="15"/>
        <v>-0.0065236699658338</v>
      </c>
      <c r="N100" s="13">
        <f ca="1" t="shared" si="15"/>
        <v>-0.0165601441782882</v>
      </c>
      <c r="O100" s="13">
        <f ca="1" t="shared" si="15"/>
        <v>-0.00218877251407781</v>
      </c>
      <c r="P100" s="13">
        <f ca="1" t="shared" si="15"/>
        <v>-0.031779063328035</v>
      </c>
      <c r="Q100" s="13">
        <f ca="1" t="shared" si="15"/>
        <v>-0.0263293318029771</v>
      </c>
      <c r="R100" s="13">
        <f ca="1" t="shared" si="14"/>
        <v>0.00806608024893174</v>
      </c>
      <c r="S100" s="13">
        <f ca="1" t="shared" si="14"/>
        <v>0.0144609351432004</v>
      </c>
      <c r="T100" s="13">
        <f ca="1" t="shared" si="14"/>
        <v>-0.00959016219847753</v>
      </c>
      <c r="U100" s="13">
        <f ca="1" t="shared" si="14"/>
        <v>0.0175454702190131</v>
      </c>
      <c r="V100" s="13">
        <f ca="1" t="shared" si="14"/>
        <v>-0.0156565778611334</v>
      </c>
      <c r="W100" s="13">
        <f ca="1" t="shared" si="14"/>
        <v>0.0378731151705196</v>
      </c>
      <c r="X100" s="13">
        <f ca="1" t="shared" si="14"/>
        <v>-0.0147531945115514</v>
      </c>
      <c r="Y100" s="13">
        <f ca="1" t="shared" si="14"/>
        <v>-0.0385280093274828</v>
      </c>
      <c r="Z100" s="13">
        <f ca="1" t="shared" si="14"/>
        <v>0.019620107702195</v>
      </c>
      <c r="AA100" s="13">
        <f ca="1" t="shared" si="14"/>
        <v>0.0359923620193058</v>
      </c>
      <c r="AB100" s="13">
        <f ca="1" t="shared" si="14"/>
        <v>0.00532760280615019</v>
      </c>
    </row>
    <row r="101" spans="1:28">
      <c r="A101" s="2" t="s">
        <v>216</v>
      </c>
      <c r="B101" s="13">
        <f ca="1" t="shared" si="15"/>
        <v>0.0468325048196011</v>
      </c>
      <c r="C101" s="13">
        <f ca="1" t="shared" si="15"/>
        <v>-0.0117467863235782</v>
      </c>
      <c r="D101" s="13">
        <f ca="1" t="shared" si="15"/>
        <v>-0.00952940846564548</v>
      </c>
      <c r="E101" s="13">
        <f ca="1" t="shared" si="15"/>
        <v>0.0385013771995963</v>
      </c>
      <c r="F101" s="13">
        <f ca="1" t="shared" si="15"/>
        <v>-0.0112578219094557</v>
      </c>
      <c r="G101" s="13">
        <f ca="1" t="shared" si="15"/>
        <v>0.00623504878742687</v>
      </c>
      <c r="H101" s="13">
        <f ca="1" t="shared" si="15"/>
        <v>0.00212629349828512</v>
      </c>
      <c r="I101" s="13">
        <f ca="1" t="shared" si="15"/>
        <v>-0.0242476774364695</v>
      </c>
      <c r="J101" s="13">
        <f ca="1" t="shared" si="15"/>
        <v>-0.0100513105964336</v>
      </c>
      <c r="K101" s="13">
        <f ca="1" t="shared" si="15"/>
        <v>-8.96229035906372e-5</v>
      </c>
      <c r="L101" s="13">
        <f ca="1" t="shared" si="15"/>
        <v>-0.00978541630949876</v>
      </c>
      <c r="M101" s="13">
        <f ca="1" t="shared" si="15"/>
        <v>-0.00477901247737485</v>
      </c>
      <c r="N101" s="13">
        <f ca="1" t="shared" si="15"/>
        <v>0.00509761045452977</v>
      </c>
      <c r="O101" s="13">
        <f ca="1" t="shared" si="15"/>
        <v>0.0252486643573411</v>
      </c>
      <c r="P101" s="13">
        <f ca="1" t="shared" si="15"/>
        <v>-0.00992540093026429</v>
      </c>
      <c r="Q101" s="13">
        <f ca="1" t="shared" si="15"/>
        <v>0.0311366963065304</v>
      </c>
      <c r="R101" s="13">
        <f ca="1" t="shared" si="14"/>
        <v>-0.00542692361875012</v>
      </c>
      <c r="S101" s="13">
        <f ca="1" t="shared" si="14"/>
        <v>-0.0218751026463921</v>
      </c>
      <c r="T101" s="13">
        <f ca="1" t="shared" si="14"/>
        <v>-0.0341034440160108</v>
      </c>
      <c r="U101" s="13">
        <f ca="1" t="shared" si="14"/>
        <v>-0.0199648379873976</v>
      </c>
      <c r="V101" s="13">
        <f ca="1" t="shared" si="14"/>
        <v>0.0121198326600958</v>
      </c>
      <c r="W101" s="13">
        <f ca="1" t="shared" si="14"/>
        <v>-0.0185723058332062</v>
      </c>
      <c r="X101" s="13">
        <f ca="1" t="shared" si="14"/>
        <v>0.00114060556461582</v>
      </c>
      <c r="Y101" s="13">
        <f ca="1" t="shared" si="14"/>
        <v>-0.0401407228983983</v>
      </c>
      <c r="Z101" s="13">
        <f ca="1" t="shared" si="14"/>
        <v>-0.00961845780243405</v>
      </c>
      <c r="AA101" s="13">
        <f ca="1" t="shared" si="14"/>
        <v>0.00558305042325688</v>
      </c>
      <c r="AB101" s="13">
        <f ca="1" t="shared" si="14"/>
        <v>-0.0249153802862453</v>
      </c>
    </row>
    <row r="102" spans="1:28">
      <c r="A102" s="2" t="s">
        <v>217</v>
      </c>
      <c r="B102" s="13">
        <f ca="1" t="shared" si="15"/>
        <v>-0.0219057451661542</v>
      </c>
      <c r="C102" s="13">
        <f ca="1" t="shared" si="15"/>
        <v>0.0286723885597977</v>
      </c>
      <c r="D102" s="13">
        <f ca="1" t="shared" si="15"/>
        <v>0.0132200909924492</v>
      </c>
      <c r="E102" s="13">
        <f ca="1" t="shared" si="15"/>
        <v>-0.00973659698914166</v>
      </c>
      <c r="F102" s="13">
        <f ca="1" t="shared" si="15"/>
        <v>-0.00752186142566657</v>
      </c>
      <c r="G102" s="13">
        <f ca="1" t="shared" si="15"/>
        <v>-0.0212835927362146</v>
      </c>
      <c r="H102" s="13">
        <f ca="1" t="shared" si="15"/>
        <v>-0.024454747530316</v>
      </c>
      <c r="I102" s="13">
        <f ca="1" t="shared" si="15"/>
        <v>0.0290993908275413</v>
      </c>
      <c r="J102" s="13">
        <f ca="1" t="shared" si="15"/>
        <v>-0.0211410837408631</v>
      </c>
      <c r="K102" s="13">
        <f ca="1" t="shared" si="15"/>
        <v>-0.00358654692696411</v>
      </c>
      <c r="L102" s="13">
        <f ca="1" t="shared" si="15"/>
        <v>-0.015329987791913</v>
      </c>
      <c r="M102" s="13">
        <f ca="1" t="shared" si="15"/>
        <v>0.00695844312944783</v>
      </c>
      <c r="N102" s="13">
        <f ca="1" t="shared" si="15"/>
        <v>-0.0125335388591632</v>
      </c>
      <c r="O102" s="13">
        <f ca="1" t="shared" si="15"/>
        <v>0.0595033275683425</v>
      </c>
      <c r="P102" s="13">
        <f ca="1" t="shared" si="15"/>
        <v>-0.004919680899311</v>
      </c>
      <c r="Q102" s="13">
        <f ca="1" t="shared" si="15"/>
        <v>0.0349490372123455</v>
      </c>
      <c r="R102" s="13">
        <f ca="1" t="shared" si="14"/>
        <v>0.0574777707501191</v>
      </c>
      <c r="S102" s="13">
        <f ca="1" t="shared" si="14"/>
        <v>-0.00287157260807738</v>
      </c>
      <c r="T102" s="13">
        <f ca="1" t="shared" si="14"/>
        <v>-0.00594736123882188</v>
      </c>
      <c r="U102" s="13">
        <f ca="1" t="shared" si="14"/>
        <v>-0.0218495141074706</v>
      </c>
      <c r="V102" s="13">
        <f ca="1" t="shared" si="14"/>
        <v>-0.0520762466579191</v>
      </c>
      <c r="W102" s="13">
        <f ca="1" t="shared" si="14"/>
        <v>-0.0184359813712362</v>
      </c>
      <c r="X102" s="13">
        <f ca="1" t="shared" si="14"/>
        <v>0.00886793025024521</v>
      </c>
      <c r="Y102" s="13">
        <f ca="1" t="shared" si="14"/>
        <v>0.013377812789019</v>
      </c>
      <c r="Z102" s="13">
        <f ca="1" t="shared" si="14"/>
        <v>0.030180935757427</v>
      </c>
      <c r="AA102" s="13">
        <f ca="1" t="shared" si="14"/>
        <v>0.0140819154177114</v>
      </c>
      <c r="AB102" s="13">
        <f ca="1" t="shared" si="14"/>
        <v>0.0395593945890606</v>
      </c>
    </row>
    <row r="103" spans="1:28">
      <c r="A103" s="2" t="s">
        <v>218</v>
      </c>
      <c r="B103" s="13">
        <f ca="1" t="shared" si="15"/>
        <v>-0.0172788009566357</v>
      </c>
      <c r="C103" s="13">
        <f ca="1" t="shared" si="15"/>
        <v>0.029478695535999</v>
      </c>
      <c r="D103" s="13">
        <f ca="1" t="shared" si="15"/>
        <v>0.0250301904488811</v>
      </c>
      <c r="E103" s="13">
        <f ca="1" t="shared" si="15"/>
        <v>0.0133317659732444</v>
      </c>
      <c r="F103" s="13">
        <f ca="1" t="shared" si="15"/>
        <v>-0.0137006828586364</v>
      </c>
      <c r="G103" s="13">
        <f ca="1" t="shared" si="15"/>
        <v>0.00491884687955264</v>
      </c>
      <c r="H103" s="13">
        <f ca="1" t="shared" si="15"/>
        <v>0.012453898700326</v>
      </c>
      <c r="I103" s="13">
        <f ca="1" t="shared" si="15"/>
        <v>0.0389185164909416</v>
      </c>
      <c r="J103" s="13">
        <f ca="1" t="shared" si="15"/>
        <v>-0.00391789866300489</v>
      </c>
      <c r="K103" s="13">
        <f ca="1" t="shared" si="15"/>
        <v>0.00827455566464313</v>
      </c>
      <c r="L103" s="13">
        <f ca="1" t="shared" si="15"/>
        <v>0.0353076927322121</v>
      </c>
      <c r="M103" s="13">
        <f ca="1" t="shared" si="15"/>
        <v>-0.00860752829608274</v>
      </c>
      <c r="N103" s="13">
        <f ca="1" t="shared" si="15"/>
        <v>-0.036962209269622</v>
      </c>
      <c r="O103" s="13">
        <f ca="1" t="shared" si="15"/>
        <v>-0.0339134152983132</v>
      </c>
      <c r="P103" s="13">
        <f ca="1" t="shared" si="15"/>
        <v>-0.00152364455392804</v>
      </c>
      <c r="Q103" s="13">
        <f ca="1" t="shared" si="15"/>
        <v>-0.0111600598577529</v>
      </c>
      <c r="R103" s="13">
        <f ca="1" t="shared" si="14"/>
        <v>0.0034546595917151</v>
      </c>
      <c r="S103" s="13">
        <f ca="1" t="shared" si="14"/>
        <v>-0.00953991098256068</v>
      </c>
      <c r="T103" s="13">
        <f ca="1" t="shared" si="14"/>
        <v>0.0138778907757297</v>
      </c>
      <c r="U103" s="13">
        <f ca="1" t="shared" si="14"/>
        <v>-0.00583999323297108</v>
      </c>
      <c r="V103" s="13">
        <f ca="1" t="shared" si="14"/>
        <v>0.00470673430010838</v>
      </c>
      <c r="W103" s="13">
        <f ca="1" t="shared" si="14"/>
        <v>0.0260684452043414</v>
      </c>
      <c r="X103" s="13">
        <f ca="1" t="shared" si="14"/>
        <v>0.036530796945698</v>
      </c>
      <c r="Y103" s="13">
        <f ca="1" t="shared" si="14"/>
        <v>0.0206132443897634</v>
      </c>
      <c r="Z103" s="13">
        <f ca="1" t="shared" si="14"/>
        <v>0.0268693716723653</v>
      </c>
      <c r="AA103" s="13">
        <f ca="1" t="shared" si="14"/>
        <v>0.0266823478017555</v>
      </c>
      <c r="AB103" s="13">
        <f ca="1" t="shared" si="14"/>
        <v>-0.00357456017742579</v>
      </c>
    </row>
    <row r="104" spans="1:28">
      <c r="A104" s="2" t="s">
        <v>219</v>
      </c>
      <c r="B104" s="13">
        <f ca="1" t="shared" si="15"/>
        <v>-0.0255404814237319</v>
      </c>
      <c r="C104" s="13">
        <f ca="1" t="shared" si="15"/>
        <v>0.0185995868021606</v>
      </c>
      <c r="D104" s="13">
        <f ca="1" t="shared" si="15"/>
        <v>0.00133839054144152</v>
      </c>
      <c r="E104" s="13">
        <f ca="1" t="shared" si="15"/>
        <v>0.0041023346452071</v>
      </c>
      <c r="F104" s="13">
        <f ca="1" t="shared" si="15"/>
        <v>-0.00290559732748879</v>
      </c>
      <c r="G104" s="13">
        <f ca="1" t="shared" si="15"/>
        <v>-0.018028710220688</v>
      </c>
      <c r="H104" s="13">
        <f ca="1" t="shared" si="15"/>
        <v>0.00332767390864653</v>
      </c>
      <c r="I104" s="13">
        <f ca="1" t="shared" si="15"/>
        <v>-0.0419760759239439</v>
      </c>
      <c r="J104" s="13">
        <f ca="1" t="shared" si="15"/>
        <v>0.00787874387314359</v>
      </c>
      <c r="K104" s="13">
        <f ca="1" t="shared" si="15"/>
        <v>-0.000372770592234725</v>
      </c>
      <c r="L104" s="13">
        <f ca="1" t="shared" si="15"/>
        <v>-0.000182498620401354</v>
      </c>
      <c r="M104" s="13">
        <f ca="1" t="shared" si="15"/>
        <v>-0.00465307857289784</v>
      </c>
      <c r="N104" s="13">
        <f ca="1" t="shared" si="15"/>
        <v>0.0203943297097823</v>
      </c>
      <c r="O104" s="13">
        <f ca="1" t="shared" si="15"/>
        <v>0.0161484628675782</v>
      </c>
      <c r="P104" s="13">
        <f ca="1" t="shared" si="15"/>
        <v>0.0117322005470195</v>
      </c>
      <c r="Q104" s="13">
        <f ca="1" t="shared" si="15"/>
        <v>0.00889334073449265</v>
      </c>
      <c r="R104" s="13">
        <f ca="1" t="shared" si="14"/>
        <v>0.0520039842069898</v>
      </c>
      <c r="S104" s="13">
        <f ca="1" t="shared" si="14"/>
        <v>0.00331999025996661</v>
      </c>
      <c r="T104" s="13">
        <f ca="1" t="shared" si="14"/>
        <v>-0.0109149403074776</v>
      </c>
      <c r="U104" s="13">
        <f ca="1" t="shared" si="14"/>
        <v>-0.0269081571579119</v>
      </c>
      <c r="V104" s="13">
        <f ca="1" t="shared" si="14"/>
        <v>0.0012742139360322</v>
      </c>
      <c r="W104" s="13">
        <f ca="1" t="shared" si="14"/>
        <v>0.00348696367688355</v>
      </c>
      <c r="X104" s="13">
        <f ca="1" t="shared" si="14"/>
        <v>-0.00846606685726253</v>
      </c>
      <c r="Y104" s="13">
        <f ca="1" t="shared" si="14"/>
        <v>-0.0209771293193657</v>
      </c>
      <c r="Z104" s="13">
        <f ca="1" t="shared" si="14"/>
        <v>-0.0205781514726984</v>
      </c>
      <c r="AA104" s="13">
        <f ca="1" t="shared" si="14"/>
        <v>-0.000508090667633221</v>
      </c>
      <c r="AB104" s="13">
        <f ca="1" t="shared" si="14"/>
        <v>0.001777070049315</v>
      </c>
    </row>
    <row r="105" spans="1:28">
      <c r="A105" s="2" t="s">
        <v>220</v>
      </c>
      <c r="B105" s="13">
        <f ca="1" t="shared" si="15"/>
        <v>0.00447423576013351</v>
      </c>
      <c r="C105" s="13">
        <f ca="1" t="shared" si="15"/>
        <v>0.0120731107910114</v>
      </c>
      <c r="D105" s="13">
        <f ca="1" t="shared" si="15"/>
        <v>0.00736222752527136</v>
      </c>
      <c r="E105" s="13">
        <f ca="1" t="shared" si="15"/>
        <v>0.0350456694117334</v>
      </c>
      <c r="F105" s="13">
        <f ca="1" t="shared" si="15"/>
        <v>-0.00111089272052224</v>
      </c>
      <c r="G105" s="13">
        <f ca="1" t="shared" si="15"/>
        <v>-0.00599633623594795</v>
      </c>
      <c r="H105" s="13">
        <f ca="1" t="shared" si="15"/>
        <v>0.00416872150214692</v>
      </c>
      <c r="I105" s="13">
        <f ca="1" t="shared" si="15"/>
        <v>-0.0219536047046219</v>
      </c>
      <c r="J105" s="13">
        <f ca="1" t="shared" si="15"/>
        <v>0.0255683838393958</v>
      </c>
      <c r="K105" s="13">
        <f ca="1" t="shared" si="15"/>
        <v>-0.0267742635317786</v>
      </c>
      <c r="L105" s="13">
        <f ca="1" t="shared" si="15"/>
        <v>-0.0357870591316445</v>
      </c>
      <c r="M105" s="13">
        <f ca="1" t="shared" si="15"/>
        <v>-0.0264498132760608</v>
      </c>
      <c r="N105" s="13">
        <f ca="1" t="shared" si="15"/>
        <v>-0.00781010562330098</v>
      </c>
      <c r="O105" s="13">
        <f ca="1" t="shared" si="15"/>
        <v>0.0063117956017187</v>
      </c>
      <c r="P105" s="13">
        <f ca="1" t="shared" si="15"/>
        <v>0.0152695641682329</v>
      </c>
      <c r="Q105" s="13">
        <f ca="1" t="shared" si="15"/>
        <v>-0.0172354639842205</v>
      </c>
      <c r="R105" s="13">
        <f ca="1" t="shared" si="14"/>
        <v>0.0130916771906276</v>
      </c>
      <c r="S105" s="13">
        <f ca="1" t="shared" si="14"/>
        <v>-0.0174084380595809</v>
      </c>
      <c r="T105" s="13">
        <f ca="1" t="shared" si="14"/>
        <v>-0.0255851902341901</v>
      </c>
      <c r="U105" s="13">
        <f ca="1" t="shared" si="14"/>
        <v>-0.00224732076032154</v>
      </c>
      <c r="V105" s="13">
        <f ca="1" t="shared" si="14"/>
        <v>0.0136998123593552</v>
      </c>
      <c r="W105" s="13">
        <f ca="1" t="shared" si="14"/>
        <v>0.0165248716950771</v>
      </c>
      <c r="X105" s="13">
        <f ca="1" t="shared" si="14"/>
        <v>0.00203331855227022</v>
      </c>
      <c r="Y105" s="13">
        <f ca="1" t="shared" si="14"/>
        <v>0.0296237155812099</v>
      </c>
      <c r="Z105" s="13">
        <f ca="1" t="shared" si="14"/>
        <v>-0.00650203115050605</v>
      </c>
      <c r="AA105" s="13">
        <f ca="1" t="shared" si="14"/>
        <v>0.00617050418153835</v>
      </c>
      <c r="AB105" s="13">
        <f ca="1" t="shared" si="14"/>
        <v>0.0257981833560452</v>
      </c>
    </row>
    <row r="106" spans="1:28">
      <c r="A106" s="2" t="s">
        <v>221</v>
      </c>
      <c r="B106" s="13">
        <f ca="1" t="shared" si="15"/>
        <v>0.0210996924979111</v>
      </c>
      <c r="C106" s="13">
        <f ca="1" t="shared" si="15"/>
        <v>-0.000373184523647263</v>
      </c>
      <c r="D106" s="13">
        <f ca="1" t="shared" si="15"/>
        <v>-0.0519406834453674</v>
      </c>
      <c r="E106" s="13">
        <f ca="1" t="shared" si="15"/>
        <v>0.0185548272635915</v>
      </c>
      <c r="F106" s="13">
        <f ca="1" t="shared" si="15"/>
        <v>0.00172051780653241</v>
      </c>
      <c r="G106" s="13">
        <f ca="1" t="shared" si="15"/>
        <v>0.0129400630306936</v>
      </c>
      <c r="H106" s="13">
        <f ca="1" t="shared" si="15"/>
        <v>0.0408069113523652</v>
      </c>
      <c r="I106" s="13">
        <f ca="1" t="shared" si="15"/>
        <v>0.0478018892207746</v>
      </c>
      <c r="J106" s="13">
        <f ca="1" t="shared" si="15"/>
        <v>-0.0135678456140615</v>
      </c>
      <c r="K106" s="13">
        <f ca="1" t="shared" si="15"/>
        <v>0.00739067714875901</v>
      </c>
      <c r="L106" s="13">
        <f ca="1" t="shared" si="15"/>
        <v>-0.00128002495138671</v>
      </c>
      <c r="M106" s="13">
        <f ca="1" t="shared" si="15"/>
        <v>-0.00540528781970744</v>
      </c>
      <c r="N106" s="13">
        <f ca="1" t="shared" si="15"/>
        <v>-0.0149625613501711</v>
      </c>
      <c r="O106" s="13">
        <f ca="1" t="shared" si="15"/>
        <v>-0.0208330642288908</v>
      </c>
      <c r="P106" s="13">
        <f ca="1" t="shared" si="15"/>
        <v>-0.0181862862333852</v>
      </c>
      <c r="Q106" s="13">
        <f ca="1" t="shared" si="15"/>
        <v>0.017442309618537</v>
      </c>
      <c r="R106" s="13">
        <f ca="1" t="shared" si="14"/>
        <v>-0.0150719021710741</v>
      </c>
      <c r="S106" s="13">
        <f ca="1" t="shared" si="14"/>
        <v>-0.0544572144816059</v>
      </c>
      <c r="T106" s="13">
        <f ca="1" t="shared" si="14"/>
        <v>0.0166255213003925</v>
      </c>
      <c r="U106" s="13">
        <f ca="1" t="shared" si="14"/>
        <v>-0.0202668408715189</v>
      </c>
      <c r="V106" s="13">
        <f ca="1" t="shared" si="14"/>
        <v>0.00287853624176548</v>
      </c>
      <c r="W106" s="13">
        <f ca="1" t="shared" si="14"/>
        <v>0.0198446220227468</v>
      </c>
      <c r="X106" s="13">
        <f ca="1" t="shared" si="14"/>
        <v>-0.00867734374533079</v>
      </c>
      <c r="Y106" s="13">
        <f ca="1" t="shared" si="14"/>
        <v>-0.0200399442501978</v>
      </c>
      <c r="Z106" s="13">
        <f ca="1" t="shared" si="14"/>
        <v>-0.00965492778818694</v>
      </c>
      <c r="AA106" s="13">
        <f ca="1" t="shared" si="14"/>
        <v>-0.0262241730675388</v>
      </c>
      <c r="AB106" s="13">
        <f ca="1" t="shared" si="14"/>
        <v>0.00388641071831436</v>
      </c>
    </row>
    <row r="107" spans="1:28">
      <c r="A107" s="2" t="s">
        <v>222</v>
      </c>
      <c r="B107" s="13">
        <f ca="1" t="shared" si="15"/>
        <v>-0.00747550943340525</v>
      </c>
      <c r="C107" s="13">
        <f ca="1" t="shared" si="15"/>
        <v>0.0187033344245143</v>
      </c>
      <c r="D107" s="13">
        <f ca="1" t="shared" si="15"/>
        <v>-0.00552942657130542</v>
      </c>
      <c r="E107" s="13">
        <f ca="1" t="shared" si="15"/>
        <v>0.0084620075979231</v>
      </c>
      <c r="F107" s="13">
        <f ca="1" t="shared" si="15"/>
        <v>0.00533246614552852</v>
      </c>
      <c r="G107" s="13">
        <f ca="1" t="shared" si="15"/>
        <v>-0.0142953623748215</v>
      </c>
      <c r="H107" s="13">
        <f ca="1" t="shared" si="15"/>
        <v>-0.0029849157476095</v>
      </c>
      <c r="I107" s="13">
        <f ca="1" t="shared" si="15"/>
        <v>-0.0110223772130092</v>
      </c>
      <c r="J107" s="13">
        <f ca="1" t="shared" si="15"/>
        <v>-0.00304484777712162</v>
      </c>
      <c r="K107" s="13">
        <f ca="1" t="shared" si="15"/>
        <v>-0.0172705698692692</v>
      </c>
      <c r="L107" s="13">
        <f ca="1" t="shared" si="15"/>
        <v>-0.0504980006228797</v>
      </c>
      <c r="M107" s="13">
        <f ca="1" t="shared" si="15"/>
        <v>-0.0470081469646193</v>
      </c>
      <c r="N107" s="13">
        <f ca="1" t="shared" si="15"/>
        <v>0.000321075560233566</v>
      </c>
      <c r="O107" s="13">
        <f ca="1" t="shared" si="15"/>
        <v>0.0143311034359165</v>
      </c>
      <c r="P107" s="13">
        <f ca="1" t="shared" si="15"/>
        <v>0.00628216801150831</v>
      </c>
      <c r="Q107" s="13">
        <f ca="1" t="shared" ref="Q107:AB122" si="16">NORMINV(RAND(),0,$A$1)</f>
        <v>-0.00473141120609312</v>
      </c>
      <c r="R107" s="13">
        <f ca="1" t="shared" si="16"/>
        <v>0.0338544929967249</v>
      </c>
      <c r="S107" s="13">
        <f ca="1" t="shared" si="16"/>
        <v>-0.0311040820179084</v>
      </c>
      <c r="T107" s="13">
        <f ca="1" t="shared" si="16"/>
        <v>0.0050155851664452</v>
      </c>
      <c r="U107" s="13">
        <f ca="1" t="shared" si="16"/>
        <v>0.00374549456131368</v>
      </c>
      <c r="V107" s="13">
        <f ca="1" t="shared" si="16"/>
        <v>-0.00975636977876341</v>
      </c>
      <c r="W107" s="13">
        <f ca="1" t="shared" si="16"/>
        <v>0.0060405596352339</v>
      </c>
      <c r="X107" s="13">
        <f ca="1" t="shared" si="16"/>
        <v>0.00167311180684988</v>
      </c>
      <c r="Y107" s="13">
        <f ca="1" t="shared" si="16"/>
        <v>-0.0275562182341382</v>
      </c>
      <c r="Z107" s="13">
        <f ca="1" t="shared" si="16"/>
        <v>-0.0515505423687179</v>
      </c>
      <c r="AA107" s="13">
        <f ca="1" t="shared" si="16"/>
        <v>0.0278731384596545</v>
      </c>
      <c r="AB107" s="13">
        <f ca="1" t="shared" si="16"/>
        <v>-0.00929303303022147</v>
      </c>
    </row>
    <row r="108" spans="1:28">
      <c r="A108" s="2" t="s">
        <v>223</v>
      </c>
      <c r="B108" s="13">
        <f ca="1" t="shared" ref="B108:Q123" si="17">NORMINV(RAND(),0,$A$1)</f>
        <v>0.018614438465701</v>
      </c>
      <c r="C108" s="13">
        <f ca="1" t="shared" si="17"/>
        <v>-0.0067020203018525</v>
      </c>
      <c r="D108" s="13">
        <f ca="1" t="shared" si="17"/>
        <v>0.0149401029143546</v>
      </c>
      <c r="E108" s="13">
        <f ca="1" t="shared" si="17"/>
        <v>0.0663618881087063</v>
      </c>
      <c r="F108" s="13">
        <f ca="1" t="shared" si="17"/>
        <v>0.00737097535940055</v>
      </c>
      <c r="G108" s="13">
        <f ca="1" t="shared" si="17"/>
        <v>0.0350835397060922</v>
      </c>
      <c r="H108" s="13">
        <f ca="1" t="shared" si="17"/>
        <v>0.026180748125024</v>
      </c>
      <c r="I108" s="13">
        <f ca="1" t="shared" si="17"/>
        <v>-0.0229182692796207</v>
      </c>
      <c r="J108" s="13">
        <f ca="1" t="shared" si="17"/>
        <v>-0.00249232962366089</v>
      </c>
      <c r="K108" s="13">
        <f ca="1" t="shared" si="17"/>
        <v>-0.00853865862978914</v>
      </c>
      <c r="L108" s="13">
        <f ca="1" t="shared" si="17"/>
        <v>-0.0586425932679671</v>
      </c>
      <c r="M108" s="13">
        <f ca="1" t="shared" si="17"/>
        <v>-0.0138904017724605</v>
      </c>
      <c r="N108" s="13">
        <f ca="1" t="shared" si="17"/>
        <v>-0.0272821314358454</v>
      </c>
      <c r="O108" s="13">
        <f ca="1" t="shared" si="17"/>
        <v>-0.00876403245125195</v>
      </c>
      <c r="P108" s="13">
        <f ca="1" t="shared" si="17"/>
        <v>0.0200992077651089</v>
      </c>
      <c r="Q108" s="13">
        <f ca="1" t="shared" si="17"/>
        <v>0.00422798766655924</v>
      </c>
      <c r="R108" s="13">
        <f ca="1" t="shared" si="16"/>
        <v>-0.00255238258657354</v>
      </c>
      <c r="S108" s="13">
        <f ca="1" t="shared" si="16"/>
        <v>-0.0268487272878576</v>
      </c>
      <c r="T108" s="13">
        <f ca="1" t="shared" si="16"/>
        <v>0.0145491033892244</v>
      </c>
      <c r="U108" s="13">
        <f ca="1" t="shared" si="16"/>
        <v>-0.00030112892228448</v>
      </c>
      <c r="V108" s="13">
        <f ca="1" t="shared" si="16"/>
        <v>0.0172694350717157</v>
      </c>
      <c r="W108" s="13">
        <f ca="1" t="shared" si="16"/>
        <v>-0.0264213404297018</v>
      </c>
      <c r="X108" s="13">
        <f ca="1" t="shared" si="16"/>
        <v>0.0118304378035384</v>
      </c>
      <c r="Y108" s="13">
        <f ca="1" t="shared" si="16"/>
        <v>0.0374458718524638</v>
      </c>
      <c r="Z108" s="13">
        <f ca="1" t="shared" si="16"/>
        <v>-0.00474494562794126</v>
      </c>
      <c r="AA108" s="13">
        <f ca="1" t="shared" si="16"/>
        <v>-0.032661062871897</v>
      </c>
      <c r="AB108" s="13">
        <f ca="1" t="shared" si="16"/>
        <v>-0.00481262624283083</v>
      </c>
    </row>
    <row r="109" spans="1:28">
      <c r="A109" s="2" t="s">
        <v>224</v>
      </c>
      <c r="B109" s="13">
        <f ca="1" t="shared" si="17"/>
        <v>-0.00322304766935465</v>
      </c>
      <c r="C109" s="13">
        <f ca="1" t="shared" si="17"/>
        <v>-0.0189310431734526</v>
      </c>
      <c r="D109" s="13">
        <f ca="1" t="shared" si="17"/>
        <v>-0.0262450886205248</v>
      </c>
      <c r="E109" s="13">
        <f ca="1" t="shared" si="17"/>
        <v>-0.00484739750840802</v>
      </c>
      <c r="F109" s="13">
        <f ca="1" t="shared" si="17"/>
        <v>-0.00906858037803691</v>
      </c>
      <c r="G109" s="13">
        <f ca="1" t="shared" si="17"/>
        <v>-0.0257461449562456</v>
      </c>
      <c r="H109" s="13">
        <f ca="1" t="shared" si="17"/>
        <v>0.00379568565020982</v>
      </c>
      <c r="I109" s="13">
        <f ca="1" t="shared" si="17"/>
        <v>0.0345887074272389</v>
      </c>
      <c r="J109" s="13">
        <f ca="1" t="shared" si="17"/>
        <v>-0.022029893030167</v>
      </c>
      <c r="K109" s="13">
        <f ca="1" t="shared" si="17"/>
        <v>-0.00740197134466059</v>
      </c>
      <c r="L109" s="13">
        <f ca="1" t="shared" si="17"/>
        <v>-0.0110368180000461</v>
      </c>
      <c r="M109" s="13">
        <f ca="1" t="shared" si="17"/>
        <v>0.0333440786166196</v>
      </c>
      <c r="N109" s="13">
        <f ca="1" t="shared" si="17"/>
        <v>-0.0204644466961954</v>
      </c>
      <c r="O109" s="13">
        <f ca="1" t="shared" si="17"/>
        <v>-0.0629262934723779</v>
      </c>
      <c r="P109" s="13">
        <f ca="1" t="shared" si="17"/>
        <v>0.00473041854095868</v>
      </c>
      <c r="Q109" s="13">
        <f ca="1" t="shared" si="17"/>
        <v>0.000497014448673571</v>
      </c>
      <c r="R109" s="13">
        <f ca="1" t="shared" si="16"/>
        <v>-0.0270339713389534</v>
      </c>
      <c r="S109" s="13">
        <f ca="1" t="shared" si="16"/>
        <v>0.0340898439960725</v>
      </c>
      <c r="T109" s="13">
        <f ca="1" t="shared" si="16"/>
        <v>0.00446863359270383</v>
      </c>
      <c r="U109" s="13">
        <f ca="1" t="shared" si="16"/>
        <v>0.0284749072225821</v>
      </c>
      <c r="V109" s="13">
        <f ca="1" t="shared" si="16"/>
        <v>0.00324841407693707</v>
      </c>
      <c r="W109" s="13">
        <f ca="1" t="shared" si="16"/>
        <v>0.00140430788904818</v>
      </c>
      <c r="X109" s="13">
        <f ca="1" t="shared" si="16"/>
        <v>0.0204064150501453</v>
      </c>
      <c r="Y109" s="13">
        <f ca="1" t="shared" si="16"/>
        <v>0.0274357662609842</v>
      </c>
      <c r="Z109" s="13">
        <f ca="1" t="shared" si="16"/>
        <v>-0.013133198713012</v>
      </c>
      <c r="AA109" s="13">
        <f ca="1" t="shared" si="16"/>
        <v>-0.00785317900892058</v>
      </c>
      <c r="AB109" s="13">
        <f ca="1" t="shared" si="16"/>
        <v>-0.00147863741071882</v>
      </c>
    </row>
    <row r="110" spans="1:28">
      <c r="A110" s="2" t="s">
        <v>225</v>
      </c>
      <c r="B110" s="13">
        <f ca="1" t="shared" si="17"/>
        <v>0.0213661945076716</v>
      </c>
      <c r="C110" s="13">
        <f ca="1" t="shared" si="17"/>
        <v>-0.00029019764373187</v>
      </c>
      <c r="D110" s="13">
        <f ca="1" t="shared" si="17"/>
        <v>0.0214304677233832</v>
      </c>
      <c r="E110" s="13">
        <f ca="1" t="shared" si="17"/>
        <v>0.024723457428689</v>
      </c>
      <c r="F110" s="13">
        <f ca="1" t="shared" si="17"/>
        <v>-0.00811361402997393</v>
      </c>
      <c r="G110" s="13">
        <f ca="1" t="shared" si="17"/>
        <v>0.000528436373625922</v>
      </c>
      <c r="H110" s="13">
        <f ca="1" t="shared" si="17"/>
        <v>-0.0233776938855903</v>
      </c>
      <c r="I110" s="13">
        <f ca="1" t="shared" si="17"/>
        <v>-0.0315679916197363</v>
      </c>
      <c r="J110" s="13">
        <f ca="1" t="shared" si="17"/>
        <v>-0.0111891997852235</v>
      </c>
      <c r="K110" s="13">
        <f ca="1" t="shared" si="17"/>
        <v>-0.0286203329554116</v>
      </c>
      <c r="L110" s="13">
        <f ca="1" t="shared" si="17"/>
        <v>-0.0358624226280866</v>
      </c>
      <c r="M110" s="13">
        <f ca="1" t="shared" si="17"/>
        <v>-0.00598174719697586</v>
      </c>
      <c r="N110" s="13">
        <f ca="1" t="shared" si="17"/>
        <v>0.000133553283850956</v>
      </c>
      <c r="O110" s="13">
        <f ca="1" t="shared" si="17"/>
        <v>-0.0147287822147668</v>
      </c>
      <c r="P110" s="13">
        <f ca="1" t="shared" si="17"/>
        <v>-0.0243080510258867</v>
      </c>
      <c r="Q110" s="13">
        <f ca="1" t="shared" si="17"/>
        <v>-0.00696778307503052</v>
      </c>
      <c r="R110" s="13">
        <f ca="1" t="shared" si="16"/>
        <v>-0.052929688840839</v>
      </c>
      <c r="S110" s="13">
        <f ca="1" t="shared" si="16"/>
        <v>0.0164795088498303</v>
      </c>
      <c r="T110" s="13">
        <f ca="1" t="shared" si="16"/>
        <v>-0.0336034097122301</v>
      </c>
      <c r="U110" s="13">
        <f ca="1" t="shared" si="16"/>
        <v>-0.0342579620213884</v>
      </c>
      <c r="V110" s="13">
        <f ca="1" t="shared" si="16"/>
        <v>-0.0219831933568912</v>
      </c>
      <c r="W110" s="13">
        <f ca="1" t="shared" si="16"/>
        <v>0.00439583433759453</v>
      </c>
      <c r="X110" s="13">
        <f ca="1" t="shared" si="16"/>
        <v>-0.00917872255079082</v>
      </c>
      <c r="Y110" s="13">
        <f ca="1" t="shared" si="16"/>
        <v>0.0286964816677548</v>
      </c>
      <c r="Z110" s="13">
        <f ca="1" t="shared" si="16"/>
        <v>0.00924531617810874</v>
      </c>
      <c r="AA110" s="13">
        <f ca="1" t="shared" si="16"/>
        <v>-0.026472492411157</v>
      </c>
      <c r="AB110" s="13">
        <f ca="1" t="shared" si="16"/>
        <v>0.0110320498351848</v>
      </c>
    </row>
    <row r="111" spans="1:28">
      <c r="A111" s="2" t="s">
        <v>226</v>
      </c>
      <c r="B111" s="13">
        <f ca="1" t="shared" si="17"/>
        <v>-0.000142574671275721</v>
      </c>
      <c r="C111" s="13">
        <f ca="1" t="shared" si="17"/>
        <v>-0.00664971096827503</v>
      </c>
      <c r="D111" s="13">
        <f ca="1" t="shared" si="17"/>
        <v>-0.00506468155004451</v>
      </c>
      <c r="E111" s="13">
        <f ca="1" t="shared" si="17"/>
        <v>0.0400279459823412</v>
      </c>
      <c r="F111" s="13">
        <f ca="1" t="shared" si="17"/>
        <v>-0.0166619810993093</v>
      </c>
      <c r="G111" s="13">
        <f ca="1" t="shared" si="17"/>
        <v>0.00917025107191506</v>
      </c>
      <c r="H111" s="13">
        <f ca="1" t="shared" si="17"/>
        <v>0.00687225121542083</v>
      </c>
      <c r="I111" s="13">
        <f ca="1" t="shared" si="17"/>
        <v>0.0206546400997543</v>
      </c>
      <c r="J111" s="13">
        <f ca="1" t="shared" si="17"/>
        <v>0.0311037379435992</v>
      </c>
      <c r="K111" s="13">
        <f ca="1" t="shared" si="17"/>
        <v>-0.0119155313773316</v>
      </c>
      <c r="L111" s="13">
        <f ca="1" t="shared" si="17"/>
        <v>0.0251593199528093</v>
      </c>
      <c r="M111" s="13">
        <f ca="1" t="shared" si="17"/>
        <v>0.0117052386034142</v>
      </c>
      <c r="N111" s="13">
        <f ca="1" t="shared" si="17"/>
        <v>-0.0189935201155433</v>
      </c>
      <c r="O111" s="13">
        <f ca="1" t="shared" si="17"/>
        <v>0.00784979364577498</v>
      </c>
      <c r="P111" s="13">
        <f ca="1" t="shared" si="17"/>
        <v>0.037458799582459</v>
      </c>
      <c r="Q111" s="13">
        <f ca="1" t="shared" si="17"/>
        <v>0.0545462460968477</v>
      </c>
      <c r="R111" s="13">
        <f ca="1" t="shared" si="16"/>
        <v>0.0441220536845923</v>
      </c>
      <c r="S111" s="13">
        <f ca="1" t="shared" si="16"/>
        <v>-0.0183924839793428</v>
      </c>
      <c r="T111" s="13">
        <f ca="1" t="shared" si="16"/>
        <v>-0.0259234390404365</v>
      </c>
      <c r="U111" s="13">
        <f ca="1" t="shared" si="16"/>
        <v>-0.0323966580222824</v>
      </c>
      <c r="V111" s="13">
        <f ca="1" t="shared" si="16"/>
        <v>0.000383060580670552</v>
      </c>
      <c r="W111" s="13">
        <f ca="1" t="shared" si="16"/>
        <v>0.0218980421029789</v>
      </c>
      <c r="X111" s="13">
        <f ca="1" t="shared" si="16"/>
        <v>-0.011573199262347</v>
      </c>
      <c r="Y111" s="13">
        <f ca="1" t="shared" si="16"/>
        <v>-0.0341981117997389</v>
      </c>
      <c r="Z111" s="13">
        <f ca="1" t="shared" si="16"/>
        <v>0.00560464215031085</v>
      </c>
      <c r="AA111" s="13">
        <f ca="1" t="shared" si="16"/>
        <v>0.00628718024128199</v>
      </c>
      <c r="AB111" s="13">
        <f ca="1" t="shared" si="16"/>
        <v>0.00277621141562467</v>
      </c>
    </row>
    <row r="112" spans="1:28">
      <c r="A112" s="2" t="s">
        <v>227</v>
      </c>
      <c r="B112" s="13">
        <f ca="1" t="shared" si="17"/>
        <v>0.053177785154974</v>
      </c>
      <c r="C112" s="13">
        <f ca="1" t="shared" si="17"/>
        <v>-0.0221154741789598</v>
      </c>
      <c r="D112" s="13">
        <f ca="1" t="shared" si="17"/>
        <v>0.0320377318350322</v>
      </c>
      <c r="E112" s="13">
        <f ca="1" t="shared" si="17"/>
        <v>-0.0228338797913967</v>
      </c>
      <c r="F112" s="13">
        <f ca="1" t="shared" si="17"/>
        <v>0.0158332438338707</v>
      </c>
      <c r="G112" s="13">
        <f ca="1" t="shared" si="17"/>
        <v>-0.0268944074284537</v>
      </c>
      <c r="H112" s="13">
        <f ca="1" t="shared" si="17"/>
        <v>-0.0463297373982131</v>
      </c>
      <c r="I112" s="13">
        <f ca="1" t="shared" si="17"/>
        <v>0.0107150924848886</v>
      </c>
      <c r="J112" s="13">
        <f ca="1" t="shared" si="17"/>
        <v>0.0117194314001621</v>
      </c>
      <c r="K112" s="13">
        <f ca="1" t="shared" si="17"/>
        <v>0.0349906998579951</v>
      </c>
      <c r="L112" s="13">
        <f ca="1" t="shared" si="17"/>
        <v>0.00922087543931682</v>
      </c>
      <c r="M112" s="13">
        <f ca="1" t="shared" si="17"/>
        <v>0.0133335556056311</v>
      </c>
      <c r="N112" s="13">
        <f ca="1" t="shared" si="17"/>
        <v>-0.0331771392441312</v>
      </c>
      <c r="O112" s="13">
        <f ca="1" t="shared" si="17"/>
        <v>-0.00177027459761743</v>
      </c>
      <c r="P112" s="13">
        <f ca="1" t="shared" si="17"/>
        <v>-0.0275880975812394</v>
      </c>
      <c r="Q112" s="13">
        <f ca="1" t="shared" si="17"/>
        <v>0.00345501301057069</v>
      </c>
      <c r="R112" s="13">
        <f ca="1" t="shared" si="16"/>
        <v>-0.0600499755425562</v>
      </c>
      <c r="S112" s="13">
        <f ca="1" t="shared" si="16"/>
        <v>0.0115276218810607</v>
      </c>
      <c r="T112" s="13">
        <f ca="1" t="shared" si="16"/>
        <v>0.00853373058746138</v>
      </c>
      <c r="U112" s="13">
        <f ca="1" t="shared" si="16"/>
        <v>0.0335782938526877</v>
      </c>
      <c r="V112" s="13">
        <f ca="1" t="shared" si="16"/>
        <v>0.0206163094869412</v>
      </c>
      <c r="W112" s="13">
        <f ca="1" t="shared" si="16"/>
        <v>0.00717758054190842</v>
      </c>
      <c r="X112" s="13">
        <f ca="1" t="shared" si="16"/>
        <v>0.0353038494447241</v>
      </c>
      <c r="Y112" s="13">
        <f ca="1" t="shared" si="16"/>
        <v>-0.00761572124129813</v>
      </c>
      <c r="Z112" s="13">
        <f ca="1" t="shared" si="16"/>
        <v>-0.0254488961333078</v>
      </c>
      <c r="AA112" s="13">
        <f ca="1" t="shared" si="16"/>
        <v>-0.0160609876323771</v>
      </c>
      <c r="AB112" s="13">
        <f ca="1" t="shared" si="16"/>
        <v>0.0302404888374249</v>
      </c>
    </row>
    <row r="113" spans="1:28">
      <c r="A113" s="2" t="s">
        <v>228</v>
      </c>
      <c r="B113" s="13">
        <f ca="1" t="shared" si="17"/>
        <v>0.028598933389653</v>
      </c>
      <c r="C113" s="13">
        <f ca="1" t="shared" si="17"/>
        <v>-0.0218351812205982</v>
      </c>
      <c r="D113" s="13">
        <f ca="1" t="shared" si="17"/>
        <v>0.00205849700150448</v>
      </c>
      <c r="E113" s="13">
        <f ca="1" t="shared" si="17"/>
        <v>0.00543866956881879</v>
      </c>
      <c r="F113" s="13">
        <f ca="1" t="shared" si="17"/>
        <v>-0.0182124327030649</v>
      </c>
      <c r="G113" s="13">
        <f ca="1" t="shared" si="17"/>
        <v>-0.0204540797579451</v>
      </c>
      <c r="H113" s="13">
        <f ca="1" t="shared" si="17"/>
        <v>-0.03643510225218</v>
      </c>
      <c r="I113" s="13">
        <f ca="1" t="shared" si="17"/>
        <v>0.0061595699255912</v>
      </c>
      <c r="J113" s="13">
        <f ca="1" t="shared" si="17"/>
        <v>-0.00478394142857115</v>
      </c>
      <c r="K113" s="13">
        <f ca="1" t="shared" si="17"/>
        <v>0.0204157004094842</v>
      </c>
      <c r="L113" s="13">
        <f ca="1" t="shared" si="17"/>
        <v>0.00523778509265926</v>
      </c>
      <c r="M113" s="13">
        <f ca="1" t="shared" si="17"/>
        <v>-0.0135292030788945</v>
      </c>
      <c r="N113" s="13">
        <f ca="1" t="shared" si="17"/>
        <v>-0.0247262215538216</v>
      </c>
      <c r="O113" s="13">
        <f ca="1" t="shared" si="17"/>
        <v>0.0196852629180904</v>
      </c>
      <c r="P113" s="13">
        <f ca="1" t="shared" si="17"/>
        <v>0.0290765333779312</v>
      </c>
      <c r="Q113" s="13">
        <f ca="1" t="shared" si="17"/>
        <v>-0.00547305193206301</v>
      </c>
      <c r="R113" s="13">
        <f ca="1" t="shared" si="16"/>
        <v>0.00550185994517607</v>
      </c>
      <c r="S113" s="13">
        <f ca="1" t="shared" si="16"/>
        <v>-0.0133348201877295</v>
      </c>
      <c r="T113" s="13">
        <f ca="1" t="shared" si="16"/>
        <v>-0.0469943889025293</v>
      </c>
      <c r="U113" s="13">
        <f ca="1" t="shared" si="16"/>
        <v>0.00518096064313882</v>
      </c>
      <c r="V113" s="13">
        <f ca="1" t="shared" si="16"/>
        <v>0.0347734758954598</v>
      </c>
      <c r="W113" s="13">
        <f ca="1" t="shared" si="16"/>
        <v>-0.0173892299959</v>
      </c>
      <c r="X113" s="13">
        <f ca="1" t="shared" si="16"/>
        <v>0.00564171803053259</v>
      </c>
      <c r="Y113" s="13">
        <f ca="1" t="shared" si="16"/>
        <v>-0.00913531089725732</v>
      </c>
      <c r="Z113" s="13">
        <f ca="1" t="shared" si="16"/>
        <v>-0.00668005418015267</v>
      </c>
      <c r="AA113" s="13">
        <f ca="1" t="shared" si="16"/>
        <v>0.00211906658091423</v>
      </c>
      <c r="AB113" s="13">
        <f ca="1" t="shared" si="16"/>
        <v>0.00741700080625946</v>
      </c>
    </row>
    <row r="114" spans="1:28">
      <c r="A114" s="2" t="s">
        <v>229</v>
      </c>
      <c r="B114" s="13">
        <f ca="1" t="shared" si="17"/>
        <v>0.00258644099345732</v>
      </c>
      <c r="C114" s="13">
        <f ca="1" t="shared" si="17"/>
        <v>-0.0169710033987529</v>
      </c>
      <c r="D114" s="13">
        <f ca="1" t="shared" si="17"/>
        <v>-0.022084126830664</v>
      </c>
      <c r="E114" s="13">
        <f ca="1" t="shared" si="17"/>
        <v>0.00397256832540616</v>
      </c>
      <c r="F114" s="13">
        <f ca="1" t="shared" si="17"/>
        <v>0.0151669048321279</v>
      </c>
      <c r="G114" s="13">
        <f ca="1" t="shared" si="17"/>
        <v>0.021050232597199</v>
      </c>
      <c r="H114" s="13">
        <f ca="1" t="shared" si="17"/>
        <v>-0.00228231462721283</v>
      </c>
      <c r="I114" s="13">
        <f ca="1" t="shared" si="17"/>
        <v>-0.0097400133447955</v>
      </c>
      <c r="J114" s="13">
        <f ca="1" t="shared" si="17"/>
        <v>0.00163309661492465</v>
      </c>
      <c r="K114" s="13">
        <f ca="1" t="shared" si="17"/>
        <v>0.0153112746570018</v>
      </c>
      <c r="L114" s="13">
        <f ca="1" t="shared" si="17"/>
        <v>-0.0489875147771199</v>
      </c>
      <c r="M114" s="13">
        <f ca="1" t="shared" si="17"/>
        <v>0.0332340461630516</v>
      </c>
      <c r="N114" s="13">
        <f ca="1" t="shared" si="17"/>
        <v>-0.0123110498302617</v>
      </c>
      <c r="O114" s="13">
        <f ca="1" t="shared" si="17"/>
        <v>0.00166351427666963</v>
      </c>
      <c r="P114" s="13">
        <f ca="1" t="shared" si="17"/>
        <v>-0.0209323013804243</v>
      </c>
      <c r="Q114" s="13">
        <f ca="1" t="shared" si="17"/>
        <v>-0.013981192680398</v>
      </c>
      <c r="R114" s="13">
        <f ca="1" t="shared" si="16"/>
        <v>0.00857440652301774</v>
      </c>
      <c r="S114" s="13">
        <f ca="1" t="shared" si="16"/>
        <v>0.0441955696707177</v>
      </c>
      <c r="T114" s="13">
        <f ca="1" t="shared" si="16"/>
        <v>0.0267871791458128</v>
      </c>
      <c r="U114" s="13">
        <f ca="1" t="shared" si="16"/>
        <v>0.0125770571569629</v>
      </c>
      <c r="V114" s="13">
        <f ca="1" t="shared" si="16"/>
        <v>-0.0217400678369568</v>
      </c>
      <c r="W114" s="13">
        <f ca="1" t="shared" si="16"/>
        <v>-0.0389384283500045</v>
      </c>
      <c r="X114" s="13">
        <f ca="1" t="shared" si="16"/>
        <v>-0.013951498793487</v>
      </c>
      <c r="Y114" s="13">
        <f ca="1" t="shared" si="16"/>
        <v>0.00932618501892214</v>
      </c>
      <c r="Z114" s="13">
        <f ca="1" t="shared" si="16"/>
        <v>-0.0522799443232461</v>
      </c>
      <c r="AA114" s="13">
        <f ca="1" t="shared" si="16"/>
        <v>0.0216650422864923</v>
      </c>
      <c r="AB114" s="13">
        <f ca="1" t="shared" si="16"/>
        <v>0.0171712807407096</v>
      </c>
    </row>
    <row r="115" spans="1:28">
      <c r="A115" s="2" t="s">
        <v>230</v>
      </c>
      <c r="B115" s="13">
        <f ca="1" t="shared" si="17"/>
        <v>-0.00211833450569271</v>
      </c>
      <c r="C115" s="13">
        <f ca="1" t="shared" si="17"/>
        <v>0.0243115998629162</v>
      </c>
      <c r="D115" s="13">
        <f ca="1" t="shared" si="17"/>
        <v>-0.0130399517561486</v>
      </c>
      <c r="E115" s="13">
        <f ca="1" t="shared" si="17"/>
        <v>0.0193244751910569</v>
      </c>
      <c r="F115" s="13">
        <f ca="1" t="shared" si="17"/>
        <v>-0.0281684504506555</v>
      </c>
      <c r="G115" s="13">
        <f ca="1" t="shared" si="17"/>
        <v>-0.025012462537763</v>
      </c>
      <c r="H115" s="13">
        <f ca="1" t="shared" si="17"/>
        <v>-0.023911334226427</v>
      </c>
      <c r="I115" s="13">
        <f ca="1" t="shared" si="17"/>
        <v>-0.00533201951447927</v>
      </c>
      <c r="J115" s="13">
        <f ca="1" t="shared" si="17"/>
        <v>-0.01956969268516</v>
      </c>
      <c r="K115" s="13">
        <f ca="1" t="shared" si="17"/>
        <v>0.0212017696856733</v>
      </c>
      <c r="L115" s="13">
        <f ca="1" t="shared" si="17"/>
        <v>-0.0376229927828408</v>
      </c>
      <c r="M115" s="13">
        <f ca="1" t="shared" si="17"/>
        <v>-0.000723367919680124</v>
      </c>
      <c r="N115" s="13">
        <f ca="1" t="shared" si="17"/>
        <v>0.00213909393681719</v>
      </c>
      <c r="O115" s="13">
        <f ca="1" t="shared" si="17"/>
        <v>-0.0258093463700118</v>
      </c>
      <c r="P115" s="13">
        <f ca="1" t="shared" si="17"/>
        <v>0.00604441226307813</v>
      </c>
      <c r="Q115" s="13">
        <f ca="1" t="shared" si="17"/>
        <v>-0.00420680512907426</v>
      </c>
      <c r="R115" s="13">
        <f ca="1" t="shared" si="16"/>
        <v>0.0290608590303411</v>
      </c>
      <c r="S115" s="13">
        <f ca="1" t="shared" si="16"/>
        <v>0.0229107191112795</v>
      </c>
      <c r="T115" s="13">
        <f ca="1" t="shared" si="16"/>
        <v>-0.000469565731076485</v>
      </c>
      <c r="U115" s="13">
        <f ca="1" t="shared" si="16"/>
        <v>-0.00534509883932329</v>
      </c>
      <c r="V115" s="13">
        <f ca="1" t="shared" si="16"/>
        <v>-0.00375570625820758</v>
      </c>
      <c r="W115" s="13">
        <f ca="1" t="shared" si="16"/>
        <v>-0.0301224379435212</v>
      </c>
      <c r="X115" s="13">
        <f ca="1" t="shared" si="16"/>
        <v>-0.0217255103672378</v>
      </c>
      <c r="Y115" s="13">
        <f ca="1" t="shared" si="16"/>
        <v>-0.0147389640268419</v>
      </c>
      <c r="Z115" s="13">
        <f ca="1" t="shared" si="16"/>
        <v>0.0232309128068237</v>
      </c>
      <c r="AA115" s="13">
        <f ca="1" t="shared" si="16"/>
        <v>-0.0405528958888053</v>
      </c>
      <c r="AB115" s="13">
        <f ca="1" t="shared" si="16"/>
        <v>-0.0104941323433902</v>
      </c>
    </row>
    <row r="116" spans="1:28">
      <c r="A116" s="2" t="s">
        <v>231</v>
      </c>
      <c r="B116" s="13">
        <f ca="1" t="shared" si="17"/>
        <v>0.00737272654805782</v>
      </c>
      <c r="C116" s="13">
        <f ca="1" t="shared" si="17"/>
        <v>0.000261382538289216</v>
      </c>
      <c r="D116" s="13">
        <f ca="1" t="shared" si="17"/>
        <v>-0.0166181369940683</v>
      </c>
      <c r="E116" s="13">
        <f ca="1" t="shared" si="17"/>
        <v>0.0346878135000369</v>
      </c>
      <c r="F116" s="13">
        <f ca="1" t="shared" si="17"/>
        <v>-0.0167413258026428</v>
      </c>
      <c r="G116" s="13">
        <f ca="1" t="shared" si="17"/>
        <v>-0.00438029445638434</v>
      </c>
      <c r="H116" s="13">
        <f ca="1" t="shared" si="17"/>
        <v>0.01781857428216</v>
      </c>
      <c r="I116" s="13">
        <f ca="1" t="shared" si="17"/>
        <v>0.0161310802016887</v>
      </c>
      <c r="J116" s="13">
        <f ca="1" t="shared" si="17"/>
        <v>0.0121521417543199</v>
      </c>
      <c r="K116" s="13">
        <f ca="1" t="shared" si="17"/>
        <v>-0.0323655163311182</v>
      </c>
      <c r="L116" s="13">
        <f ca="1" t="shared" si="17"/>
        <v>-0.0504280400236757</v>
      </c>
      <c r="M116" s="13">
        <f ca="1" t="shared" si="17"/>
        <v>-0.0254418065975962</v>
      </c>
      <c r="N116" s="13">
        <f ca="1" t="shared" si="17"/>
        <v>0.00503224610676318</v>
      </c>
      <c r="O116" s="13">
        <f ca="1" t="shared" si="17"/>
        <v>-0.021271626449931</v>
      </c>
      <c r="P116" s="13">
        <f ca="1" t="shared" si="17"/>
        <v>-0.0127888581331207</v>
      </c>
      <c r="Q116" s="13">
        <f ca="1" t="shared" si="17"/>
        <v>0.0031718406649852</v>
      </c>
      <c r="R116" s="13">
        <f ca="1" t="shared" si="16"/>
        <v>-0.00210674519929766</v>
      </c>
      <c r="S116" s="13">
        <f ca="1" t="shared" si="16"/>
        <v>0.0105758442786748</v>
      </c>
      <c r="T116" s="13">
        <f ca="1" t="shared" si="16"/>
        <v>-0.0121431162966867</v>
      </c>
      <c r="U116" s="13">
        <f ca="1" t="shared" si="16"/>
        <v>0.00169288804579586</v>
      </c>
      <c r="V116" s="13">
        <f ca="1" t="shared" si="16"/>
        <v>0.0167162019277487</v>
      </c>
      <c r="W116" s="13">
        <f ca="1" t="shared" si="16"/>
        <v>0.00135605623024546</v>
      </c>
      <c r="X116" s="13">
        <f ca="1" t="shared" si="16"/>
        <v>-0.0520788021328829</v>
      </c>
      <c r="Y116" s="13">
        <f ca="1" t="shared" si="16"/>
        <v>0.00853992716106555</v>
      </c>
      <c r="Z116" s="13">
        <f ca="1" t="shared" si="16"/>
        <v>-0.0138467012573299</v>
      </c>
      <c r="AA116" s="13">
        <f ca="1" t="shared" si="16"/>
        <v>0.0152322487594096</v>
      </c>
      <c r="AB116" s="13">
        <f ca="1" t="shared" si="16"/>
        <v>0.0446443646741795</v>
      </c>
    </row>
    <row r="117" spans="1:28">
      <c r="A117" s="2" t="s">
        <v>232</v>
      </c>
      <c r="B117" s="13">
        <f ca="1" t="shared" si="17"/>
        <v>0.0157711083975464</v>
      </c>
      <c r="C117" s="13">
        <f ca="1" t="shared" si="17"/>
        <v>-0.00022937070300454</v>
      </c>
      <c r="D117" s="13">
        <f ca="1" t="shared" si="17"/>
        <v>-0.00756149833308542</v>
      </c>
      <c r="E117" s="13">
        <f ca="1" t="shared" si="17"/>
        <v>0.0216190715801877</v>
      </c>
      <c r="F117" s="13">
        <f ca="1" t="shared" si="17"/>
        <v>-0.0191199863745194</v>
      </c>
      <c r="G117" s="13">
        <f ca="1" t="shared" si="17"/>
        <v>-0.0117985222232887</v>
      </c>
      <c r="H117" s="13">
        <f ca="1" t="shared" si="17"/>
        <v>-0.0064965321385653</v>
      </c>
      <c r="I117" s="13">
        <f ca="1" t="shared" si="17"/>
        <v>0.0104129736894551</v>
      </c>
      <c r="J117" s="13">
        <f ca="1" t="shared" si="17"/>
        <v>-0.0138255246661149</v>
      </c>
      <c r="K117" s="13">
        <f ca="1" t="shared" si="17"/>
        <v>0.0165060712622774</v>
      </c>
      <c r="L117" s="13">
        <f ca="1" t="shared" si="17"/>
        <v>0.0246231701389731</v>
      </c>
      <c r="M117" s="13">
        <f ca="1" t="shared" si="17"/>
        <v>0.0181084987133377</v>
      </c>
      <c r="N117" s="13">
        <f ca="1" t="shared" si="17"/>
        <v>-0.0364118183491286</v>
      </c>
      <c r="O117" s="13">
        <f ca="1" t="shared" si="17"/>
        <v>-0.0418366190907165</v>
      </c>
      <c r="P117" s="13">
        <f ca="1" t="shared" si="17"/>
        <v>-0.0183944160973164</v>
      </c>
      <c r="Q117" s="13">
        <f ca="1" t="shared" si="17"/>
        <v>0.00866231689350953</v>
      </c>
      <c r="R117" s="13">
        <f ca="1" t="shared" si="16"/>
        <v>-0.0181975283291613</v>
      </c>
      <c r="S117" s="13">
        <f ca="1" t="shared" si="16"/>
        <v>0.00471866953434692</v>
      </c>
      <c r="T117" s="13">
        <f ca="1" t="shared" si="16"/>
        <v>-0.00620281328032625</v>
      </c>
      <c r="U117" s="13">
        <f ca="1" t="shared" si="16"/>
        <v>-0.0369176905865785</v>
      </c>
      <c r="V117" s="13">
        <f ca="1" t="shared" si="16"/>
        <v>-0.029992591092727</v>
      </c>
      <c r="W117" s="13">
        <f ca="1" t="shared" si="16"/>
        <v>-0.00221235887033074</v>
      </c>
      <c r="X117" s="13">
        <f ca="1" t="shared" si="16"/>
        <v>0.0201364592662218</v>
      </c>
      <c r="Y117" s="13">
        <f ca="1" t="shared" si="16"/>
        <v>-0.0182488908403403</v>
      </c>
      <c r="Z117" s="13">
        <f ca="1" t="shared" si="16"/>
        <v>-0.0391337233987137</v>
      </c>
      <c r="AA117" s="13">
        <f ca="1" t="shared" si="16"/>
        <v>-0.00917001791044326</v>
      </c>
      <c r="AB117" s="13">
        <f ca="1" t="shared" si="16"/>
        <v>-0.00278200876356245</v>
      </c>
    </row>
    <row r="118" spans="1:28">
      <c r="A118" s="2" t="s">
        <v>233</v>
      </c>
      <c r="B118" s="13">
        <f ca="1" t="shared" si="17"/>
        <v>0.00882202333959484</v>
      </c>
      <c r="C118" s="13">
        <f ca="1" t="shared" si="17"/>
        <v>0.00386857966704308</v>
      </c>
      <c r="D118" s="13">
        <f ca="1" t="shared" si="17"/>
        <v>0.00945980212722951</v>
      </c>
      <c r="E118" s="13">
        <f ca="1" t="shared" si="17"/>
        <v>-0.0208550567131158</v>
      </c>
      <c r="F118" s="13">
        <f ca="1" t="shared" si="17"/>
        <v>0.00239741608327283</v>
      </c>
      <c r="G118" s="13">
        <f ca="1" t="shared" si="17"/>
        <v>-0.00725255962054754</v>
      </c>
      <c r="H118" s="13">
        <f ca="1" t="shared" si="17"/>
        <v>-0.0378398004412916</v>
      </c>
      <c r="I118" s="13">
        <f ca="1" t="shared" si="17"/>
        <v>0.000605234373635435</v>
      </c>
      <c r="J118" s="13">
        <f ca="1" t="shared" si="17"/>
        <v>-0.00917205809713806</v>
      </c>
      <c r="K118" s="13">
        <f ca="1" t="shared" si="17"/>
        <v>0.00142046000239071</v>
      </c>
      <c r="L118" s="13">
        <f ca="1" t="shared" si="17"/>
        <v>-0.0263424346449459</v>
      </c>
      <c r="M118" s="13">
        <f ca="1" t="shared" si="17"/>
        <v>-0.000166104574738908</v>
      </c>
      <c r="N118" s="13">
        <f ca="1" t="shared" si="17"/>
        <v>-0.00976666848782872</v>
      </c>
      <c r="O118" s="13">
        <f ca="1" t="shared" si="17"/>
        <v>-0.00961994613565415</v>
      </c>
      <c r="P118" s="13">
        <f ca="1" t="shared" si="17"/>
        <v>0.0362903601742455</v>
      </c>
      <c r="Q118" s="13">
        <f ca="1" t="shared" si="17"/>
        <v>0.0374677237505976</v>
      </c>
      <c r="R118" s="13">
        <f ca="1" t="shared" si="16"/>
        <v>0.0180162107875663</v>
      </c>
      <c r="S118" s="13">
        <f ca="1" t="shared" si="16"/>
        <v>-0.00793492714668239</v>
      </c>
      <c r="T118" s="13">
        <f ca="1" t="shared" si="16"/>
        <v>-0.0167729571647905</v>
      </c>
      <c r="U118" s="13">
        <f ca="1" t="shared" si="16"/>
        <v>0.0195339965067768</v>
      </c>
      <c r="V118" s="13">
        <f ca="1" t="shared" si="16"/>
        <v>0.0220579288494693</v>
      </c>
      <c r="W118" s="13">
        <f ca="1" t="shared" si="16"/>
        <v>0.000777614092130783</v>
      </c>
      <c r="X118" s="13">
        <f ca="1" t="shared" si="16"/>
        <v>-0.00792854288921852</v>
      </c>
      <c r="Y118" s="13">
        <f ca="1" t="shared" si="16"/>
        <v>-0.0148338885430409</v>
      </c>
      <c r="Z118" s="13">
        <f ca="1" t="shared" si="16"/>
        <v>-0.0273859174657291</v>
      </c>
      <c r="AA118" s="13">
        <f ca="1" t="shared" si="16"/>
        <v>-0.0183031843592915</v>
      </c>
      <c r="AB118" s="13">
        <f ca="1" t="shared" si="16"/>
        <v>0.0355865324849683</v>
      </c>
    </row>
    <row r="119" spans="1:28">
      <c r="A119" s="2" t="s">
        <v>234</v>
      </c>
      <c r="B119" s="13">
        <f ca="1" t="shared" si="17"/>
        <v>0.0115706363664473</v>
      </c>
      <c r="C119" s="13">
        <f ca="1" t="shared" si="17"/>
        <v>-8.58421556810394e-5</v>
      </c>
      <c r="D119" s="13">
        <f ca="1" t="shared" si="17"/>
        <v>0.00858841540333205</v>
      </c>
      <c r="E119" s="13">
        <f ca="1" t="shared" si="17"/>
        <v>-0.00171392201551415</v>
      </c>
      <c r="F119" s="13">
        <f ca="1" t="shared" si="17"/>
        <v>-0.0257831513692591</v>
      </c>
      <c r="G119" s="13">
        <f ca="1" t="shared" si="17"/>
        <v>0.0274359595225416</v>
      </c>
      <c r="H119" s="13">
        <f ca="1" t="shared" si="17"/>
        <v>0.0350715652465907</v>
      </c>
      <c r="I119" s="13">
        <f ca="1" t="shared" si="17"/>
        <v>0.0267430968712614</v>
      </c>
      <c r="J119" s="13">
        <f ca="1" t="shared" si="17"/>
        <v>0.0664247417089464</v>
      </c>
      <c r="K119" s="13">
        <f ca="1" t="shared" si="17"/>
        <v>0.00289532581739822</v>
      </c>
      <c r="L119" s="13">
        <f ca="1" t="shared" si="17"/>
        <v>-0.0113500243865068</v>
      </c>
      <c r="M119" s="13">
        <f ca="1" t="shared" si="17"/>
        <v>-0.0314426494196271</v>
      </c>
      <c r="N119" s="13">
        <f ca="1" t="shared" si="17"/>
        <v>0.0306446337944578</v>
      </c>
      <c r="O119" s="13">
        <f ca="1" t="shared" si="17"/>
        <v>0.0196633140736262</v>
      </c>
      <c r="P119" s="13">
        <f ca="1" t="shared" si="17"/>
        <v>-0.0216935064579292</v>
      </c>
      <c r="Q119" s="13">
        <f ca="1" t="shared" si="17"/>
        <v>-0.0194865493253124</v>
      </c>
      <c r="R119" s="13">
        <f ca="1" t="shared" si="16"/>
        <v>-0.0238063094592309</v>
      </c>
      <c r="S119" s="13">
        <f ca="1" t="shared" si="16"/>
        <v>-0.0117314026005706</v>
      </c>
      <c r="T119" s="13">
        <f ca="1" t="shared" si="16"/>
        <v>-0.00339027022969295</v>
      </c>
      <c r="U119" s="13">
        <f ca="1" t="shared" si="16"/>
        <v>-0.00521272082373642</v>
      </c>
      <c r="V119" s="13">
        <f ca="1" t="shared" si="16"/>
        <v>-0.0153396133685221</v>
      </c>
      <c r="W119" s="13">
        <f ca="1" t="shared" si="16"/>
        <v>0.0435895807848369</v>
      </c>
      <c r="X119" s="13">
        <f ca="1" t="shared" si="16"/>
        <v>0.0145321923563768</v>
      </c>
      <c r="Y119" s="13">
        <f ca="1" t="shared" si="16"/>
        <v>0.0225045016020258</v>
      </c>
      <c r="Z119" s="13">
        <f ca="1" t="shared" si="16"/>
        <v>0.0180543164543079</v>
      </c>
      <c r="AA119" s="13">
        <f ca="1" t="shared" si="16"/>
        <v>-0.0280476394585542</v>
      </c>
      <c r="AB119" s="13">
        <f ca="1" t="shared" si="16"/>
        <v>-0.0161690624110859</v>
      </c>
    </row>
    <row r="120" spans="1:28">
      <c r="A120" s="2" t="s">
        <v>235</v>
      </c>
      <c r="B120" s="13">
        <f ca="1" t="shared" si="17"/>
        <v>-0.00944699973992697</v>
      </c>
      <c r="C120" s="13">
        <f ca="1" t="shared" si="17"/>
        <v>-0.0599797966755773</v>
      </c>
      <c r="D120" s="13">
        <f ca="1" t="shared" si="17"/>
        <v>-0.000975591573082849</v>
      </c>
      <c r="E120" s="13">
        <f ca="1" t="shared" si="17"/>
        <v>-0.0158832178732751</v>
      </c>
      <c r="F120" s="13">
        <f ca="1" t="shared" si="17"/>
        <v>0.0446202082730779</v>
      </c>
      <c r="G120" s="13">
        <f ca="1" t="shared" si="17"/>
        <v>-0.033274847109364</v>
      </c>
      <c r="H120" s="13">
        <f ca="1" t="shared" si="17"/>
        <v>-0.00113727097898525</v>
      </c>
      <c r="I120" s="13">
        <f ca="1" t="shared" si="17"/>
        <v>0.00221122606811244</v>
      </c>
      <c r="J120" s="13">
        <f ca="1" t="shared" si="17"/>
        <v>0.0166014258034158</v>
      </c>
      <c r="K120" s="13">
        <f ca="1" t="shared" si="17"/>
        <v>0.0274854337716469</v>
      </c>
      <c r="L120" s="13">
        <f ca="1" t="shared" si="17"/>
        <v>-0.00696386564728246</v>
      </c>
      <c r="M120" s="13">
        <f ca="1" t="shared" si="17"/>
        <v>0.0215454360561046</v>
      </c>
      <c r="N120" s="13">
        <f ca="1" t="shared" si="17"/>
        <v>-0.00338650425139511</v>
      </c>
      <c r="O120" s="13">
        <f ca="1" t="shared" si="17"/>
        <v>0.00668350071390043</v>
      </c>
      <c r="P120" s="13">
        <f ca="1" t="shared" si="17"/>
        <v>-0.0201402452272355</v>
      </c>
      <c r="Q120" s="13">
        <f ca="1" t="shared" si="17"/>
        <v>-0.00831292131258852</v>
      </c>
      <c r="R120" s="13">
        <f ca="1" t="shared" si="16"/>
        <v>-0.0106370214204856</v>
      </c>
      <c r="S120" s="13">
        <f ca="1" t="shared" si="16"/>
        <v>-0.00344285497059796</v>
      </c>
      <c r="T120" s="13">
        <f ca="1" t="shared" si="16"/>
        <v>0.0110264367268745</v>
      </c>
      <c r="U120" s="13">
        <f ca="1" t="shared" si="16"/>
        <v>-0.0187702790932736</v>
      </c>
      <c r="V120" s="13">
        <f ca="1" t="shared" si="16"/>
        <v>0.0111982214050587</v>
      </c>
      <c r="W120" s="13">
        <f ca="1" t="shared" si="16"/>
        <v>0.0279838076227758</v>
      </c>
      <c r="X120" s="13">
        <f ca="1" t="shared" si="16"/>
        <v>-0.0337683156053381</v>
      </c>
      <c r="Y120" s="13">
        <f ca="1" t="shared" si="16"/>
        <v>-0.0350475905735628</v>
      </c>
      <c r="Z120" s="13">
        <f ca="1" t="shared" si="16"/>
        <v>0.00678509863623911</v>
      </c>
      <c r="AA120" s="13">
        <f ca="1" t="shared" si="16"/>
        <v>0.0153653440848434</v>
      </c>
      <c r="AB120" s="13">
        <f ca="1" t="shared" si="16"/>
        <v>0.0294355503179155</v>
      </c>
    </row>
    <row r="121" spans="1:28">
      <c r="A121" s="2" t="s">
        <v>236</v>
      </c>
      <c r="B121" s="13">
        <f ca="1" t="shared" si="17"/>
        <v>-0.00775742143883834</v>
      </c>
      <c r="C121" s="13">
        <f ca="1" t="shared" si="17"/>
        <v>0.0195643833571747</v>
      </c>
      <c r="D121" s="13">
        <f ca="1" t="shared" si="17"/>
        <v>-0.0160849739855159</v>
      </c>
      <c r="E121" s="13">
        <f ca="1" t="shared" si="17"/>
        <v>-0.00815483672203819</v>
      </c>
      <c r="F121" s="13">
        <f ca="1" t="shared" si="17"/>
        <v>0.00524358671583947</v>
      </c>
      <c r="G121" s="13">
        <f ca="1" t="shared" si="17"/>
        <v>-0.0343140072829612</v>
      </c>
      <c r="H121" s="13">
        <f ca="1" t="shared" si="17"/>
        <v>0.0291883227495249</v>
      </c>
      <c r="I121" s="13">
        <f ca="1" t="shared" si="17"/>
        <v>0.010503921272085</v>
      </c>
      <c r="J121" s="13">
        <f ca="1" t="shared" si="17"/>
        <v>0.0460734870223581</v>
      </c>
      <c r="K121" s="13">
        <f ca="1" t="shared" si="17"/>
        <v>-0.0219528921530189</v>
      </c>
      <c r="L121" s="13">
        <f ca="1" t="shared" si="17"/>
        <v>0.0162560325898783</v>
      </c>
      <c r="M121" s="13">
        <f ca="1" t="shared" si="17"/>
        <v>-0.00139405292477146</v>
      </c>
      <c r="N121" s="13">
        <f ca="1" t="shared" si="17"/>
        <v>-0.0200345518266359</v>
      </c>
      <c r="O121" s="13">
        <f ca="1" t="shared" si="17"/>
        <v>0.00207684895505709</v>
      </c>
      <c r="P121" s="13">
        <f ca="1" t="shared" si="17"/>
        <v>0.0250419074560037</v>
      </c>
      <c r="Q121" s="13">
        <f ca="1" t="shared" si="17"/>
        <v>-0.0167877775508551</v>
      </c>
      <c r="R121" s="13">
        <f ca="1" t="shared" si="16"/>
        <v>0.00670773715575059</v>
      </c>
      <c r="S121" s="13">
        <f ca="1" t="shared" si="16"/>
        <v>-0.0214233165538973</v>
      </c>
      <c r="T121" s="13">
        <f ca="1" t="shared" si="16"/>
        <v>0.0228798246606154</v>
      </c>
      <c r="U121" s="13">
        <f ca="1" t="shared" si="16"/>
        <v>-0.0135030815048517</v>
      </c>
      <c r="V121" s="13">
        <f ca="1" t="shared" si="16"/>
        <v>-0.0104875423602323</v>
      </c>
      <c r="W121" s="13">
        <f ca="1" t="shared" si="16"/>
        <v>-0.0168578224181915</v>
      </c>
      <c r="X121" s="13">
        <f ca="1" t="shared" si="16"/>
        <v>0.0100814868361703</v>
      </c>
      <c r="Y121" s="13">
        <f ca="1" t="shared" si="16"/>
        <v>0.0264127298952868</v>
      </c>
      <c r="Z121" s="13">
        <f ca="1" t="shared" si="16"/>
        <v>0.0122475260466956</v>
      </c>
      <c r="AA121" s="13">
        <f ca="1" t="shared" si="16"/>
        <v>0.0480503120855474</v>
      </c>
      <c r="AB121" s="13">
        <f ca="1" t="shared" si="16"/>
        <v>-0.0153768600460719</v>
      </c>
    </row>
    <row r="122" spans="1:28">
      <c r="A122" s="2" t="s">
        <v>237</v>
      </c>
      <c r="B122" s="13">
        <f ca="1" t="shared" si="17"/>
        <v>0.0110409066703794</v>
      </c>
      <c r="C122" s="13">
        <f ca="1" t="shared" si="17"/>
        <v>0.0178211920536369</v>
      </c>
      <c r="D122" s="13">
        <f ca="1" t="shared" si="17"/>
        <v>0.0353759597469865</v>
      </c>
      <c r="E122" s="13">
        <f ca="1" t="shared" si="17"/>
        <v>0.00257287898593411</v>
      </c>
      <c r="F122" s="13">
        <f ca="1" t="shared" si="17"/>
        <v>0.0338631801554124</v>
      </c>
      <c r="G122" s="13">
        <f ca="1" t="shared" si="17"/>
        <v>0.0225022935595755</v>
      </c>
      <c r="H122" s="13">
        <f ca="1" t="shared" si="17"/>
        <v>-0.0123286584072966</v>
      </c>
      <c r="I122" s="13">
        <f ca="1" t="shared" si="17"/>
        <v>-0.0354477437985479</v>
      </c>
      <c r="J122" s="13">
        <f ca="1" t="shared" si="17"/>
        <v>0.0173712011863567</v>
      </c>
      <c r="K122" s="13">
        <f ca="1" t="shared" si="17"/>
        <v>-0.029539503299153</v>
      </c>
      <c r="L122" s="13">
        <f ca="1" t="shared" si="17"/>
        <v>-0.0131128700657445</v>
      </c>
      <c r="M122" s="13">
        <f ca="1" t="shared" si="17"/>
        <v>0.0021311524311269</v>
      </c>
      <c r="N122" s="13">
        <f ca="1" t="shared" si="17"/>
        <v>0.0145803474127177</v>
      </c>
      <c r="O122" s="13">
        <f ca="1" t="shared" si="17"/>
        <v>0.0381522075477895</v>
      </c>
      <c r="P122" s="13">
        <f ca="1" t="shared" si="17"/>
        <v>0.0374434398622497</v>
      </c>
      <c r="Q122" s="13">
        <f ca="1" t="shared" si="17"/>
        <v>-0.0036909520882979</v>
      </c>
      <c r="R122" s="13">
        <f ca="1" t="shared" si="16"/>
        <v>0.00246230734140496</v>
      </c>
      <c r="S122" s="13">
        <f ca="1" t="shared" si="16"/>
        <v>-0.00278746000107391</v>
      </c>
      <c r="T122" s="13">
        <f ca="1" t="shared" si="16"/>
        <v>-0.0082892132482315</v>
      </c>
      <c r="U122" s="13">
        <f ca="1" t="shared" si="16"/>
        <v>-0.00807008992110231</v>
      </c>
      <c r="V122" s="13">
        <f ca="1" t="shared" si="16"/>
        <v>-0.0160413818776253</v>
      </c>
      <c r="W122" s="13">
        <f ca="1" t="shared" si="16"/>
        <v>-0.00188239381476998</v>
      </c>
      <c r="X122" s="13">
        <f ca="1" t="shared" si="16"/>
        <v>0.0307206793388119</v>
      </c>
      <c r="Y122" s="13">
        <f ca="1" t="shared" si="16"/>
        <v>-0.0147280252067681</v>
      </c>
      <c r="Z122" s="13">
        <f ca="1" t="shared" si="16"/>
        <v>-0.0155884976700538</v>
      </c>
      <c r="AA122" s="13">
        <f ca="1" t="shared" si="16"/>
        <v>0.00672856316059745</v>
      </c>
      <c r="AB122" s="13">
        <f ca="1" t="shared" si="16"/>
        <v>0.0285395484386861</v>
      </c>
    </row>
    <row r="123" spans="1:28">
      <c r="A123" s="2" t="s">
        <v>238</v>
      </c>
      <c r="B123" s="13">
        <f ca="1" t="shared" si="17"/>
        <v>-0.0158946237109493</v>
      </c>
      <c r="C123" s="13">
        <f ca="1" t="shared" si="17"/>
        <v>-0.0210814369503711</v>
      </c>
      <c r="D123" s="13">
        <f ca="1" t="shared" si="17"/>
        <v>-0.0257260046157839</v>
      </c>
      <c r="E123" s="13">
        <f ca="1" t="shared" si="17"/>
        <v>-0.0011308107409793</v>
      </c>
      <c r="F123" s="13">
        <f ca="1" t="shared" si="17"/>
        <v>0.00375538565598517</v>
      </c>
      <c r="G123" s="13">
        <f ca="1" t="shared" si="17"/>
        <v>-0.0221403392613319</v>
      </c>
      <c r="H123" s="13">
        <f ca="1" t="shared" si="17"/>
        <v>0.0250507074330338</v>
      </c>
      <c r="I123" s="13">
        <f ca="1" t="shared" si="17"/>
        <v>0.0292499497513881</v>
      </c>
      <c r="J123" s="13">
        <f ca="1" t="shared" si="17"/>
        <v>-0.012915267428189</v>
      </c>
      <c r="K123" s="13">
        <f ca="1" t="shared" si="17"/>
        <v>-0.0170978211476608</v>
      </c>
      <c r="L123" s="13">
        <f ca="1" t="shared" si="17"/>
        <v>-0.0280645180909402</v>
      </c>
      <c r="M123" s="13">
        <f ca="1" t="shared" si="17"/>
        <v>0.0083235149786983</v>
      </c>
      <c r="N123" s="13">
        <f ca="1" t="shared" si="17"/>
        <v>0.019946898658117</v>
      </c>
      <c r="O123" s="13">
        <f ca="1" t="shared" si="17"/>
        <v>-0.0518691839348679</v>
      </c>
      <c r="P123" s="13">
        <f ca="1" t="shared" si="17"/>
        <v>-0.0279784563343851</v>
      </c>
      <c r="Q123" s="13">
        <f ca="1" t="shared" ref="Q123:AB138" si="18">NORMINV(RAND(),0,$A$1)</f>
        <v>-0.0249358928598461</v>
      </c>
      <c r="R123" s="13">
        <f ca="1" t="shared" si="18"/>
        <v>0.00444195939825256</v>
      </c>
      <c r="S123" s="13">
        <f ca="1" t="shared" si="18"/>
        <v>0.019011678134342</v>
      </c>
      <c r="T123" s="13">
        <f ca="1" t="shared" si="18"/>
        <v>-0.0143814300384698</v>
      </c>
      <c r="U123" s="13">
        <f ca="1" t="shared" si="18"/>
        <v>0.0231072306190758</v>
      </c>
      <c r="V123" s="13">
        <f ca="1" t="shared" si="18"/>
        <v>0.00480904504879538</v>
      </c>
      <c r="W123" s="13">
        <f ca="1" t="shared" si="18"/>
        <v>0.0229086067667285</v>
      </c>
      <c r="X123" s="13">
        <f ca="1" t="shared" si="18"/>
        <v>-0.026272278814509</v>
      </c>
      <c r="Y123" s="13">
        <f ca="1" t="shared" si="18"/>
        <v>0.011520065296</v>
      </c>
      <c r="Z123" s="13">
        <f ca="1" t="shared" si="18"/>
        <v>-0.0317111328428995</v>
      </c>
      <c r="AA123" s="13">
        <f ca="1" t="shared" si="18"/>
        <v>0.0065278327102637</v>
      </c>
      <c r="AB123" s="13">
        <f ca="1" t="shared" si="18"/>
        <v>-0.00851041026157102</v>
      </c>
    </row>
    <row r="124" spans="1:28">
      <c r="A124" s="2" t="s">
        <v>239</v>
      </c>
      <c r="B124" s="13">
        <f ca="1" t="shared" ref="B124:Q139" si="19">NORMINV(RAND(),0,$A$1)</f>
        <v>-0.00352520666941591</v>
      </c>
      <c r="C124" s="13">
        <f ca="1" t="shared" si="19"/>
        <v>-0.00350050460974738</v>
      </c>
      <c r="D124" s="13">
        <f ca="1" t="shared" si="19"/>
        <v>-0.0321853707336571</v>
      </c>
      <c r="E124" s="13">
        <f ca="1" t="shared" si="19"/>
        <v>0.0136010321466237</v>
      </c>
      <c r="F124" s="13">
        <f ca="1" t="shared" si="19"/>
        <v>0.0128267363446892</v>
      </c>
      <c r="G124" s="13">
        <f ca="1" t="shared" si="19"/>
        <v>0.0142076725239708</v>
      </c>
      <c r="H124" s="13">
        <f ca="1" t="shared" si="19"/>
        <v>0.0224160524994979</v>
      </c>
      <c r="I124" s="13">
        <f ca="1" t="shared" si="19"/>
        <v>0.00608309816674425</v>
      </c>
      <c r="J124" s="13">
        <f ca="1" t="shared" si="19"/>
        <v>0.00286749070313448</v>
      </c>
      <c r="K124" s="13">
        <f ca="1" t="shared" si="19"/>
        <v>0.012234892506956</v>
      </c>
      <c r="L124" s="13">
        <f ca="1" t="shared" si="19"/>
        <v>0.0143937239329275</v>
      </c>
      <c r="M124" s="13">
        <f ca="1" t="shared" si="19"/>
        <v>0.031360630137924</v>
      </c>
      <c r="N124" s="13">
        <f ca="1" t="shared" si="19"/>
        <v>-0.00752990894477229</v>
      </c>
      <c r="O124" s="13">
        <f ca="1" t="shared" si="19"/>
        <v>0.0295632757143409</v>
      </c>
      <c r="P124" s="13">
        <f ca="1" t="shared" si="19"/>
        <v>-0.0246875845718166</v>
      </c>
      <c r="Q124" s="13">
        <f ca="1" t="shared" si="19"/>
        <v>0.0012803238699799</v>
      </c>
      <c r="R124" s="13">
        <f ca="1" t="shared" si="18"/>
        <v>-0.0122381440966767</v>
      </c>
      <c r="S124" s="13">
        <f ca="1" t="shared" si="18"/>
        <v>0.00290558736598264</v>
      </c>
      <c r="T124" s="13">
        <f ca="1" t="shared" si="18"/>
        <v>0.00505034540358441</v>
      </c>
      <c r="U124" s="13">
        <f ca="1" t="shared" si="18"/>
        <v>-0.0117550553425786</v>
      </c>
      <c r="V124" s="13">
        <f ca="1" t="shared" si="18"/>
        <v>-0.00898414102498349</v>
      </c>
      <c r="W124" s="13">
        <f ca="1" t="shared" si="18"/>
        <v>-0.000972597399054152</v>
      </c>
      <c r="X124" s="13">
        <f ca="1" t="shared" si="18"/>
        <v>0.0508439891717339</v>
      </c>
      <c r="Y124" s="13">
        <f ca="1" t="shared" si="18"/>
        <v>0.0143642212922564</v>
      </c>
      <c r="Z124" s="13">
        <f ca="1" t="shared" si="18"/>
        <v>0.0331877883577641</v>
      </c>
      <c r="AA124" s="13">
        <f ca="1" t="shared" si="18"/>
        <v>-0.0643072021594517</v>
      </c>
      <c r="AB124" s="13">
        <f ca="1" t="shared" si="18"/>
        <v>0.00580473389809793</v>
      </c>
    </row>
    <row r="125" spans="1:28">
      <c r="A125" s="2" t="s">
        <v>240</v>
      </c>
      <c r="B125" s="13">
        <f ca="1" t="shared" si="19"/>
        <v>0.00804745975631211</v>
      </c>
      <c r="C125" s="13">
        <f ca="1" t="shared" si="19"/>
        <v>0.029563194821518</v>
      </c>
      <c r="D125" s="13">
        <f ca="1" t="shared" si="19"/>
        <v>-0.0021232600944537</v>
      </c>
      <c r="E125" s="13">
        <f ca="1" t="shared" si="19"/>
        <v>-0.0099164264130026</v>
      </c>
      <c r="F125" s="13">
        <f ca="1" t="shared" si="19"/>
        <v>-0.0224820494000414</v>
      </c>
      <c r="G125" s="13">
        <f ca="1" t="shared" si="19"/>
        <v>-0.0245862531842876</v>
      </c>
      <c r="H125" s="13">
        <f ca="1" t="shared" si="19"/>
        <v>0.0180925974576949</v>
      </c>
      <c r="I125" s="13">
        <f ca="1" t="shared" si="19"/>
        <v>-0.0155995964262722</v>
      </c>
      <c r="J125" s="13">
        <f ca="1" t="shared" si="19"/>
        <v>0.0521648809634405</v>
      </c>
      <c r="K125" s="13">
        <f ca="1" t="shared" si="19"/>
        <v>-0.033946664347614</v>
      </c>
      <c r="L125" s="13">
        <f ca="1" t="shared" si="19"/>
        <v>0.0191231646150171</v>
      </c>
      <c r="M125" s="13">
        <f ca="1" t="shared" si="19"/>
        <v>-0.0164631232460462</v>
      </c>
      <c r="N125" s="13">
        <f ca="1" t="shared" si="19"/>
        <v>0.0199982224178293</v>
      </c>
      <c r="O125" s="13">
        <f ca="1" t="shared" si="19"/>
        <v>0.0132240883344171</v>
      </c>
      <c r="P125" s="13">
        <f ca="1" t="shared" si="19"/>
        <v>0.00954409362920058</v>
      </c>
      <c r="Q125" s="13">
        <f ca="1" t="shared" si="19"/>
        <v>-0.0173870824134556</v>
      </c>
      <c r="R125" s="13">
        <f ca="1" t="shared" si="18"/>
        <v>-0.00831895236022709</v>
      </c>
      <c r="S125" s="13">
        <f ca="1" t="shared" si="18"/>
        <v>-0.024328475746862</v>
      </c>
      <c r="T125" s="13">
        <f ca="1" t="shared" si="18"/>
        <v>-0.0371207853670247</v>
      </c>
      <c r="U125" s="13">
        <f ca="1" t="shared" si="18"/>
        <v>0.00880973018157657</v>
      </c>
      <c r="V125" s="13">
        <f ca="1" t="shared" si="18"/>
        <v>-0.00757764913281574</v>
      </c>
      <c r="W125" s="13">
        <f ca="1" t="shared" si="18"/>
        <v>-0.0169137898107137</v>
      </c>
      <c r="X125" s="13">
        <f ca="1" t="shared" si="18"/>
        <v>-0.0246402703449797</v>
      </c>
      <c r="Y125" s="13">
        <f ca="1" t="shared" si="18"/>
        <v>-0.00630240419981678</v>
      </c>
      <c r="Z125" s="13">
        <f ca="1" t="shared" si="18"/>
        <v>0.0359321389467135</v>
      </c>
      <c r="AA125" s="13">
        <f ca="1" t="shared" si="18"/>
        <v>0.00936212057542929</v>
      </c>
      <c r="AB125" s="13">
        <f ca="1" t="shared" si="18"/>
        <v>0.0493430279250146</v>
      </c>
    </row>
    <row r="126" spans="1:28">
      <c r="A126" s="2" t="s">
        <v>241</v>
      </c>
      <c r="B126" s="13">
        <f ca="1" t="shared" si="19"/>
        <v>0.00600651509469079</v>
      </c>
      <c r="C126" s="13">
        <f ca="1" t="shared" si="19"/>
        <v>0.0652175941249057</v>
      </c>
      <c r="D126" s="13">
        <f ca="1" t="shared" si="19"/>
        <v>-0.00564120040260102</v>
      </c>
      <c r="E126" s="13">
        <f ca="1" t="shared" si="19"/>
        <v>0.016893871090605</v>
      </c>
      <c r="F126" s="13">
        <f ca="1" t="shared" si="19"/>
        <v>-0.00151890419850057</v>
      </c>
      <c r="G126" s="13">
        <f ca="1" t="shared" si="19"/>
        <v>-0.00577294992615494</v>
      </c>
      <c r="H126" s="13">
        <f ca="1" t="shared" si="19"/>
        <v>-0.000765403344381821</v>
      </c>
      <c r="I126" s="13">
        <f ca="1" t="shared" si="19"/>
        <v>0.00433418311368678</v>
      </c>
      <c r="J126" s="13">
        <f ca="1" t="shared" si="19"/>
        <v>0.0238480041368733</v>
      </c>
      <c r="K126" s="13">
        <f ca="1" t="shared" si="19"/>
        <v>0.0104239404891888</v>
      </c>
      <c r="L126" s="13">
        <f ca="1" t="shared" si="19"/>
        <v>0.00387535455045297</v>
      </c>
      <c r="M126" s="13">
        <f ca="1" t="shared" si="19"/>
        <v>-0.0160462159624065</v>
      </c>
      <c r="N126" s="13">
        <f ca="1" t="shared" si="19"/>
        <v>-0.0230207213275615</v>
      </c>
      <c r="O126" s="13">
        <f ca="1" t="shared" si="19"/>
        <v>0.011943138174011</v>
      </c>
      <c r="P126" s="13">
        <f ca="1" t="shared" si="19"/>
        <v>-0.00210471457950399</v>
      </c>
      <c r="Q126" s="13">
        <f ca="1" t="shared" si="19"/>
        <v>-0.0245728098595726</v>
      </c>
      <c r="R126" s="13">
        <f ca="1" t="shared" si="18"/>
        <v>0.0177245087771976</v>
      </c>
      <c r="S126" s="13">
        <f ca="1" t="shared" si="18"/>
        <v>-0.00863530844702203</v>
      </c>
      <c r="T126" s="13">
        <f ca="1" t="shared" si="18"/>
        <v>0.0380230117692675</v>
      </c>
      <c r="U126" s="13">
        <f ca="1" t="shared" si="18"/>
        <v>-0.00116417652868113</v>
      </c>
      <c r="V126" s="13">
        <f ca="1" t="shared" si="18"/>
        <v>-0.00257770460076761</v>
      </c>
      <c r="W126" s="13">
        <f ca="1" t="shared" si="18"/>
        <v>-0.0201130903656187</v>
      </c>
      <c r="X126" s="13">
        <f ca="1" t="shared" si="18"/>
        <v>-0.0113050337063309</v>
      </c>
      <c r="Y126" s="13">
        <f ca="1" t="shared" si="18"/>
        <v>0.00297806199253773</v>
      </c>
      <c r="Z126" s="13">
        <f ca="1" t="shared" si="18"/>
        <v>0.00294688389794971</v>
      </c>
      <c r="AA126" s="13">
        <f ca="1" t="shared" si="18"/>
        <v>0.0177862945194036</v>
      </c>
      <c r="AB126" s="13">
        <f ca="1" t="shared" si="18"/>
        <v>-0.00414507520350951</v>
      </c>
    </row>
    <row r="127" spans="1:28">
      <c r="A127" s="2" t="s">
        <v>242</v>
      </c>
      <c r="B127" s="13">
        <f ca="1" t="shared" si="19"/>
        <v>0.017505902941646</v>
      </c>
      <c r="C127" s="13">
        <f ca="1" t="shared" si="19"/>
        <v>-0.0105188242780418</v>
      </c>
      <c r="D127" s="13">
        <f ca="1" t="shared" si="19"/>
        <v>-0.0174964068915361</v>
      </c>
      <c r="E127" s="13">
        <f ca="1" t="shared" si="19"/>
        <v>-0.0392993163495278</v>
      </c>
      <c r="F127" s="13">
        <f ca="1" t="shared" si="19"/>
        <v>0.00664573956666351</v>
      </c>
      <c r="G127" s="13">
        <f ca="1" t="shared" si="19"/>
        <v>-0.0106282282108498</v>
      </c>
      <c r="H127" s="13">
        <f ca="1" t="shared" si="19"/>
        <v>0.0249757012008765</v>
      </c>
      <c r="I127" s="13">
        <f ca="1" t="shared" si="19"/>
        <v>0.0325270185007358</v>
      </c>
      <c r="J127" s="13">
        <f ca="1" t="shared" si="19"/>
        <v>-0.0078875767133703</v>
      </c>
      <c r="K127" s="13">
        <f ca="1" t="shared" si="19"/>
        <v>0.0200227744476371</v>
      </c>
      <c r="L127" s="13">
        <f ca="1" t="shared" si="19"/>
        <v>0.0257256082211846</v>
      </c>
      <c r="M127" s="13">
        <f ca="1" t="shared" si="19"/>
        <v>0.0153687072334283</v>
      </c>
      <c r="N127" s="13">
        <f ca="1" t="shared" si="19"/>
        <v>-0.0435174817110738</v>
      </c>
      <c r="O127" s="13">
        <f ca="1" t="shared" si="19"/>
        <v>0.0571443048084792</v>
      </c>
      <c r="P127" s="13">
        <f ca="1" t="shared" si="19"/>
        <v>-0.0170430679327044</v>
      </c>
      <c r="Q127" s="13">
        <f ca="1" t="shared" si="19"/>
        <v>-0.0140857457254695</v>
      </c>
      <c r="R127" s="13">
        <f ca="1" t="shared" si="18"/>
        <v>-0.00943792643665754</v>
      </c>
      <c r="S127" s="13">
        <f ca="1" t="shared" si="18"/>
        <v>-0.0403409772114017</v>
      </c>
      <c r="T127" s="13">
        <f ca="1" t="shared" si="18"/>
        <v>0.000377850067782261</v>
      </c>
      <c r="U127" s="13">
        <f ca="1" t="shared" si="18"/>
        <v>0.0131535891664149</v>
      </c>
      <c r="V127" s="13">
        <f ca="1" t="shared" si="18"/>
        <v>0.00466663972881416</v>
      </c>
      <c r="W127" s="13">
        <f ca="1" t="shared" si="18"/>
        <v>0.0117078748881947</v>
      </c>
      <c r="X127" s="13">
        <f ca="1" t="shared" si="18"/>
        <v>0.0337478345075724</v>
      </c>
      <c r="Y127" s="13">
        <f ca="1" t="shared" si="18"/>
        <v>-0.00518182798443235</v>
      </c>
      <c r="Z127" s="13">
        <f ca="1" t="shared" si="18"/>
        <v>0.0157639080906677</v>
      </c>
      <c r="AA127" s="13">
        <f ca="1" t="shared" si="18"/>
        <v>0.00345450289172056</v>
      </c>
      <c r="AB127" s="13">
        <f ca="1" t="shared" si="18"/>
        <v>-0.0237942134833971</v>
      </c>
    </row>
    <row r="128" spans="1:28">
      <c r="A128" s="2" t="s">
        <v>243</v>
      </c>
      <c r="B128" s="13">
        <f ca="1" t="shared" si="19"/>
        <v>0.0202661358102548</v>
      </c>
      <c r="C128" s="13">
        <f ca="1" t="shared" si="19"/>
        <v>0.00930482274196312</v>
      </c>
      <c r="D128" s="13">
        <f ca="1" t="shared" si="19"/>
        <v>0.0204138504055716</v>
      </c>
      <c r="E128" s="13">
        <f ca="1" t="shared" si="19"/>
        <v>-0.00274933598008416</v>
      </c>
      <c r="F128" s="13">
        <f ca="1" t="shared" si="19"/>
        <v>0.0398931257279745</v>
      </c>
      <c r="G128" s="13">
        <f ca="1" t="shared" si="19"/>
        <v>-0.0220547927259548</v>
      </c>
      <c r="H128" s="13">
        <f ca="1" t="shared" si="19"/>
        <v>0.0372613070477322</v>
      </c>
      <c r="I128" s="13">
        <f ca="1" t="shared" si="19"/>
        <v>-0.0177695236960386</v>
      </c>
      <c r="J128" s="13">
        <f ca="1" t="shared" si="19"/>
        <v>-0.0223891389459243</v>
      </c>
      <c r="K128" s="13">
        <f ca="1" t="shared" si="19"/>
        <v>-0.00884269785284956</v>
      </c>
      <c r="L128" s="13">
        <f ca="1" t="shared" si="19"/>
        <v>-0.00315292539133064</v>
      </c>
      <c r="M128" s="13">
        <f ca="1" t="shared" si="19"/>
        <v>-0.0189262131032653</v>
      </c>
      <c r="N128" s="13">
        <f ca="1" t="shared" si="19"/>
        <v>-0.0020766429705412</v>
      </c>
      <c r="O128" s="13">
        <f ca="1" t="shared" si="19"/>
        <v>-0.0508805857678146</v>
      </c>
      <c r="P128" s="13">
        <f ca="1" t="shared" si="19"/>
        <v>-0.00289696185075655</v>
      </c>
      <c r="Q128" s="13">
        <f ca="1" t="shared" si="19"/>
        <v>0.00114586278263943</v>
      </c>
      <c r="R128" s="13">
        <f ca="1" t="shared" si="18"/>
        <v>-0.00252088389630053</v>
      </c>
      <c r="S128" s="13">
        <f ca="1" t="shared" si="18"/>
        <v>0.0306704186352296</v>
      </c>
      <c r="T128" s="13">
        <f ca="1" t="shared" si="18"/>
        <v>-0.00151517254099608</v>
      </c>
      <c r="U128" s="13">
        <f ca="1" t="shared" si="18"/>
        <v>0.00394915647383704</v>
      </c>
      <c r="V128" s="13">
        <f ca="1" t="shared" si="18"/>
        <v>0.0320299788654621</v>
      </c>
      <c r="W128" s="13">
        <f ca="1" t="shared" si="18"/>
        <v>-0.0467280556035654</v>
      </c>
      <c r="X128" s="13">
        <f ca="1" t="shared" si="18"/>
        <v>0.00801476890066218</v>
      </c>
      <c r="Y128" s="13">
        <f ca="1" t="shared" si="18"/>
        <v>0.00173828152114669</v>
      </c>
      <c r="Z128" s="13">
        <f ca="1" t="shared" si="18"/>
        <v>0.0206871339727037</v>
      </c>
      <c r="AA128" s="13">
        <f ca="1" t="shared" si="18"/>
        <v>0.0477478580419829</v>
      </c>
      <c r="AB128" s="13">
        <f ca="1" t="shared" si="18"/>
        <v>-0.0283361495240284</v>
      </c>
    </row>
    <row r="129" spans="1:28">
      <c r="A129" s="2" t="s">
        <v>244</v>
      </c>
      <c r="B129" s="13">
        <f ca="1" t="shared" si="19"/>
        <v>-0.0115829656256041</v>
      </c>
      <c r="C129" s="13">
        <f ca="1" t="shared" si="19"/>
        <v>-0.00208967960565839</v>
      </c>
      <c r="D129" s="13">
        <f ca="1" t="shared" si="19"/>
        <v>-0.0239414532986591</v>
      </c>
      <c r="E129" s="13">
        <f ca="1" t="shared" si="19"/>
        <v>-0.0366620210261334</v>
      </c>
      <c r="F129" s="13">
        <f ca="1" t="shared" si="19"/>
        <v>0.0043303224064948</v>
      </c>
      <c r="G129" s="13">
        <f ca="1" t="shared" si="19"/>
        <v>-0.0275101452471082</v>
      </c>
      <c r="H129" s="13">
        <f ca="1" t="shared" si="19"/>
        <v>-0.0111842133642447</v>
      </c>
      <c r="I129" s="13">
        <f ca="1" t="shared" si="19"/>
        <v>0.0254601657879444</v>
      </c>
      <c r="J129" s="13">
        <f ca="1" t="shared" si="19"/>
        <v>0.0161406880115276</v>
      </c>
      <c r="K129" s="13">
        <f ca="1" t="shared" si="19"/>
        <v>-0.0590146118945119</v>
      </c>
      <c r="L129" s="13">
        <f ca="1" t="shared" si="19"/>
        <v>-0.00759921260631266</v>
      </c>
      <c r="M129" s="13">
        <f ca="1" t="shared" si="19"/>
        <v>-0.0261604858628471</v>
      </c>
      <c r="N129" s="13">
        <f ca="1" t="shared" si="19"/>
        <v>0.0116429206070451</v>
      </c>
      <c r="O129" s="13">
        <f ca="1" t="shared" si="19"/>
        <v>-0.00424638063085273</v>
      </c>
      <c r="P129" s="13">
        <f ca="1" t="shared" si="19"/>
        <v>0.000202543050191173</v>
      </c>
      <c r="Q129" s="13">
        <f ca="1" t="shared" si="19"/>
        <v>0.0146363549808987</v>
      </c>
      <c r="R129" s="13">
        <f ca="1" t="shared" si="18"/>
        <v>-0.0144637994553637</v>
      </c>
      <c r="S129" s="13">
        <f ca="1" t="shared" si="18"/>
        <v>-0.00057432239065208</v>
      </c>
      <c r="T129" s="13">
        <f ca="1" t="shared" si="18"/>
        <v>-0.0218858439119594</v>
      </c>
      <c r="U129" s="13">
        <f ca="1" t="shared" si="18"/>
        <v>0.0513698251396594</v>
      </c>
      <c r="V129" s="13">
        <f ca="1" t="shared" si="18"/>
        <v>0.0269810596245542</v>
      </c>
      <c r="W129" s="13">
        <f ca="1" t="shared" si="18"/>
        <v>-0.00360720111457361</v>
      </c>
      <c r="X129" s="13">
        <f ca="1" t="shared" si="18"/>
        <v>0.0288810923568447</v>
      </c>
      <c r="Y129" s="13">
        <f ca="1" t="shared" si="18"/>
        <v>0.0141879844327983</v>
      </c>
      <c r="Z129" s="13">
        <f ca="1" t="shared" si="18"/>
        <v>0.0442175839273172</v>
      </c>
      <c r="AA129" s="13">
        <f ca="1" t="shared" si="18"/>
        <v>-0.00999060809475586</v>
      </c>
      <c r="AB129" s="13">
        <f ca="1" t="shared" si="18"/>
        <v>0.00364170682615228</v>
      </c>
    </row>
    <row r="130" spans="1:28">
      <c r="A130" s="2" t="s">
        <v>245</v>
      </c>
      <c r="B130" s="13">
        <f ca="1" t="shared" si="19"/>
        <v>-0.0175867102264882</v>
      </c>
      <c r="C130" s="13">
        <f ca="1" t="shared" si="19"/>
        <v>-0.00538443808702015</v>
      </c>
      <c r="D130" s="13">
        <f ca="1" t="shared" si="19"/>
        <v>-0.0159949036291869</v>
      </c>
      <c r="E130" s="13">
        <f ca="1" t="shared" si="19"/>
        <v>0.0070006370272082</v>
      </c>
      <c r="F130" s="13">
        <f ca="1" t="shared" si="19"/>
        <v>0.00515198952842901</v>
      </c>
      <c r="G130" s="13">
        <f ca="1" t="shared" si="19"/>
        <v>-0.00728367526498463</v>
      </c>
      <c r="H130" s="13">
        <f ca="1" t="shared" si="19"/>
        <v>0.0164449567047299</v>
      </c>
      <c r="I130" s="13">
        <f ca="1" t="shared" si="19"/>
        <v>0.00803078285770457</v>
      </c>
      <c r="J130" s="13">
        <f ca="1" t="shared" si="19"/>
        <v>0.00400393303418613</v>
      </c>
      <c r="K130" s="13">
        <f ca="1" t="shared" si="19"/>
        <v>-0.000288036015137806</v>
      </c>
      <c r="L130" s="13">
        <f ca="1" t="shared" si="19"/>
        <v>0.00148989728609279</v>
      </c>
      <c r="M130" s="13">
        <f ca="1" t="shared" si="19"/>
        <v>-0.000663386020885977</v>
      </c>
      <c r="N130" s="13">
        <f ca="1" t="shared" si="19"/>
        <v>0.00124830394530771</v>
      </c>
      <c r="O130" s="13">
        <f ca="1" t="shared" si="19"/>
        <v>0.0138702606945887</v>
      </c>
      <c r="P130" s="13">
        <f ca="1" t="shared" si="19"/>
        <v>-0.010917673454425</v>
      </c>
      <c r="Q130" s="13">
        <f ca="1" t="shared" si="19"/>
        <v>0.0238224583535445</v>
      </c>
      <c r="R130" s="13">
        <f ca="1" t="shared" si="18"/>
        <v>-0.0416177555829971</v>
      </c>
      <c r="S130" s="13">
        <f ca="1" t="shared" si="18"/>
        <v>-0.000589259305245709</v>
      </c>
      <c r="T130" s="13">
        <f ca="1" t="shared" si="18"/>
        <v>-0.0139593773703835</v>
      </c>
      <c r="U130" s="13">
        <f ca="1" t="shared" si="18"/>
        <v>0.0237744409264318</v>
      </c>
      <c r="V130" s="13">
        <f ca="1" t="shared" si="18"/>
        <v>0.0141035896957855</v>
      </c>
      <c r="W130" s="13">
        <f ca="1" t="shared" si="18"/>
        <v>-0.023057388514393</v>
      </c>
      <c r="X130" s="13">
        <f ca="1" t="shared" si="18"/>
        <v>0.0394859170596758</v>
      </c>
      <c r="Y130" s="13">
        <f ca="1" t="shared" si="18"/>
        <v>-0.0152360288340871</v>
      </c>
      <c r="Z130" s="13">
        <f ca="1" t="shared" si="18"/>
        <v>0.000708320286664318</v>
      </c>
      <c r="AA130" s="13">
        <f ca="1" t="shared" si="18"/>
        <v>-0.00304429993070853</v>
      </c>
      <c r="AB130" s="13">
        <f ca="1" t="shared" si="18"/>
        <v>-0.0381321487030627</v>
      </c>
    </row>
    <row r="131" spans="1:28">
      <c r="A131" s="2" t="s">
        <v>246</v>
      </c>
      <c r="B131" s="13">
        <f ca="1" t="shared" si="19"/>
        <v>0.0242266480035251</v>
      </c>
      <c r="C131" s="13">
        <f ca="1" t="shared" si="19"/>
        <v>-0.00507338063271094</v>
      </c>
      <c r="D131" s="13">
        <f ca="1" t="shared" si="19"/>
        <v>0.0155531570393167</v>
      </c>
      <c r="E131" s="13">
        <f ca="1" t="shared" si="19"/>
        <v>0.00205111515731956</v>
      </c>
      <c r="F131" s="13">
        <f ca="1" t="shared" si="19"/>
        <v>-0.024322416000138</v>
      </c>
      <c r="G131" s="13">
        <f ca="1" t="shared" si="19"/>
        <v>-0.03558717548533</v>
      </c>
      <c r="H131" s="13">
        <f ca="1" t="shared" si="19"/>
        <v>-0.00259967202494599</v>
      </c>
      <c r="I131" s="13">
        <f ca="1" t="shared" si="19"/>
        <v>-0.0253297989654467</v>
      </c>
      <c r="J131" s="13">
        <f ca="1" t="shared" si="19"/>
        <v>0.0209404648822205</v>
      </c>
      <c r="K131" s="13">
        <f ca="1" t="shared" si="19"/>
        <v>-0.00774532946613348</v>
      </c>
      <c r="L131" s="13">
        <f ca="1" t="shared" si="19"/>
        <v>0.0251986897969513</v>
      </c>
      <c r="M131" s="13">
        <f ca="1" t="shared" si="19"/>
        <v>-0.00296023162107197</v>
      </c>
      <c r="N131" s="13">
        <f ca="1" t="shared" si="19"/>
        <v>-0.00350450052909887</v>
      </c>
      <c r="O131" s="13">
        <f ca="1" t="shared" si="19"/>
        <v>-0.0134978366619611</v>
      </c>
      <c r="P131" s="13">
        <f ca="1" t="shared" si="19"/>
        <v>-0.0073024320492127</v>
      </c>
      <c r="Q131" s="13">
        <f ca="1" t="shared" si="19"/>
        <v>0.00589010851454265</v>
      </c>
      <c r="R131" s="13">
        <f ca="1" t="shared" si="18"/>
        <v>-0.0373269907885229</v>
      </c>
      <c r="S131" s="13">
        <f ca="1" t="shared" si="18"/>
        <v>-0.0265859501338995</v>
      </c>
      <c r="T131" s="13">
        <f ca="1" t="shared" si="18"/>
        <v>-0.0124194965452311</v>
      </c>
      <c r="U131" s="13">
        <f ca="1" t="shared" si="18"/>
        <v>-0.0103355000916708</v>
      </c>
      <c r="V131" s="13">
        <f ca="1" t="shared" si="18"/>
        <v>0.00740003869722009</v>
      </c>
      <c r="W131" s="13">
        <f ca="1" t="shared" si="18"/>
        <v>-0.0256163747178409</v>
      </c>
      <c r="X131" s="13">
        <f ca="1" t="shared" si="18"/>
        <v>0.0251456683243689</v>
      </c>
      <c r="Y131" s="13">
        <f ca="1" t="shared" si="18"/>
        <v>0.034501882827384</v>
      </c>
      <c r="Z131" s="13">
        <f ca="1" t="shared" si="18"/>
        <v>-0.020322539117011</v>
      </c>
      <c r="AA131" s="13">
        <f ca="1" t="shared" si="18"/>
        <v>0.0202241452972219</v>
      </c>
      <c r="AB131" s="13">
        <f ca="1" t="shared" si="18"/>
        <v>0.030110036459225</v>
      </c>
    </row>
    <row r="132" spans="1:28">
      <c r="A132" s="2" t="s">
        <v>247</v>
      </c>
      <c r="B132" s="13">
        <f ca="1" t="shared" si="19"/>
        <v>0.0240301278652704</v>
      </c>
      <c r="C132" s="13">
        <f ca="1" t="shared" si="19"/>
        <v>-0.0264834131942467</v>
      </c>
      <c r="D132" s="13">
        <f ca="1" t="shared" si="19"/>
        <v>-0.0268992606976086</v>
      </c>
      <c r="E132" s="13">
        <f ca="1" t="shared" si="19"/>
        <v>-0.00220985585219612</v>
      </c>
      <c r="F132" s="13">
        <f ca="1" t="shared" si="19"/>
        <v>-0.0330467023620198</v>
      </c>
      <c r="G132" s="13">
        <f ca="1" t="shared" si="19"/>
        <v>-0.0402576133855685</v>
      </c>
      <c r="H132" s="13">
        <f ca="1" t="shared" si="19"/>
        <v>0.00440306720151894</v>
      </c>
      <c r="I132" s="13">
        <f ca="1" t="shared" si="19"/>
        <v>0.0299605885275164</v>
      </c>
      <c r="J132" s="13">
        <f ca="1" t="shared" si="19"/>
        <v>0.0322046316053158</v>
      </c>
      <c r="K132" s="13">
        <f ca="1" t="shared" si="19"/>
        <v>-0.0441476511707816</v>
      </c>
      <c r="L132" s="13">
        <f ca="1" t="shared" si="19"/>
        <v>-0.0226021803515504</v>
      </c>
      <c r="M132" s="13">
        <f ca="1" t="shared" si="19"/>
        <v>-0.0226770532094361</v>
      </c>
      <c r="N132" s="13">
        <f ca="1" t="shared" si="19"/>
        <v>-0.0240268605545394</v>
      </c>
      <c r="O132" s="13">
        <f ca="1" t="shared" si="19"/>
        <v>0.0083238968743953</v>
      </c>
      <c r="P132" s="13">
        <f ca="1" t="shared" si="19"/>
        <v>0.00106651959321206</v>
      </c>
      <c r="Q132" s="13">
        <f ca="1" t="shared" si="19"/>
        <v>0.011991276567937</v>
      </c>
      <c r="R132" s="13">
        <f ca="1" t="shared" si="18"/>
        <v>-0.0282367852866015</v>
      </c>
      <c r="S132" s="13">
        <f ca="1" t="shared" si="18"/>
        <v>-0.0173124481000592</v>
      </c>
      <c r="T132" s="13">
        <f ca="1" t="shared" si="18"/>
        <v>-0.0281188528916325</v>
      </c>
      <c r="U132" s="13">
        <f ca="1" t="shared" si="18"/>
        <v>0.00718415154562564</v>
      </c>
      <c r="V132" s="13">
        <f ca="1" t="shared" si="18"/>
        <v>-0.00539954336491555</v>
      </c>
      <c r="W132" s="13">
        <f ca="1" t="shared" si="18"/>
        <v>-0.026473458875386</v>
      </c>
      <c r="X132" s="13">
        <f ca="1" t="shared" si="18"/>
        <v>0.0321687079703733</v>
      </c>
      <c r="Y132" s="13">
        <f ca="1" t="shared" si="18"/>
        <v>0.0163550698620665</v>
      </c>
      <c r="Z132" s="13">
        <f ca="1" t="shared" si="18"/>
        <v>0.0128243270628855</v>
      </c>
      <c r="AA132" s="13">
        <f ca="1" t="shared" si="18"/>
        <v>0.0216300005995034</v>
      </c>
      <c r="AB132" s="13">
        <f ca="1" t="shared" si="18"/>
        <v>0.0240821597782367</v>
      </c>
    </row>
    <row r="133" spans="1:28">
      <c r="A133" s="2" t="s">
        <v>248</v>
      </c>
      <c r="B133" s="13">
        <f ca="1" t="shared" si="19"/>
        <v>-0.00540779656021284</v>
      </c>
      <c r="C133" s="13">
        <f ca="1" t="shared" si="19"/>
        <v>0.009403587929516</v>
      </c>
      <c r="D133" s="13">
        <f ca="1" t="shared" si="19"/>
        <v>0.040011437826002</v>
      </c>
      <c r="E133" s="13">
        <f ca="1" t="shared" si="19"/>
        <v>0.0139218324811197</v>
      </c>
      <c r="F133" s="13">
        <f ca="1" t="shared" si="19"/>
        <v>0.0497819344976481</v>
      </c>
      <c r="G133" s="13">
        <f ca="1" t="shared" si="19"/>
        <v>0.0188011144238527</v>
      </c>
      <c r="H133" s="13">
        <f ca="1" t="shared" si="19"/>
        <v>0.011662203823183</v>
      </c>
      <c r="I133" s="13">
        <f ca="1" t="shared" si="19"/>
        <v>-0.0138771375543771</v>
      </c>
      <c r="J133" s="13">
        <f ca="1" t="shared" si="19"/>
        <v>0.0174501385051587</v>
      </c>
      <c r="K133" s="13">
        <f ca="1" t="shared" si="19"/>
        <v>-0.00985151504225792</v>
      </c>
      <c r="L133" s="13">
        <f ca="1" t="shared" si="19"/>
        <v>0.00719222598997584</v>
      </c>
      <c r="M133" s="13">
        <f ca="1" t="shared" si="19"/>
        <v>0.00841954458729952</v>
      </c>
      <c r="N133" s="13">
        <f ca="1" t="shared" si="19"/>
        <v>-0.0283065576647305</v>
      </c>
      <c r="O133" s="13">
        <f ca="1" t="shared" si="19"/>
        <v>0.0283816782756915</v>
      </c>
      <c r="P133" s="13">
        <f ca="1" t="shared" si="19"/>
        <v>0.0329707099367935</v>
      </c>
      <c r="Q133" s="13">
        <f ca="1" t="shared" si="19"/>
        <v>-0.0108750279321996</v>
      </c>
      <c r="R133" s="13">
        <f ca="1" t="shared" si="18"/>
        <v>-0.0192200899818867</v>
      </c>
      <c r="S133" s="13">
        <f ca="1" t="shared" si="18"/>
        <v>0.0267151448129088</v>
      </c>
      <c r="T133" s="13">
        <f ca="1" t="shared" si="18"/>
        <v>0.00601690441374805</v>
      </c>
      <c r="U133" s="13">
        <f ca="1" t="shared" si="18"/>
        <v>0.0346876329753954</v>
      </c>
      <c r="V133" s="13">
        <f ca="1" t="shared" si="18"/>
        <v>-0.0196315172585965</v>
      </c>
      <c r="W133" s="13">
        <f ca="1" t="shared" si="18"/>
        <v>0.0256935191926804</v>
      </c>
      <c r="X133" s="13">
        <f ca="1" t="shared" si="18"/>
        <v>-0.0094717568202562</v>
      </c>
      <c r="Y133" s="13">
        <f ca="1" t="shared" si="18"/>
        <v>-0.0226579839876207</v>
      </c>
      <c r="Z133" s="13">
        <f ca="1" t="shared" si="18"/>
        <v>0.0230895478545123</v>
      </c>
      <c r="AA133" s="13">
        <f ca="1" t="shared" si="18"/>
        <v>0.00963143092350213</v>
      </c>
      <c r="AB133" s="13">
        <f ca="1" t="shared" si="18"/>
        <v>-0.0218266021760717</v>
      </c>
    </row>
    <row r="134" spans="1:28">
      <c r="A134" s="2" t="s">
        <v>249</v>
      </c>
      <c r="B134" s="13">
        <f ca="1" t="shared" si="19"/>
        <v>-0.0294286716154749</v>
      </c>
      <c r="C134" s="13">
        <f ca="1" t="shared" si="19"/>
        <v>0.060296146541938</v>
      </c>
      <c r="D134" s="13">
        <f ca="1" t="shared" si="19"/>
        <v>-0.0334062829092625</v>
      </c>
      <c r="E134" s="13">
        <f ca="1" t="shared" si="19"/>
        <v>0.00643622829399263</v>
      </c>
      <c r="F134" s="13">
        <f ca="1" t="shared" si="19"/>
        <v>0.0454312331034152</v>
      </c>
      <c r="G134" s="13">
        <f ca="1" t="shared" si="19"/>
        <v>-0.00695119385269658</v>
      </c>
      <c r="H134" s="13">
        <f ca="1" t="shared" si="19"/>
        <v>-0.00682167714772195</v>
      </c>
      <c r="I134" s="13">
        <f ca="1" t="shared" si="19"/>
        <v>0.0094244560727335</v>
      </c>
      <c r="J134" s="13">
        <f ca="1" t="shared" si="19"/>
        <v>0.00966655553771474</v>
      </c>
      <c r="K134" s="13">
        <f ca="1" t="shared" si="19"/>
        <v>0.0345660314042669</v>
      </c>
      <c r="L134" s="13">
        <f ca="1" t="shared" si="19"/>
        <v>0.0367325227224709</v>
      </c>
      <c r="M134" s="13">
        <f ca="1" t="shared" si="19"/>
        <v>-0.002575016566452</v>
      </c>
      <c r="N134" s="13">
        <f ca="1" t="shared" si="19"/>
        <v>-0.0240708094006464</v>
      </c>
      <c r="O134" s="13">
        <f ca="1" t="shared" si="19"/>
        <v>0.0346416810448569</v>
      </c>
      <c r="P134" s="13">
        <f ca="1" t="shared" si="19"/>
        <v>-0.00300762484670754</v>
      </c>
      <c r="Q134" s="13">
        <f ca="1" t="shared" si="19"/>
        <v>0.0256166076515116</v>
      </c>
      <c r="R134" s="13">
        <f ca="1" t="shared" si="18"/>
        <v>0.0198070909811428</v>
      </c>
      <c r="S134" s="13">
        <f ca="1" t="shared" si="18"/>
        <v>0.0264585067236289</v>
      </c>
      <c r="T134" s="13">
        <f ca="1" t="shared" si="18"/>
        <v>-0.0386337027200669</v>
      </c>
      <c r="U134" s="13">
        <f ca="1" t="shared" si="18"/>
        <v>0.021250264062805</v>
      </c>
      <c r="V134" s="13">
        <f ca="1" t="shared" si="18"/>
        <v>0.0167036847647777</v>
      </c>
      <c r="W134" s="13">
        <f ca="1" t="shared" si="18"/>
        <v>0.0350220810090584</v>
      </c>
      <c r="X134" s="13">
        <f ca="1" t="shared" si="18"/>
        <v>-0.0148597247955651</v>
      </c>
      <c r="Y134" s="13">
        <f ca="1" t="shared" si="18"/>
        <v>-0.0314552541835825</v>
      </c>
      <c r="Z134" s="13">
        <f ca="1" t="shared" si="18"/>
        <v>0.00945292446839056</v>
      </c>
      <c r="AA134" s="13">
        <f ca="1" t="shared" si="18"/>
        <v>-0.0321839586557864</v>
      </c>
      <c r="AB134" s="13">
        <f ca="1" t="shared" si="18"/>
        <v>-0.0108276290045306</v>
      </c>
    </row>
    <row r="135" spans="1:28">
      <c r="A135" s="2" t="s">
        <v>250</v>
      </c>
      <c r="B135" s="13">
        <f ca="1" t="shared" si="19"/>
        <v>-0.0377698934681246</v>
      </c>
      <c r="C135" s="13">
        <f ca="1" t="shared" si="19"/>
        <v>0.0525171399271302</v>
      </c>
      <c r="D135" s="13">
        <f ca="1" t="shared" si="19"/>
        <v>0.015570744645401</v>
      </c>
      <c r="E135" s="13">
        <f ca="1" t="shared" si="19"/>
        <v>0.0469174927900425</v>
      </c>
      <c r="F135" s="13">
        <f ca="1" t="shared" si="19"/>
        <v>0.00309410372608096</v>
      </c>
      <c r="G135" s="13">
        <f ca="1" t="shared" si="19"/>
        <v>-0.0120585012195827</v>
      </c>
      <c r="H135" s="13">
        <f ca="1" t="shared" si="19"/>
        <v>-0.00835466948524312</v>
      </c>
      <c r="I135" s="13">
        <f ca="1" t="shared" si="19"/>
        <v>-0.00441786190235321</v>
      </c>
      <c r="J135" s="13">
        <f ca="1" t="shared" si="19"/>
        <v>-0.00251385530899412</v>
      </c>
      <c r="K135" s="13">
        <f ca="1" t="shared" si="19"/>
        <v>-0.00735059430923324</v>
      </c>
      <c r="L135" s="13">
        <f ca="1" t="shared" si="19"/>
        <v>0.00862922740856067</v>
      </c>
      <c r="M135" s="13">
        <f ca="1" t="shared" si="19"/>
        <v>-0.0560692162288709</v>
      </c>
      <c r="N135" s="13">
        <f ca="1" t="shared" si="19"/>
        <v>0.0254435647491147</v>
      </c>
      <c r="O135" s="13">
        <f ca="1" t="shared" si="19"/>
        <v>0.00601431347582462</v>
      </c>
      <c r="P135" s="13">
        <f ca="1" t="shared" si="19"/>
        <v>-0.00517798747013471</v>
      </c>
      <c r="Q135" s="13">
        <f ca="1" t="shared" si="19"/>
        <v>0.00962131517359529</v>
      </c>
      <c r="R135" s="13">
        <f ca="1" t="shared" si="18"/>
        <v>0.0269941325200357</v>
      </c>
      <c r="S135" s="13">
        <f ca="1" t="shared" si="18"/>
        <v>0.0147387091502317</v>
      </c>
      <c r="T135" s="13">
        <f ca="1" t="shared" si="18"/>
        <v>0.00996721056929659</v>
      </c>
      <c r="U135" s="13">
        <f ca="1" t="shared" si="18"/>
        <v>0.00900569765412968</v>
      </c>
      <c r="V135" s="13">
        <f ca="1" t="shared" si="18"/>
        <v>0.0428797175714415</v>
      </c>
      <c r="W135" s="13">
        <f ca="1" t="shared" si="18"/>
        <v>-0.0159602089393512</v>
      </c>
      <c r="X135" s="13">
        <f ca="1" t="shared" si="18"/>
        <v>-0.00347034382417692</v>
      </c>
      <c r="Y135" s="13">
        <f ca="1" t="shared" si="18"/>
        <v>-0.0233720732691746</v>
      </c>
      <c r="Z135" s="13">
        <f ca="1" t="shared" si="18"/>
        <v>0.0344165778726985</v>
      </c>
      <c r="AA135" s="13">
        <f ca="1" t="shared" si="18"/>
        <v>0.025824244704892</v>
      </c>
      <c r="AB135" s="13">
        <f ca="1" t="shared" si="18"/>
        <v>0.00336178594578872</v>
      </c>
    </row>
    <row r="136" spans="1:28">
      <c r="A136" s="2" t="s">
        <v>251</v>
      </c>
      <c r="B136" s="13">
        <f ca="1" t="shared" si="19"/>
        <v>0.0174214809371747</v>
      </c>
      <c r="C136" s="13">
        <f ca="1" t="shared" si="19"/>
        <v>0.00226504248510917</v>
      </c>
      <c r="D136" s="13">
        <f ca="1" t="shared" si="19"/>
        <v>0.00666441183704713</v>
      </c>
      <c r="E136" s="13">
        <f ca="1" t="shared" si="19"/>
        <v>0.0093105931308304</v>
      </c>
      <c r="F136" s="13">
        <f ca="1" t="shared" si="19"/>
        <v>-0.001781422354312</v>
      </c>
      <c r="G136" s="13">
        <f ca="1" t="shared" si="19"/>
        <v>0.027963342645931</v>
      </c>
      <c r="H136" s="13">
        <f ca="1" t="shared" si="19"/>
        <v>-0.0161928042057858</v>
      </c>
      <c r="I136" s="13">
        <f ca="1" t="shared" si="19"/>
        <v>0.0560219639577009</v>
      </c>
      <c r="J136" s="13">
        <f ca="1" t="shared" si="19"/>
        <v>0.0174475030555386</v>
      </c>
      <c r="K136" s="13">
        <f ca="1" t="shared" si="19"/>
        <v>-0.00513338275698274</v>
      </c>
      <c r="L136" s="13">
        <f ca="1" t="shared" si="19"/>
        <v>-0.0448370706855055</v>
      </c>
      <c r="M136" s="13">
        <f ca="1" t="shared" si="19"/>
        <v>0.00732463734464092</v>
      </c>
      <c r="N136" s="13">
        <f ca="1" t="shared" si="19"/>
        <v>-0.0281595545469898</v>
      </c>
      <c r="O136" s="13">
        <f ca="1" t="shared" si="19"/>
        <v>0.0339751914386987</v>
      </c>
      <c r="P136" s="13">
        <f ca="1" t="shared" si="19"/>
        <v>-0.0238746411369298</v>
      </c>
      <c r="Q136" s="13">
        <f ca="1" t="shared" si="19"/>
        <v>0.00983432698141397</v>
      </c>
      <c r="R136" s="13">
        <f ca="1" t="shared" si="18"/>
        <v>0.0416988457885928</v>
      </c>
      <c r="S136" s="13">
        <f ca="1" t="shared" si="18"/>
        <v>0.00139295391835104</v>
      </c>
      <c r="T136" s="13">
        <f ca="1" t="shared" si="18"/>
        <v>0.00293673490890473</v>
      </c>
      <c r="U136" s="13">
        <f ca="1" t="shared" si="18"/>
        <v>-0.000204036479033184</v>
      </c>
      <c r="V136" s="13">
        <f ca="1" t="shared" si="18"/>
        <v>-0.00981110236647409</v>
      </c>
      <c r="W136" s="13">
        <f ca="1" t="shared" si="18"/>
        <v>0.016832860926477</v>
      </c>
      <c r="X136" s="13">
        <f ca="1" t="shared" si="18"/>
        <v>0.00445864638059022</v>
      </c>
      <c r="Y136" s="13">
        <f ca="1" t="shared" si="18"/>
        <v>-0.0454523820879106</v>
      </c>
      <c r="Z136" s="13">
        <f ca="1" t="shared" si="18"/>
        <v>0.0166889392721283</v>
      </c>
      <c r="AA136" s="13">
        <f ca="1" t="shared" si="18"/>
        <v>-0.0329111979251048</v>
      </c>
      <c r="AB136" s="13">
        <f ca="1" t="shared" si="18"/>
        <v>-0.00965265821547786</v>
      </c>
    </row>
    <row r="137" spans="1:28">
      <c r="A137" s="2" t="s">
        <v>252</v>
      </c>
      <c r="B137" s="13">
        <f ca="1" t="shared" si="19"/>
        <v>-0.0212227257120916</v>
      </c>
      <c r="C137" s="13">
        <f ca="1" t="shared" si="19"/>
        <v>-0.0183499670032922</v>
      </c>
      <c r="D137" s="13">
        <f ca="1" t="shared" si="19"/>
        <v>-0.026477657554386</v>
      </c>
      <c r="E137" s="13">
        <f ca="1" t="shared" si="19"/>
        <v>-0.00304710211604653</v>
      </c>
      <c r="F137" s="13">
        <f ca="1" t="shared" si="19"/>
        <v>0.0465283713038912</v>
      </c>
      <c r="G137" s="13">
        <f ca="1" t="shared" si="19"/>
        <v>-0.0309458140056789</v>
      </c>
      <c r="H137" s="13">
        <f ca="1" t="shared" si="19"/>
        <v>-0.0281503350758397</v>
      </c>
      <c r="I137" s="13">
        <f ca="1" t="shared" si="19"/>
        <v>0.0105654378332061</v>
      </c>
      <c r="J137" s="13">
        <f ca="1" t="shared" si="19"/>
        <v>-0.0190865768810985</v>
      </c>
      <c r="K137" s="13">
        <f ca="1" t="shared" si="19"/>
        <v>-0.00232802084778541</v>
      </c>
      <c r="L137" s="13">
        <f ca="1" t="shared" si="19"/>
        <v>-0.014512985837504</v>
      </c>
      <c r="M137" s="13">
        <f ca="1" t="shared" si="19"/>
        <v>-0.00712091729337288</v>
      </c>
      <c r="N137" s="13">
        <f ca="1" t="shared" si="19"/>
        <v>-0.00654558331953386</v>
      </c>
      <c r="O137" s="13">
        <f ca="1" t="shared" si="19"/>
        <v>-0.0103516588921551</v>
      </c>
      <c r="P137" s="13">
        <f ca="1" t="shared" si="19"/>
        <v>-0.0182413461178307</v>
      </c>
      <c r="Q137" s="13">
        <f ca="1" t="shared" si="19"/>
        <v>0.0190736117470658</v>
      </c>
      <c r="R137" s="13">
        <f ca="1" t="shared" si="18"/>
        <v>0.00309576309557303</v>
      </c>
      <c r="S137" s="13">
        <f ca="1" t="shared" si="18"/>
        <v>0.00803066445199859</v>
      </c>
      <c r="T137" s="13">
        <f ca="1" t="shared" si="18"/>
        <v>-0.0183775229409525</v>
      </c>
      <c r="U137" s="13">
        <f ca="1" t="shared" si="18"/>
        <v>0.00438349123689736</v>
      </c>
      <c r="V137" s="13">
        <f ca="1" t="shared" si="18"/>
        <v>0.0138717100024817</v>
      </c>
      <c r="W137" s="13">
        <f ca="1" t="shared" si="18"/>
        <v>0.0100353580422278</v>
      </c>
      <c r="X137" s="13">
        <f ca="1" t="shared" si="18"/>
        <v>-0.0391668153659877</v>
      </c>
      <c r="Y137" s="13">
        <f ca="1" t="shared" si="18"/>
        <v>0.0162088102380327</v>
      </c>
      <c r="Z137" s="13">
        <f ca="1" t="shared" si="18"/>
        <v>0.00505069203804552</v>
      </c>
      <c r="AA137" s="13">
        <f ca="1" t="shared" si="18"/>
        <v>0.0145998986746553</v>
      </c>
      <c r="AB137" s="13">
        <f ca="1" t="shared" si="18"/>
        <v>-0.0188926964097762</v>
      </c>
    </row>
    <row r="138" spans="1:28">
      <c r="A138" s="2" t="s">
        <v>253</v>
      </c>
      <c r="B138" s="13">
        <f ca="1" t="shared" si="19"/>
        <v>0.0378361841350366</v>
      </c>
      <c r="C138" s="13">
        <f ca="1" t="shared" si="19"/>
        <v>-0.000158363307035046</v>
      </c>
      <c r="D138" s="13">
        <f ca="1" t="shared" si="19"/>
        <v>0.0238340477982061</v>
      </c>
      <c r="E138" s="13">
        <f ca="1" t="shared" si="19"/>
        <v>-0.0522665759999554</v>
      </c>
      <c r="F138" s="13">
        <f ca="1" t="shared" si="19"/>
        <v>-0.000923418931528012</v>
      </c>
      <c r="G138" s="13">
        <f ca="1" t="shared" si="19"/>
        <v>0.00400848864562349</v>
      </c>
      <c r="H138" s="13">
        <f ca="1" t="shared" si="19"/>
        <v>0.0137047834779411</v>
      </c>
      <c r="I138" s="13">
        <f ca="1" t="shared" si="19"/>
        <v>0.0421063645952921</v>
      </c>
      <c r="J138" s="13">
        <f ca="1" t="shared" si="19"/>
        <v>0.0102810025892587</v>
      </c>
      <c r="K138" s="13">
        <f ca="1" t="shared" si="19"/>
        <v>-0.00754693204705369</v>
      </c>
      <c r="L138" s="13">
        <f ca="1" t="shared" si="19"/>
        <v>-0.0133742087534694</v>
      </c>
      <c r="M138" s="13">
        <f ca="1" t="shared" si="19"/>
        <v>-0.00236377883564554</v>
      </c>
      <c r="N138" s="13">
        <f ca="1" t="shared" si="19"/>
        <v>0.022378598231666</v>
      </c>
      <c r="O138" s="13">
        <f ca="1" t="shared" si="19"/>
        <v>-0.000172057490720163</v>
      </c>
      <c r="P138" s="13">
        <f ca="1" t="shared" si="19"/>
        <v>0.0434494761404087</v>
      </c>
      <c r="Q138" s="13">
        <f ca="1" t="shared" si="19"/>
        <v>0.0229169186042184</v>
      </c>
      <c r="R138" s="13">
        <f ca="1" t="shared" si="18"/>
        <v>-0.020610188333525</v>
      </c>
      <c r="S138" s="13">
        <f ca="1" t="shared" si="18"/>
        <v>-0.0474777769851574</v>
      </c>
      <c r="T138" s="13">
        <f ca="1" t="shared" si="18"/>
        <v>-0.00314672672035549</v>
      </c>
      <c r="U138" s="13">
        <f ca="1" t="shared" si="18"/>
        <v>-0.0166650615679904</v>
      </c>
      <c r="V138" s="13">
        <f ca="1" t="shared" si="18"/>
        <v>-0.0246763457563049</v>
      </c>
      <c r="W138" s="13">
        <f ca="1" t="shared" si="18"/>
        <v>0.045490255717441</v>
      </c>
      <c r="X138" s="13">
        <f ca="1" t="shared" si="18"/>
        <v>0.00355434228624981</v>
      </c>
      <c r="Y138" s="13">
        <f ca="1" t="shared" si="18"/>
        <v>-0.0101259738565822</v>
      </c>
      <c r="Z138" s="13">
        <f ca="1" t="shared" si="18"/>
        <v>0.00848785788934206</v>
      </c>
      <c r="AA138" s="13">
        <f ca="1" t="shared" si="18"/>
        <v>-0.0130782377704481</v>
      </c>
      <c r="AB138" s="13">
        <f ca="1" t="shared" si="18"/>
        <v>-0.0812472882539585</v>
      </c>
    </row>
    <row r="139" spans="1:28">
      <c r="A139" s="2" t="s">
        <v>254</v>
      </c>
      <c r="B139" s="13">
        <f ca="1" t="shared" si="19"/>
        <v>0.000110692152730004</v>
      </c>
      <c r="C139" s="13">
        <f ca="1" t="shared" si="19"/>
        <v>0.0117358036116496</v>
      </c>
      <c r="D139" s="13">
        <f ca="1" t="shared" si="19"/>
        <v>-0.0222831092782778</v>
      </c>
      <c r="E139" s="13">
        <f ca="1" t="shared" si="19"/>
        <v>0.00578605747845052</v>
      </c>
      <c r="F139" s="13">
        <f ca="1" t="shared" si="19"/>
        <v>0.0358413174650719</v>
      </c>
      <c r="G139" s="13">
        <f ca="1" t="shared" si="19"/>
        <v>-0.00324275521662372</v>
      </c>
      <c r="H139" s="13">
        <f ca="1" t="shared" si="19"/>
        <v>0.00990777882982607</v>
      </c>
      <c r="I139" s="13">
        <f ca="1" t="shared" si="19"/>
        <v>-0.0377838092535962</v>
      </c>
      <c r="J139" s="13">
        <f ca="1" t="shared" si="19"/>
        <v>-0.0290608882585428</v>
      </c>
      <c r="K139" s="13">
        <f ca="1" t="shared" si="19"/>
        <v>-0.0388403956867374</v>
      </c>
      <c r="L139" s="13">
        <f ca="1" t="shared" si="19"/>
        <v>-0.00892474526748129</v>
      </c>
      <c r="M139" s="13">
        <f ca="1" t="shared" si="19"/>
        <v>-0.0250087325501033</v>
      </c>
      <c r="N139" s="13">
        <f ca="1" t="shared" si="19"/>
        <v>0.0244217302130824</v>
      </c>
      <c r="O139" s="13">
        <f ca="1" t="shared" si="19"/>
        <v>-0.0306202188562272</v>
      </c>
      <c r="P139" s="13">
        <f ca="1" t="shared" si="19"/>
        <v>0.00672094056046837</v>
      </c>
      <c r="Q139" s="13">
        <f ca="1" t="shared" ref="Q139:AB154" si="20">NORMINV(RAND(),0,$A$1)</f>
        <v>0.0146265302949089</v>
      </c>
      <c r="R139" s="13">
        <f ca="1" t="shared" si="20"/>
        <v>0.0390394979491511</v>
      </c>
      <c r="S139" s="13">
        <f ca="1" t="shared" si="20"/>
        <v>-0.0404253928639097</v>
      </c>
      <c r="T139" s="13">
        <f ca="1" t="shared" si="20"/>
        <v>0.0266900711737353</v>
      </c>
      <c r="U139" s="13">
        <f ca="1" t="shared" si="20"/>
        <v>-0.0163373120528699</v>
      </c>
      <c r="V139" s="13">
        <f ca="1" t="shared" si="20"/>
        <v>0.000287628460973144</v>
      </c>
      <c r="W139" s="13">
        <f ca="1" t="shared" si="20"/>
        <v>-0.0363187460296555</v>
      </c>
      <c r="X139" s="13">
        <f ca="1" t="shared" si="20"/>
        <v>-0.0142083587772278</v>
      </c>
      <c r="Y139" s="13">
        <f ca="1" t="shared" si="20"/>
        <v>-0.00454118406657082</v>
      </c>
      <c r="Z139" s="13">
        <f ca="1" t="shared" si="20"/>
        <v>0.016129065453411</v>
      </c>
      <c r="AA139" s="13">
        <f ca="1" t="shared" si="20"/>
        <v>-0.0110517284713785</v>
      </c>
      <c r="AB139" s="13">
        <f ca="1" t="shared" si="20"/>
        <v>-0.0194965359678493</v>
      </c>
    </row>
    <row r="140" spans="1:28">
      <c r="A140" s="2" t="s">
        <v>255</v>
      </c>
      <c r="B140" s="13">
        <f ca="1" t="shared" ref="B140:Q155" si="21">NORMINV(RAND(),0,$A$1)</f>
        <v>0.0126259058698006</v>
      </c>
      <c r="C140" s="13">
        <f ca="1" t="shared" si="21"/>
        <v>0.0379474190950484</v>
      </c>
      <c r="D140" s="13">
        <f ca="1" t="shared" si="21"/>
        <v>-0.00235097798619997</v>
      </c>
      <c r="E140" s="13">
        <f ca="1" t="shared" si="21"/>
        <v>-0.0004037519039908</v>
      </c>
      <c r="F140" s="13">
        <f ca="1" t="shared" si="21"/>
        <v>-0.0151072142416324</v>
      </c>
      <c r="G140" s="13">
        <f ca="1" t="shared" si="21"/>
        <v>-0.0409821540373909</v>
      </c>
      <c r="H140" s="13">
        <f ca="1" t="shared" si="21"/>
        <v>0.0283703247383674</v>
      </c>
      <c r="I140" s="13">
        <f ca="1" t="shared" si="21"/>
        <v>0.0325499447841423</v>
      </c>
      <c r="J140" s="13">
        <f ca="1" t="shared" si="21"/>
        <v>0.00601479973513096</v>
      </c>
      <c r="K140" s="13">
        <f ca="1" t="shared" si="21"/>
        <v>0.0107096440193569</v>
      </c>
      <c r="L140" s="13">
        <f ca="1" t="shared" si="21"/>
        <v>-0.00437307980657982</v>
      </c>
      <c r="M140" s="13">
        <f ca="1" t="shared" si="21"/>
        <v>-0.00438155768090868</v>
      </c>
      <c r="N140" s="13">
        <f ca="1" t="shared" si="21"/>
        <v>0.0180329632141567</v>
      </c>
      <c r="O140" s="13">
        <f ca="1" t="shared" si="21"/>
        <v>-0.0404676690592812</v>
      </c>
      <c r="P140" s="13">
        <f ca="1" t="shared" si="21"/>
        <v>-0.0115941852175942</v>
      </c>
      <c r="Q140" s="13">
        <f ca="1" t="shared" si="21"/>
        <v>0.0194046950410223</v>
      </c>
      <c r="R140" s="13">
        <f ca="1" t="shared" si="20"/>
        <v>-0.0170598164384284</v>
      </c>
      <c r="S140" s="13">
        <f ca="1" t="shared" si="20"/>
        <v>-0.00879684904796465</v>
      </c>
      <c r="T140" s="13">
        <f ca="1" t="shared" si="20"/>
        <v>0.00983897858389646</v>
      </c>
      <c r="U140" s="13">
        <f ca="1" t="shared" si="20"/>
        <v>0.0141053766077819</v>
      </c>
      <c r="V140" s="13">
        <f ca="1" t="shared" si="20"/>
        <v>-0.0281584289504904</v>
      </c>
      <c r="W140" s="13">
        <f ca="1" t="shared" si="20"/>
        <v>-0.0139601965517084</v>
      </c>
      <c r="X140" s="13">
        <f ca="1" t="shared" si="20"/>
        <v>0.0186812087636884</v>
      </c>
      <c r="Y140" s="13">
        <f ca="1" t="shared" si="20"/>
        <v>-0.00511413491493921</v>
      </c>
      <c r="Z140" s="13">
        <f ca="1" t="shared" si="20"/>
        <v>0.00559278383282909</v>
      </c>
      <c r="AA140" s="13">
        <f ca="1" t="shared" si="20"/>
        <v>0.01192040824481</v>
      </c>
      <c r="AB140" s="13">
        <f ca="1" t="shared" si="20"/>
        <v>-0.0494260923452954</v>
      </c>
    </row>
    <row r="141" spans="1:28">
      <c r="A141" s="2" t="s">
        <v>256</v>
      </c>
      <c r="B141" s="13">
        <f ca="1" t="shared" si="21"/>
        <v>-0.0528039305551666</v>
      </c>
      <c r="C141" s="13">
        <f ca="1" t="shared" si="21"/>
        <v>0.0121632110095684</v>
      </c>
      <c r="D141" s="13">
        <f ca="1" t="shared" si="21"/>
        <v>-0.00769845115955974</v>
      </c>
      <c r="E141" s="13">
        <f ca="1" t="shared" si="21"/>
        <v>-0.0230830001134196</v>
      </c>
      <c r="F141" s="13">
        <f ca="1" t="shared" si="21"/>
        <v>0.0153087158913691</v>
      </c>
      <c r="G141" s="13">
        <f ca="1" t="shared" si="21"/>
        <v>-0.000161322862755383</v>
      </c>
      <c r="H141" s="13">
        <f ca="1" t="shared" si="21"/>
        <v>-0.0176163480776845</v>
      </c>
      <c r="I141" s="13">
        <f ca="1" t="shared" si="21"/>
        <v>-0.0103588404962862</v>
      </c>
      <c r="J141" s="13">
        <f ca="1" t="shared" si="21"/>
        <v>-0.0221449186273738</v>
      </c>
      <c r="K141" s="13">
        <f ca="1" t="shared" si="21"/>
        <v>-0.0429737852284963</v>
      </c>
      <c r="L141" s="13">
        <f ca="1" t="shared" si="21"/>
        <v>0.0169682077839263</v>
      </c>
      <c r="M141" s="13">
        <f ca="1" t="shared" si="21"/>
        <v>-0.00411520277033985</v>
      </c>
      <c r="N141" s="13">
        <f ca="1" t="shared" si="21"/>
        <v>-0.00511539348520736</v>
      </c>
      <c r="O141" s="13">
        <f ca="1" t="shared" si="21"/>
        <v>-0.00769780583226551</v>
      </c>
      <c r="P141" s="13">
        <f ca="1" t="shared" si="21"/>
        <v>-0.00650009407219324</v>
      </c>
      <c r="Q141" s="13">
        <f ca="1" t="shared" si="21"/>
        <v>-0.00892328349584278</v>
      </c>
      <c r="R141" s="13">
        <f ca="1" t="shared" si="20"/>
        <v>-0.0151354679255471</v>
      </c>
      <c r="S141" s="13">
        <f ca="1" t="shared" si="20"/>
        <v>-0.00944210025500417</v>
      </c>
      <c r="T141" s="13">
        <f ca="1" t="shared" si="20"/>
        <v>-0.0460606340132667</v>
      </c>
      <c r="U141" s="13">
        <f ca="1" t="shared" si="20"/>
        <v>0.0375348766010161</v>
      </c>
      <c r="V141" s="13">
        <f ca="1" t="shared" si="20"/>
        <v>-0.0142787682399226</v>
      </c>
      <c r="W141" s="13">
        <f ca="1" t="shared" si="20"/>
        <v>0.00440658560118521</v>
      </c>
      <c r="X141" s="13">
        <f ca="1" t="shared" si="20"/>
        <v>0.0136762230892702</v>
      </c>
      <c r="Y141" s="13">
        <f ca="1" t="shared" si="20"/>
        <v>-0.0125404240092092</v>
      </c>
      <c r="Z141" s="13">
        <f ca="1" t="shared" si="20"/>
        <v>-0.0193112278215382</v>
      </c>
      <c r="AA141" s="13">
        <f ca="1" t="shared" si="20"/>
        <v>0.0306070591640651</v>
      </c>
      <c r="AB141" s="13">
        <f ca="1" t="shared" si="20"/>
        <v>0.00139983449812151</v>
      </c>
    </row>
    <row r="142" spans="1:28">
      <c r="A142" s="2" t="s">
        <v>257</v>
      </c>
      <c r="B142" s="13">
        <f ca="1" t="shared" si="21"/>
        <v>-0.00986473387416247</v>
      </c>
      <c r="C142" s="13">
        <f ca="1" t="shared" si="21"/>
        <v>-0.00360183203735499</v>
      </c>
      <c r="D142" s="13">
        <f ca="1" t="shared" si="21"/>
        <v>-0.0203930100823646</v>
      </c>
      <c r="E142" s="13">
        <f ca="1" t="shared" si="21"/>
        <v>-0.0340831311951418</v>
      </c>
      <c r="F142" s="13">
        <f ca="1" t="shared" si="21"/>
        <v>0.0355662551604035</v>
      </c>
      <c r="G142" s="13">
        <f ca="1" t="shared" si="21"/>
        <v>-0.0514551402724849</v>
      </c>
      <c r="H142" s="13">
        <f ca="1" t="shared" si="21"/>
        <v>-0.0138512890297238</v>
      </c>
      <c r="I142" s="13">
        <f ca="1" t="shared" si="21"/>
        <v>0.029776252327701</v>
      </c>
      <c r="J142" s="13">
        <f ca="1" t="shared" si="21"/>
        <v>-0.0100686334737811</v>
      </c>
      <c r="K142" s="13">
        <f ca="1" t="shared" si="21"/>
        <v>-0.00642784889810714</v>
      </c>
      <c r="L142" s="13">
        <f ca="1" t="shared" si="21"/>
        <v>0.0321201203231965</v>
      </c>
      <c r="M142" s="13">
        <f ca="1" t="shared" si="21"/>
        <v>0.00850365456313981</v>
      </c>
      <c r="N142" s="13">
        <f ca="1" t="shared" si="21"/>
        <v>0.0136958853459156</v>
      </c>
      <c r="O142" s="13">
        <f ca="1" t="shared" si="21"/>
        <v>0.000304871331490823</v>
      </c>
      <c r="P142" s="13">
        <f ca="1" t="shared" si="21"/>
        <v>0.00265797160064051</v>
      </c>
      <c r="Q142" s="13">
        <f ca="1" t="shared" si="21"/>
        <v>-0.00486970700508749</v>
      </c>
      <c r="R142" s="13">
        <f ca="1" t="shared" si="20"/>
        <v>0.00740641684594867</v>
      </c>
      <c r="S142" s="13">
        <f ca="1" t="shared" si="20"/>
        <v>-0.0293735136248737</v>
      </c>
      <c r="T142" s="13">
        <f ca="1" t="shared" si="20"/>
        <v>0.0122441841430576</v>
      </c>
      <c r="U142" s="13">
        <f ca="1" t="shared" si="20"/>
        <v>0.0385198560534354</v>
      </c>
      <c r="V142" s="13">
        <f ca="1" t="shared" si="20"/>
        <v>-0.0665856563535662</v>
      </c>
      <c r="W142" s="13">
        <f ca="1" t="shared" si="20"/>
        <v>-0.0015391361117085</v>
      </c>
      <c r="X142" s="13">
        <f ca="1" t="shared" si="20"/>
        <v>0.00613503440414678</v>
      </c>
      <c r="Y142" s="13">
        <f ca="1" t="shared" si="20"/>
        <v>-0.0155554849084424</v>
      </c>
      <c r="Z142" s="13">
        <f ca="1" t="shared" si="20"/>
        <v>0.0156731989545315</v>
      </c>
      <c r="AA142" s="13">
        <f ca="1" t="shared" si="20"/>
        <v>0.013564527634229</v>
      </c>
      <c r="AB142" s="13">
        <f ca="1" t="shared" si="20"/>
        <v>-0.0204894557960333</v>
      </c>
    </row>
    <row r="143" spans="1:28">
      <c r="A143" s="2" t="s">
        <v>258</v>
      </c>
      <c r="B143" s="13">
        <f ca="1" t="shared" si="21"/>
        <v>0.0222155554680031</v>
      </c>
      <c r="C143" s="13">
        <f ca="1" t="shared" si="21"/>
        <v>-0.018726440056329</v>
      </c>
      <c r="D143" s="13">
        <f ca="1" t="shared" si="21"/>
        <v>-0.0164754044328359</v>
      </c>
      <c r="E143" s="13">
        <f ca="1" t="shared" si="21"/>
        <v>-0.0351814472841909</v>
      </c>
      <c r="F143" s="13">
        <f ca="1" t="shared" si="21"/>
        <v>0.0287515939755569</v>
      </c>
      <c r="G143" s="13">
        <f ca="1" t="shared" si="21"/>
        <v>0.0218477293841865</v>
      </c>
      <c r="H143" s="13">
        <f ca="1" t="shared" si="21"/>
        <v>-0.00833461959395181</v>
      </c>
      <c r="I143" s="13">
        <f ca="1" t="shared" si="21"/>
        <v>-0.013708976912651</v>
      </c>
      <c r="J143" s="13">
        <f ca="1" t="shared" si="21"/>
        <v>-0.00782816465648823</v>
      </c>
      <c r="K143" s="13">
        <f ca="1" t="shared" si="21"/>
        <v>0.0139313931168567</v>
      </c>
      <c r="L143" s="13">
        <f ca="1" t="shared" si="21"/>
        <v>-0.0114056168554015</v>
      </c>
      <c r="M143" s="13">
        <f ca="1" t="shared" si="21"/>
        <v>0.0169262720938566</v>
      </c>
      <c r="N143" s="13">
        <f ca="1" t="shared" si="21"/>
        <v>-0.0219622454168371</v>
      </c>
      <c r="O143" s="13">
        <f ca="1" t="shared" si="21"/>
        <v>-0.0202194731256724</v>
      </c>
      <c r="P143" s="13">
        <f ca="1" t="shared" si="21"/>
        <v>-0.0209135656544658</v>
      </c>
      <c r="Q143" s="13">
        <f ca="1" t="shared" si="21"/>
        <v>-0.00135122711148648</v>
      </c>
      <c r="R143" s="13">
        <f ca="1" t="shared" si="20"/>
        <v>0.00573997750695908</v>
      </c>
      <c r="S143" s="13">
        <f ca="1" t="shared" si="20"/>
        <v>0.0128240725989276</v>
      </c>
      <c r="T143" s="13">
        <f ca="1" t="shared" si="20"/>
        <v>-0.0172681795339255</v>
      </c>
      <c r="U143" s="13">
        <f ca="1" t="shared" si="20"/>
        <v>0.0450181783853111</v>
      </c>
      <c r="V143" s="13">
        <f ca="1" t="shared" si="20"/>
        <v>-0.0193651488069355</v>
      </c>
      <c r="W143" s="13">
        <f ca="1" t="shared" si="20"/>
        <v>0.0285916912780541</v>
      </c>
      <c r="X143" s="13">
        <f ca="1" t="shared" si="20"/>
        <v>0.0276700665300942</v>
      </c>
      <c r="Y143" s="13">
        <f ca="1" t="shared" si="20"/>
        <v>-0.0175847879967929</v>
      </c>
      <c r="Z143" s="13">
        <f ca="1" t="shared" si="20"/>
        <v>-0.0152112200902782</v>
      </c>
      <c r="AA143" s="13">
        <f ca="1" t="shared" si="20"/>
        <v>0.00828042920660336</v>
      </c>
      <c r="AB143" s="13">
        <f ca="1" t="shared" si="20"/>
        <v>0.00054701382225636</v>
      </c>
    </row>
    <row r="144" spans="1:28">
      <c r="A144" s="2" t="s">
        <v>259</v>
      </c>
      <c r="B144" s="13">
        <f ca="1" t="shared" si="21"/>
        <v>0.0388737539971617</v>
      </c>
      <c r="C144" s="13">
        <f ca="1" t="shared" si="21"/>
        <v>0.0150064037423221</v>
      </c>
      <c r="D144" s="13">
        <f ca="1" t="shared" si="21"/>
        <v>0.00632765792451705</v>
      </c>
      <c r="E144" s="13">
        <f ca="1" t="shared" si="21"/>
        <v>0.00331289933551653</v>
      </c>
      <c r="F144" s="13">
        <f ca="1" t="shared" si="21"/>
        <v>-0.00473276935197211</v>
      </c>
      <c r="G144" s="13">
        <f ca="1" t="shared" si="21"/>
        <v>0.012047115361812</v>
      </c>
      <c r="H144" s="13">
        <f ca="1" t="shared" si="21"/>
        <v>0.00415303165326951</v>
      </c>
      <c r="I144" s="13">
        <f ca="1" t="shared" si="21"/>
        <v>-0.00416853738736338</v>
      </c>
      <c r="J144" s="13">
        <f ca="1" t="shared" si="21"/>
        <v>-0.000107509760569009</v>
      </c>
      <c r="K144" s="13">
        <f ca="1" t="shared" si="21"/>
        <v>-0.00750228324107001</v>
      </c>
      <c r="L144" s="13">
        <f ca="1" t="shared" si="21"/>
        <v>-0.00767647781489347</v>
      </c>
      <c r="M144" s="13">
        <f ca="1" t="shared" si="21"/>
        <v>0.0219955281154763</v>
      </c>
      <c r="N144" s="13">
        <f ca="1" t="shared" si="21"/>
        <v>0.00549275695482815</v>
      </c>
      <c r="O144" s="13">
        <f ca="1" t="shared" si="21"/>
        <v>0.00593835598231886</v>
      </c>
      <c r="P144" s="13">
        <f ca="1" t="shared" si="21"/>
        <v>0.0172202328415155</v>
      </c>
      <c r="Q144" s="13">
        <f ca="1" t="shared" si="21"/>
        <v>-0.00350382262647062</v>
      </c>
      <c r="R144" s="13">
        <f ca="1" t="shared" si="20"/>
        <v>-0.00634282397285788</v>
      </c>
      <c r="S144" s="13">
        <f ca="1" t="shared" si="20"/>
        <v>-0.0238181426351338</v>
      </c>
      <c r="T144" s="13">
        <f ca="1" t="shared" si="20"/>
        <v>0.000668945440927762</v>
      </c>
      <c r="U144" s="13">
        <f ca="1" t="shared" si="20"/>
        <v>-0.0222782682047642</v>
      </c>
      <c r="V144" s="13">
        <f ca="1" t="shared" si="20"/>
        <v>0.0211824119974188</v>
      </c>
      <c r="W144" s="13">
        <f ca="1" t="shared" si="20"/>
        <v>0.00303312914542139</v>
      </c>
      <c r="X144" s="13">
        <f ca="1" t="shared" si="20"/>
        <v>-0.0232613159003799</v>
      </c>
      <c r="Y144" s="13">
        <f ca="1" t="shared" si="20"/>
        <v>-0.012009182653477</v>
      </c>
      <c r="Z144" s="13">
        <f ca="1" t="shared" si="20"/>
        <v>-0.0113843642784013</v>
      </c>
      <c r="AA144" s="13">
        <f ca="1" t="shared" si="20"/>
        <v>-0.0421059324023063</v>
      </c>
      <c r="AB144" s="13">
        <f ca="1" t="shared" si="20"/>
        <v>-0.0164944442801895</v>
      </c>
    </row>
    <row r="145" spans="1:28">
      <c r="A145" s="2" t="s">
        <v>260</v>
      </c>
      <c r="B145" s="13">
        <f ca="1" t="shared" si="21"/>
        <v>-0.00614008038850868</v>
      </c>
      <c r="C145" s="13">
        <f ca="1" t="shared" si="21"/>
        <v>0.0329691647743797</v>
      </c>
      <c r="D145" s="13">
        <f ca="1" t="shared" si="21"/>
        <v>0.00275516973013985</v>
      </c>
      <c r="E145" s="13">
        <f ca="1" t="shared" si="21"/>
        <v>-0.017713484085182</v>
      </c>
      <c r="F145" s="13">
        <f ca="1" t="shared" si="21"/>
        <v>0.00933173871024442</v>
      </c>
      <c r="G145" s="13">
        <f ca="1" t="shared" si="21"/>
        <v>0.00151865475754188</v>
      </c>
      <c r="H145" s="13">
        <f ca="1" t="shared" si="21"/>
        <v>-0.015688393911971</v>
      </c>
      <c r="I145" s="13">
        <f ca="1" t="shared" si="21"/>
        <v>-0.007819336640327</v>
      </c>
      <c r="J145" s="13">
        <f ca="1" t="shared" si="21"/>
        <v>0.00556235738295733</v>
      </c>
      <c r="K145" s="13">
        <f ca="1" t="shared" si="21"/>
        <v>-0.0114775006376225</v>
      </c>
      <c r="L145" s="13">
        <f ca="1" t="shared" si="21"/>
        <v>0.0307872897018021</v>
      </c>
      <c r="M145" s="13">
        <f ca="1" t="shared" si="21"/>
        <v>0.0107630209589647</v>
      </c>
      <c r="N145" s="13">
        <f ca="1" t="shared" si="21"/>
        <v>-0.00925868317906377</v>
      </c>
      <c r="O145" s="13">
        <f ca="1" t="shared" si="21"/>
        <v>0.0609945864686128</v>
      </c>
      <c r="P145" s="13">
        <f ca="1" t="shared" si="21"/>
        <v>0.0188668086892021</v>
      </c>
      <c r="Q145" s="13">
        <f ca="1" t="shared" si="21"/>
        <v>-0.036449741597493</v>
      </c>
      <c r="R145" s="13">
        <f ca="1" t="shared" si="20"/>
        <v>0.0137503030316221</v>
      </c>
      <c r="S145" s="13">
        <f ca="1" t="shared" si="20"/>
        <v>0.0178411956487403</v>
      </c>
      <c r="T145" s="13">
        <f ca="1" t="shared" si="20"/>
        <v>-0.00102581069650392</v>
      </c>
      <c r="U145" s="13">
        <f ca="1" t="shared" si="20"/>
        <v>-0.00494163273627056</v>
      </c>
      <c r="V145" s="13">
        <f ca="1" t="shared" si="20"/>
        <v>-0.0256841437005489</v>
      </c>
      <c r="W145" s="13">
        <f ca="1" t="shared" si="20"/>
        <v>-0.0125024473819376</v>
      </c>
      <c r="X145" s="13">
        <f ca="1" t="shared" si="20"/>
        <v>0.0204705311436104</v>
      </c>
      <c r="Y145" s="13">
        <f ca="1" t="shared" si="20"/>
        <v>-0.0162541604498365</v>
      </c>
      <c r="Z145" s="13">
        <f ca="1" t="shared" si="20"/>
        <v>0.00575475866162238</v>
      </c>
      <c r="AA145" s="13">
        <f ca="1" t="shared" si="20"/>
        <v>-0.00869528066024125</v>
      </c>
      <c r="AB145" s="13">
        <f ca="1" t="shared" si="20"/>
        <v>0.011792049053297</v>
      </c>
    </row>
    <row r="146" spans="1:28">
      <c r="A146" s="2" t="s">
        <v>261</v>
      </c>
      <c r="B146" s="13">
        <f ca="1" t="shared" si="21"/>
        <v>-0.0300028367984009</v>
      </c>
      <c r="C146" s="13">
        <f ca="1" t="shared" si="21"/>
        <v>0.0212855542935344</v>
      </c>
      <c r="D146" s="13">
        <f ca="1" t="shared" si="21"/>
        <v>0.00289721009014526</v>
      </c>
      <c r="E146" s="13">
        <f ca="1" t="shared" si="21"/>
        <v>-0.00407597592726844</v>
      </c>
      <c r="F146" s="13">
        <f ca="1" t="shared" si="21"/>
        <v>0.0288394844841721</v>
      </c>
      <c r="G146" s="13">
        <f ca="1" t="shared" si="21"/>
        <v>-0.0228614336102983</v>
      </c>
      <c r="H146" s="13">
        <f ca="1" t="shared" si="21"/>
        <v>0.0138261307560118</v>
      </c>
      <c r="I146" s="13">
        <f ca="1" t="shared" si="21"/>
        <v>-0.032399738089587</v>
      </c>
      <c r="J146" s="13">
        <f ca="1" t="shared" si="21"/>
        <v>-0.00435054525843197</v>
      </c>
      <c r="K146" s="13">
        <f ca="1" t="shared" si="21"/>
        <v>0.0127722981966456</v>
      </c>
      <c r="L146" s="13">
        <f ca="1" t="shared" si="21"/>
        <v>-0.0144448018117447</v>
      </c>
      <c r="M146" s="13">
        <f ca="1" t="shared" si="21"/>
        <v>-0.016403005449675</v>
      </c>
      <c r="N146" s="13">
        <f ca="1" t="shared" si="21"/>
        <v>0.0212983356616708</v>
      </c>
      <c r="O146" s="13">
        <f ca="1" t="shared" si="21"/>
        <v>0.00509812918534118</v>
      </c>
      <c r="P146" s="13">
        <f ca="1" t="shared" si="21"/>
        <v>-0.00467546215614997</v>
      </c>
      <c r="Q146" s="13">
        <f ca="1" t="shared" si="21"/>
        <v>0.0250627594330088</v>
      </c>
      <c r="R146" s="13">
        <f ca="1" t="shared" si="20"/>
        <v>0.00556464422008912</v>
      </c>
      <c r="S146" s="13">
        <f ca="1" t="shared" si="20"/>
        <v>0.0255081876523854</v>
      </c>
      <c r="T146" s="13">
        <f ca="1" t="shared" si="20"/>
        <v>0.0198250556041735</v>
      </c>
      <c r="U146" s="13">
        <f ca="1" t="shared" si="20"/>
        <v>0.0263177972650406</v>
      </c>
      <c r="V146" s="13">
        <f ca="1" t="shared" si="20"/>
        <v>-0.0304913850884737</v>
      </c>
      <c r="W146" s="13">
        <f ca="1" t="shared" si="20"/>
        <v>-0.0071618056180408</v>
      </c>
      <c r="X146" s="13">
        <f ca="1" t="shared" si="20"/>
        <v>-0.000917410207998712</v>
      </c>
      <c r="Y146" s="13">
        <f ca="1" t="shared" si="20"/>
        <v>-0.00660707098516081</v>
      </c>
      <c r="Z146" s="13">
        <f ca="1" t="shared" si="20"/>
        <v>0.0452076564438099</v>
      </c>
      <c r="AA146" s="13">
        <f ca="1" t="shared" si="20"/>
        <v>0.0138761841907107</v>
      </c>
      <c r="AB146" s="13">
        <f ca="1" t="shared" si="20"/>
        <v>0.00419713098053613</v>
      </c>
    </row>
    <row r="147" spans="1:28">
      <c r="A147" s="2" t="s">
        <v>262</v>
      </c>
      <c r="B147" s="13">
        <f ca="1" t="shared" si="21"/>
        <v>0.0445047028366993</v>
      </c>
      <c r="C147" s="13">
        <f ca="1" t="shared" si="21"/>
        <v>-0.017838411675223</v>
      </c>
      <c r="D147" s="13">
        <f ca="1" t="shared" si="21"/>
        <v>-0.0157140925150606</v>
      </c>
      <c r="E147" s="13">
        <f ca="1" t="shared" si="21"/>
        <v>0.0325025439261836</v>
      </c>
      <c r="F147" s="13">
        <f ca="1" t="shared" si="21"/>
        <v>-0.00244376093979279</v>
      </c>
      <c r="G147" s="13">
        <f ca="1" t="shared" si="21"/>
        <v>0.0158191756358741</v>
      </c>
      <c r="H147" s="13">
        <f ca="1" t="shared" si="21"/>
        <v>-0.0149243900327108</v>
      </c>
      <c r="I147" s="13">
        <f ca="1" t="shared" si="21"/>
        <v>-0.01604695984704</v>
      </c>
      <c r="J147" s="13">
        <f ca="1" t="shared" si="21"/>
        <v>-0.010436623007412</v>
      </c>
      <c r="K147" s="13">
        <f ca="1" t="shared" si="21"/>
        <v>0.0054546071675995</v>
      </c>
      <c r="L147" s="13">
        <f ca="1" t="shared" si="21"/>
        <v>0.012644880607739</v>
      </c>
      <c r="M147" s="13">
        <f ca="1" t="shared" si="21"/>
        <v>-0.0051778139300029</v>
      </c>
      <c r="N147" s="13">
        <f ca="1" t="shared" si="21"/>
        <v>-0.0307082178201818</v>
      </c>
      <c r="O147" s="13">
        <f ca="1" t="shared" si="21"/>
        <v>-0.0353423330808744</v>
      </c>
      <c r="P147" s="13">
        <f ca="1" t="shared" si="21"/>
        <v>-0.0141971240015199</v>
      </c>
      <c r="Q147" s="13">
        <f ca="1" t="shared" si="21"/>
        <v>-0.0162568955131787</v>
      </c>
      <c r="R147" s="13">
        <f ca="1" t="shared" si="20"/>
        <v>-0.0158932960430195</v>
      </c>
      <c r="S147" s="13">
        <f ca="1" t="shared" si="20"/>
        <v>0.0384269917269669</v>
      </c>
      <c r="T147" s="13">
        <f ca="1" t="shared" si="20"/>
        <v>-0.0295484341004461</v>
      </c>
      <c r="U147" s="13">
        <f ca="1" t="shared" si="20"/>
        <v>-0.0164995938410385</v>
      </c>
      <c r="V147" s="13">
        <f ca="1" t="shared" si="20"/>
        <v>-0.0347762924970221</v>
      </c>
      <c r="W147" s="13">
        <f ca="1" t="shared" si="20"/>
        <v>-0.0280179048556286</v>
      </c>
      <c r="X147" s="13">
        <f ca="1" t="shared" si="20"/>
        <v>-0.00570511872784166</v>
      </c>
      <c r="Y147" s="13">
        <f ca="1" t="shared" si="20"/>
        <v>-0.0102874446355559</v>
      </c>
      <c r="Z147" s="13">
        <f ca="1" t="shared" si="20"/>
        <v>0.0343871097277656</v>
      </c>
      <c r="AA147" s="13">
        <f ca="1" t="shared" si="20"/>
        <v>0.00579002042222409</v>
      </c>
      <c r="AB147" s="13">
        <f ca="1" t="shared" si="20"/>
        <v>-0.0254120412087089</v>
      </c>
    </row>
    <row r="148" spans="1:28">
      <c r="A148" s="2" t="s">
        <v>263</v>
      </c>
      <c r="B148" s="13">
        <f ca="1" t="shared" si="21"/>
        <v>0.00611727983199753</v>
      </c>
      <c r="C148" s="13">
        <f ca="1" t="shared" si="21"/>
        <v>0.00596958800588776</v>
      </c>
      <c r="D148" s="13">
        <f ca="1" t="shared" si="21"/>
        <v>0.0108701461368013</v>
      </c>
      <c r="E148" s="13">
        <f ca="1" t="shared" si="21"/>
        <v>0.0609767110670714</v>
      </c>
      <c r="F148" s="13">
        <f ca="1" t="shared" si="21"/>
        <v>0.0135183696122235</v>
      </c>
      <c r="G148" s="13">
        <f ca="1" t="shared" si="21"/>
        <v>0.0151766360722984</v>
      </c>
      <c r="H148" s="13">
        <f ca="1" t="shared" si="21"/>
        <v>0.0147214591953191</v>
      </c>
      <c r="I148" s="13">
        <f ca="1" t="shared" si="21"/>
        <v>0.0228347019841459</v>
      </c>
      <c r="J148" s="13">
        <f ca="1" t="shared" si="21"/>
        <v>-0.0436921201305704</v>
      </c>
      <c r="K148" s="13">
        <f ca="1" t="shared" si="21"/>
        <v>0.0350529260107542</v>
      </c>
      <c r="L148" s="13">
        <f ca="1" t="shared" si="21"/>
        <v>-0.00216152555661504</v>
      </c>
      <c r="M148" s="13">
        <f ca="1" t="shared" si="21"/>
        <v>-0.00743772473999854</v>
      </c>
      <c r="N148" s="13">
        <f ca="1" t="shared" si="21"/>
        <v>-0.0146832574493502</v>
      </c>
      <c r="O148" s="13">
        <f ca="1" t="shared" si="21"/>
        <v>0.00378305839088802</v>
      </c>
      <c r="P148" s="13">
        <f ca="1" t="shared" si="21"/>
        <v>-0.0260198332933017</v>
      </c>
      <c r="Q148" s="13">
        <f ca="1" t="shared" si="21"/>
        <v>-0.0520717740322149</v>
      </c>
      <c r="R148" s="13">
        <f ca="1" t="shared" si="20"/>
        <v>0.0576405504291603</v>
      </c>
      <c r="S148" s="13">
        <f ca="1" t="shared" si="20"/>
        <v>0.0202359420784024</v>
      </c>
      <c r="T148" s="13">
        <f ca="1" t="shared" si="20"/>
        <v>0.0476231564738975</v>
      </c>
      <c r="U148" s="13">
        <f ca="1" t="shared" si="20"/>
        <v>0.0257034447806563</v>
      </c>
      <c r="V148" s="13">
        <f ca="1" t="shared" si="20"/>
        <v>0.0186842899766128</v>
      </c>
      <c r="W148" s="13">
        <f ca="1" t="shared" si="20"/>
        <v>0.0101214052126308</v>
      </c>
      <c r="X148" s="13">
        <f ca="1" t="shared" si="20"/>
        <v>0.0235000924435513</v>
      </c>
      <c r="Y148" s="13">
        <f ca="1" t="shared" si="20"/>
        <v>0.0393373323209809</v>
      </c>
      <c r="Z148" s="13">
        <f ca="1" t="shared" si="20"/>
        <v>-0.0260026881481977</v>
      </c>
      <c r="AA148" s="13">
        <f ca="1" t="shared" si="20"/>
        <v>0.0123367269179163</v>
      </c>
      <c r="AB148" s="13">
        <f ca="1" t="shared" si="20"/>
        <v>0.0124261751630474</v>
      </c>
    </row>
    <row r="149" spans="1:28">
      <c r="A149" s="2" t="s">
        <v>264</v>
      </c>
      <c r="B149" s="13">
        <f ca="1" t="shared" si="21"/>
        <v>0.0227750669026073</v>
      </c>
      <c r="C149" s="13">
        <f ca="1" t="shared" si="21"/>
        <v>0.0266173833388437</v>
      </c>
      <c r="D149" s="13">
        <f ca="1" t="shared" si="21"/>
        <v>-0.00712978139770431</v>
      </c>
      <c r="E149" s="13">
        <f ca="1" t="shared" si="21"/>
        <v>0.00288793492980023</v>
      </c>
      <c r="F149" s="13">
        <f ca="1" t="shared" si="21"/>
        <v>0.00241961972010894</v>
      </c>
      <c r="G149" s="13">
        <f ca="1" t="shared" si="21"/>
        <v>-0.0162612032800641</v>
      </c>
      <c r="H149" s="13">
        <f ca="1" t="shared" si="21"/>
        <v>-0.0346676397975583</v>
      </c>
      <c r="I149" s="13">
        <f ca="1" t="shared" si="21"/>
        <v>-0.0221248161460795</v>
      </c>
      <c r="J149" s="13">
        <f ca="1" t="shared" si="21"/>
        <v>0.0115031267321048</v>
      </c>
      <c r="K149" s="13">
        <f ca="1" t="shared" si="21"/>
        <v>-0.018614135212753</v>
      </c>
      <c r="L149" s="13">
        <f ca="1" t="shared" si="21"/>
        <v>0.00141694129579128</v>
      </c>
      <c r="M149" s="13">
        <f ca="1" t="shared" si="21"/>
        <v>-0.0144849423071396</v>
      </c>
      <c r="N149" s="13">
        <f ca="1" t="shared" si="21"/>
        <v>-0.0240634401767981</v>
      </c>
      <c r="O149" s="13">
        <f ca="1" t="shared" si="21"/>
        <v>-0.00867153309383798</v>
      </c>
      <c r="P149" s="13">
        <f ca="1" t="shared" si="21"/>
        <v>-0.00359483224203939</v>
      </c>
      <c r="Q149" s="13">
        <f ca="1" t="shared" si="21"/>
        <v>-0.0396200203734317</v>
      </c>
      <c r="R149" s="13">
        <f ca="1" t="shared" si="20"/>
        <v>-0.0495965597924187</v>
      </c>
      <c r="S149" s="13">
        <f ca="1" t="shared" si="20"/>
        <v>-0.0174828779793877</v>
      </c>
      <c r="T149" s="13">
        <f ca="1" t="shared" si="20"/>
        <v>0.0109841945147183</v>
      </c>
      <c r="U149" s="13">
        <f ca="1" t="shared" si="20"/>
        <v>-0.0226316083850442</v>
      </c>
      <c r="V149" s="13">
        <f ca="1" t="shared" si="20"/>
        <v>-0.0187182422593516</v>
      </c>
      <c r="W149" s="13">
        <f ca="1" t="shared" si="20"/>
        <v>-0.00968796671867659</v>
      </c>
      <c r="X149" s="13">
        <f ca="1" t="shared" si="20"/>
        <v>0.00673571654933464</v>
      </c>
      <c r="Y149" s="13">
        <f ca="1" t="shared" si="20"/>
        <v>-0.0134196459128468</v>
      </c>
      <c r="Z149" s="13">
        <f ca="1" t="shared" si="20"/>
        <v>-0.00378392517565109</v>
      </c>
      <c r="AA149" s="13">
        <f ca="1" t="shared" si="20"/>
        <v>-0.0150273379258482</v>
      </c>
      <c r="AB149" s="13">
        <f ca="1" t="shared" si="20"/>
        <v>-0.0212817124497203</v>
      </c>
    </row>
    <row r="150" spans="1:28">
      <c r="A150" s="2" t="s">
        <v>265</v>
      </c>
      <c r="B150" s="13">
        <f ca="1" t="shared" si="21"/>
        <v>-0.00172544236856343</v>
      </c>
      <c r="C150" s="13">
        <f ca="1" t="shared" si="21"/>
        <v>-0.0144368535758919</v>
      </c>
      <c r="D150" s="13">
        <f ca="1" t="shared" si="21"/>
        <v>-0.0204589667191637</v>
      </c>
      <c r="E150" s="13">
        <f ca="1" t="shared" si="21"/>
        <v>0.00825613111607597</v>
      </c>
      <c r="F150" s="13">
        <f ca="1" t="shared" si="21"/>
        <v>-0.0307898729053024</v>
      </c>
      <c r="G150" s="13">
        <f ca="1" t="shared" si="21"/>
        <v>0.0197298849691401</v>
      </c>
      <c r="H150" s="13">
        <f ca="1" t="shared" si="21"/>
        <v>0.0259874609047235</v>
      </c>
      <c r="I150" s="13">
        <f ca="1" t="shared" si="21"/>
        <v>0.0129974748065974</v>
      </c>
      <c r="J150" s="13">
        <f ca="1" t="shared" si="21"/>
        <v>-0.000137875499732821</v>
      </c>
      <c r="K150" s="13">
        <f ca="1" t="shared" si="21"/>
        <v>0.0117273796100217</v>
      </c>
      <c r="L150" s="13">
        <f ca="1" t="shared" si="21"/>
        <v>-0.0111080775398959</v>
      </c>
      <c r="M150" s="13">
        <f ca="1" t="shared" si="21"/>
        <v>-0.00649098956677125</v>
      </c>
      <c r="N150" s="13">
        <f ca="1" t="shared" si="21"/>
        <v>0.0126168590267712</v>
      </c>
      <c r="O150" s="13">
        <f ca="1" t="shared" si="21"/>
        <v>0.00981807017131372</v>
      </c>
      <c r="P150" s="13">
        <f ca="1" t="shared" si="21"/>
        <v>-0.0247710527792722</v>
      </c>
      <c r="Q150" s="13">
        <f ca="1" t="shared" si="21"/>
        <v>-0.021232731675735</v>
      </c>
      <c r="R150" s="13">
        <f ca="1" t="shared" si="20"/>
        <v>-0.00842386109956545</v>
      </c>
      <c r="S150" s="13">
        <f ca="1" t="shared" si="20"/>
        <v>-0.0311056400106218</v>
      </c>
      <c r="T150" s="13">
        <f ca="1" t="shared" si="20"/>
        <v>-0.00244397784596007</v>
      </c>
      <c r="U150" s="13">
        <f ca="1" t="shared" si="20"/>
        <v>0.0190491200151661</v>
      </c>
      <c r="V150" s="13">
        <f ca="1" t="shared" si="20"/>
        <v>0.0343269771724945</v>
      </c>
      <c r="W150" s="13">
        <f ca="1" t="shared" si="20"/>
        <v>0.0149315542346371</v>
      </c>
      <c r="X150" s="13">
        <f ca="1" t="shared" si="20"/>
        <v>0.00986391694712888</v>
      </c>
      <c r="Y150" s="13">
        <f ca="1" t="shared" si="20"/>
        <v>0.00653188603188715</v>
      </c>
      <c r="Z150" s="13">
        <f ca="1" t="shared" si="20"/>
        <v>-0.00694451525516766</v>
      </c>
      <c r="AA150" s="13">
        <f ca="1" t="shared" si="20"/>
        <v>-0.0213137516965592</v>
      </c>
      <c r="AB150" s="13">
        <f ca="1" t="shared" si="20"/>
        <v>0.0139721833045589</v>
      </c>
    </row>
    <row r="151" spans="1:28">
      <c r="A151" s="2" t="s">
        <v>266</v>
      </c>
      <c r="B151" s="13">
        <f ca="1" t="shared" si="21"/>
        <v>-0.00310069551370827</v>
      </c>
      <c r="C151" s="13">
        <f ca="1" t="shared" si="21"/>
        <v>0.00992570559296296</v>
      </c>
      <c r="D151" s="13">
        <f ca="1" t="shared" si="21"/>
        <v>0.0194919477969066</v>
      </c>
      <c r="E151" s="13">
        <f ca="1" t="shared" si="21"/>
        <v>0.0325326905136887</v>
      </c>
      <c r="F151" s="13">
        <f ca="1" t="shared" si="21"/>
        <v>0.0110343617509784</v>
      </c>
      <c r="G151" s="13">
        <f ca="1" t="shared" si="21"/>
        <v>0.0241538584010734</v>
      </c>
      <c r="H151" s="13">
        <f ca="1" t="shared" si="21"/>
        <v>-0.00498225582754484</v>
      </c>
      <c r="I151" s="13">
        <f ca="1" t="shared" si="21"/>
        <v>0.00780559208983076</v>
      </c>
      <c r="J151" s="13">
        <f ca="1" t="shared" si="21"/>
        <v>-0.0116104746144328</v>
      </c>
      <c r="K151" s="13">
        <f ca="1" t="shared" si="21"/>
        <v>0.0458244753705564</v>
      </c>
      <c r="L151" s="13">
        <f ca="1" t="shared" si="21"/>
        <v>-0.0264268145816432</v>
      </c>
      <c r="M151" s="13">
        <f ca="1" t="shared" si="21"/>
        <v>-0.0521444438224886</v>
      </c>
      <c r="N151" s="13">
        <f ca="1" t="shared" si="21"/>
        <v>-0.00935238454129652</v>
      </c>
      <c r="O151" s="13">
        <f ca="1" t="shared" si="21"/>
        <v>-0.0123903015612824</v>
      </c>
      <c r="P151" s="13">
        <f ca="1" t="shared" si="21"/>
        <v>0.0197754634501411</v>
      </c>
      <c r="Q151" s="13">
        <f ca="1" t="shared" si="21"/>
        <v>0.0223362563001074</v>
      </c>
      <c r="R151" s="13">
        <f ca="1" t="shared" si="20"/>
        <v>-0.0409875092668408</v>
      </c>
      <c r="S151" s="13">
        <f ca="1" t="shared" si="20"/>
        <v>-0.0105054532285535</v>
      </c>
      <c r="T151" s="13">
        <f ca="1" t="shared" si="20"/>
        <v>-0.00340652481022716</v>
      </c>
      <c r="U151" s="13">
        <f ca="1" t="shared" si="20"/>
        <v>-0.0208185102100972</v>
      </c>
      <c r="V151" s="13">
        <f ca="1" t="shared" si="20"/>
        <v>-0.00423146434758153</v>
      </c>
      <c r="W151" s="13">
        <f ca="1" t="shared" si="20"/>
        <v>0.0534146425237002</v>
      </c>
      <c r="X151" s="13">
        <f ca="1" t="shared" si="20"/>
        <v>-0.00197360357239743</v>
      </c>
      <c r="Y151" s="13">
        <f ca="1" t="shared" si="20"/>
        <v>-0.00617190577822591</v>
      </c>
      <c r="Z151" s="13">
        <f ca="1" t="shared" si="20"/>
        <v>0.0179914028837309</v>
      </c>
      <c r="AA151" s="13">
        <f ca="1" t="shared" si="20"/>
        <v>-0.0345131164933045</v>
      </c>
      <c r="AB151" s="13">
        <f ca="1" t="shared" si="20"/>
        <v>-0.0600910343514988</v>
      </c>
    </row>
    <row r="152" spans="1:28">
      <c r="A152" s="2" t="s">
        <v>267</v>
      </c>
      <c r="B152" s="13">
        <f ca="1" t="shared" si="21"/>
        <v>0.0330893120108533</v>
      </c>
      <c r="C152" s="13">
        <f ca="1" t="shared" si="21"/>
        <v>-0.0465784426610589</v>
      </c>
      <c r="D152" s="13">
        <f ca="1" t="shared" si="21"/>
        <v>0.0257837913615391</v>
      </c>
      <c r="E152" s="13">
        <f ca="1" t="shared" si="21"/>
        <v>-0.0108406669607837</v>
      </c>
      <c r="F152" s="13">
        <f ca="1" t="shared" si="21"/>
        <v>-0.00118340550355319</v>
      </c>
      <c r="G152" s="13">
        <f ca="1" t="shared" si="21"/>
        <v>0.0269699303155783</v>
      </c>
      <c r="H152" s="13">
        <f ca="1" t="shared" si="21"/>
        <v>-0.00520560253710334</v>
      </c>
      <c r="I152" s="13">
        <f ca="1" t="shared" si="21"/>
        <v>0.0341851450726569</v>
      </c>
      <c r="J152" s="13">
        <f ca="1" t="shared" si="21"/>
        <v>0.0560609873163182</v>
      </c>
      <c r="K152" s="13">
        <f ca="1" t="shared" si="21"/>
        <v>-0.00994640426229053</v>
      </c>
      <c r="L152" s="13">
        <f ca="1" t="shared" si="21"/>
        <v>-0.00610202408809792</v>
      </c>
      <c r="M152" s="13">
        <f ca="1" t="shared" si="21"/>
        <v>0.00770431596842239</v>
      </c>
      <c r="N152" s="13">
        <f ca="1" t="shared" si="21"/>
        <v>-0.0255404065135517</v>
      </c>
      <c r="O152" s="13">
        <f ca="1" t="shared" si="21"/>
        <v>0.0192497928516464</v>
      </c>
      <c r="P152" s="13">
        <f ca="1" t="shared" si="21"/>
        <v>-0.00533101980739509</v>
      </c>
      <c r="Q152" s="13">
        <f ca="1" t="shared" si="21"/>
        <v>0.0428565316940897</v>
      </c>
      <c r="R152" s="13">
        <f ca="1" t="shared" si="20"/>
        <v>-0.0333884064313925</v>
      </c>
      <c r="S152" s="13">
        <f ca="1" t="shared" si="20"/>
        <v>-0.0130274617927077</v>
      </c>
      <c r="T152" s="13">
        <f ca="1" t="shared" si="20"/>
        <v>0.00743573788619327</v>
      </c>
      <c r="U152" s="13">
        <f ca="1" t="shared" si="20"/>
        <v>-0.0328007791878113</v>
      </c>
      <c r="V152" s="13">
        <f ca="1" t="shared" si="20"/>
        <v>0.00269487892969061</v>
      </c>
      <c r="W152" s="13">
        <f ca="1" t="shared" si="20"/>
        <v>0.023684626930846</v>
      </c>
      <c r="X152" s="13">
        <f ca="1" t="shared" si="20"/>
        <v>0.00607548679580136</v>
      </c>
      <c r="Y152" s="13">
        <f ca="1" t="shared" si="20"/>
        <v>0.0167563403651403</v>
      </c>
      <c r="Z152" s="13">
        <f ca="1" t="shared" si="20"/>
        <v>0.0157142431349454</v>
      </c>
      <c r="AA152" s="13">
        <f ca="1" t="shared" si="20"/>
        <v>-0.0569729735241826</v>
      </c>
      <c r="AB152" s="13">
        <f ca="1" t="shared" si="20"/>
        <v>0.00679891891814053</v>
      </c>
    </row>
    <row r="153" spans="1:28">
      <c r="A153" s="2" t="s">
        <v>268</v>
      </c>
      <c r="B153" s="13">
        <f ca="1" t="shared" si="21"/>
        <v>0.00253621575047814</v>
      </c>
      <c r="C153" s="13">
        <f ca="1" t="shared" si="21"/>
        <v>0.045802388298909</v>
      </c>
      <c r="D153" s="13">
        <f ca="1" t="shared" si="21"/>
        <v>-0.033605212335178</v>
      </c>
      <c r="E153" s="13">
        <f ca="1" t="shared" si="21"/>
        <v>-0.0150512560562535</v>
      </c>
      <c r="F153" s="13">
        <f ca="1" t="shared" si="21"/>
        <v>0.073073339857148</v>
      </c>
      <c r="G153" s="13">
        <f ca="1" t="shared" si="21"/>
        <v>0.0146821261724953</v>
      </c>
      <c r="H153" s="13">
        <f ca="1" t="shared" si="21"/>
        <v>0.0420144025421394</v>
      </c>
      <c r="I153" s="13">
        <f ca="1" t="shared" si="21"/>
        <v>0.000190414924266061</v>
      </c>
      <c r="J153" s="13">
        <f ca="1" t="shared" si="21"/>
        <v>-0.0312043834034866</v>
      </c>
      <c r="K153" s="13">
        <f ca="1" t="shared" si="21"/>
        <v>-0.000469432444159959</v>
      </c>
      <c r="L153" s="13">
        <f ca="1" t="shared" si="21"/>
        <v>-0.0175774639328291</v>
      </c>
      <c r="M153" s="13">
        <f ca="1" t="shared" si="21"/>
        <v>-0.0208606712778428</v>
      </c>
      <c r="N153" s="13">
        <f ca="1" t="shared" si="21"/>
        <v>-0.0135935620147698</v>
      </c>
      <c r="O153" s="13">
        <f ca="1" t="shared" si="21"/>
        <v>0.00704064145600532</v>
      </c>
      <c r="P153" s="13">
        <f ca="1" t="shared" si="21"/>
        <v>0.00721840900945798</v>
      </c>
      <c r="Q153" s="13">
        <f ca="1" t="shared" si="21"/>
        <v>0.0327727247162325</v>
      </c>
      <c r="R153" s="13">
        <f ca="1" t="shared" si="20"/>
        <v>-0.00880969265566006</v>
      </c>
      <c r="S153" s="13">
        <f ca="1" t="shared" si="20"/>
        <v>0.0251306699237181</v>
      </c>
      <c r="T153" s="13">
        <f ca="1" t="shared" si="20"/>
        <v>-0.00894755215273156</v>
      </c>
      <c r="U153" s="13">
        <f ca="1" t="shared" si="20"/>
        <v>0.0202761677487374</v>
      </c>
      <c r="V153" s="13">
        <f ca="1" t="shared" si="20"/>
        <v>-0.0221599655495381</v>
      </c>
      <c r="W153" s="13">
        <f ca="1" t="shared" si="20"/>
        <v>-0.0214833610521627</v>
      </c>
      <c r="X153" s="13">
        <f ca="1" t="shared" si="20"/>
        <v>0.0349647810212043</v>
      </c>
      <c r="Y153" s="13">
        <f ca="1" t="shared" si="20"/>
        <v>0.0220584025703513</v>
      </c>
      <c r="Z153" s="13">
        <f ca="1" t="shared" si="20"/>
        <v>-0.0342189847125924</v>
      </c>
      <c r="AA153" s="13">
        <f ca="1" t="shared" si="20"/>
        <v>-0.0154475351656033</v>
      </c>
      <c r="AB153" s="13">
        <f ca="1" t="shared" si="20"/>
        <v>-0.00718532778986098</v>
      </c>
    </row>
    <row r="154" spans="1:28">
      <c r="A154" s="2" t="s">
        <v>269</v>
      </c>
      <c r="B154" s="13">
        <f ca="1" t="shared" si="21"/>
        <v>0.00723983985703969</v>
      </c>
      <c r="C154" s="13">
        <f ca="1" t="shared" si="21"/>
        <v>0.0379941210558262</v>
      </c>
      <c r="D154" s="13">
        <f ca="1" t="shared" si="21"/>
        <v>0.0246254554966587</v>
      </c>
      <c r="E154" s="13">
        <f ca="1" t="shared" si="21"/>
        <v>-0.0283852458881214</v>
      </c>
      <c r="F154" s="13">
        <f ca="1" t="shared" si="21"/>
        <v>0.0136973979821336</v>
      </c>
      <c r="G154" s="13">
        <f ca="1" t="shared" si="21"/>
        <v>0.0329303025584607</v>
      </c>
      <c r="H154" s="13">
        <f ca="1" t="shared" si="21"/>
        <v>-0.0113020956931615</v>
      </c>
      <c r="I154" s="13">
        <f ca="1" t="shared" si="21"/>
        <v>0.0146394302090886</v>
      </c>
      <c r="J154" s="13">
        <f ca="1" t="shared" si="21"/>
        <v>-0.0243018780433111</v>
      </c>
      <c r="K154" s="13">
        <f ca="1" t="shared" si="21"/>
        <v>-0.00750270284812609</v>
      </c>
      <c r="L154" s="13">
        <f ca="1" t="shared" si="21"/>
        <v>-0.0526828980463431</v>
      </c>
      <c r="M154" s="13">
        <f ca="1" t="shared" si="21"/>
        <v>-0.0183172113964325</v>
      </c>
      <c r="N154" s="13">
        <f ca="1" t="shared" si="21"/>
        <v>0.0252062255053959</v>
      </c>
      <c r="O154" s="13">
        <f ca="1" t="shared" si="21"/>
        <v>0.00408623704777189</v>
      </c>
      <c r="P154" s="13">
        <f ca="1" t="shared" si="21"/>
        <v>0.0125972759840553</v>
      </c>
      <c r="Q154" s="13">
        <f ca="1" t="shared" si="21"/>
        <v>0.00378013811325843</v>
      </c>
      <c r="R154" s="13">
        <f ca="1" t="shared" si="20"/>
        <v>-0.0100414968797985</v>
      </c>
      <c r="S154" s="13">
        <f ca="1" t="shared" si="20"/>
        <v>0.0110687301716873</v>
      </c>
      <c r="T154" s="13">
        <f ca="1" t="shared" si="20"/>
        <v>0.0527365040995272</v>
      </c>
      <c r="U154" s="13">
        <f ca="1" t="shared" si="20"/>
        <v>0.0114327834326595</v>
      </c>
      <c r="V154" s="13">
        <f ca="1" t="shared" si="20"/>
        <v>-0.026949695836193</v>
      </c>
      <c r="W154" s="13">
        <f ca="1" t="shared" si="20"/>
        <v>-0.00149688218962294</v>
      </c>
      <c r="X154" s="13">
        <f ca="1" t="shared" si="20"/>
        <v>0.0119759866186019</v>
      </c>
      <c r="Y154" s="13">
        <f ca="1" t="shared" si="20"/>
        <v>-0.0289497812688641</v>
      </c>
      <c r="Z154" s="13">
        <f ca="1" t="shared" si="20"/>
        <v>0.00997004569262475</v>
      </c>
      <c r="AA154" s="13">
        <f ca="1" t="shared" si="20"/>
        <v>0.00821782210639463</v>
      </c>
      <c r="AB154" s="13">
        <f ca="1" t="shared" si="20"/>
        <v>-0.0280919910242065</v>
      </c>
    </row>
    <row r="155" spans="1:28">
      <c r="A155" s="2" t="s">
        <v>270</v>
      </c>
      <c r="B155" s="13">
        <f ca="1" t="shared" si="21"/>
        <v>0.00943840341081673</v>
      </c>
      <c r="C155" s="13">
        <f ca="1" t="shared" si="21"/>
        <v>-0.0141757075765969</v>
      </c>
      <c r="D155" s="13">
        <f ca="1" t="shared" si="21"/>
        <v>-0.0180619229966869</v>
      </c>
      <c r="E155" s="13">
        <f ca="1" t="shared" si="21"/>
        <v>-0.00166543416893341</v>
      </c>
      <c r="F155" s="13">
        <f ca="1" t="shared" si="21"/>
        <v>0.0270090535398407</v>
      </c>
      <c r="G155" s="13">
        <f ca="1" t="shared" si="21"/>
        <v>0.0221855045600832</v>
      </c>
      <c r="H155" s="13">
        <f ca="1" t="shared" si="21"/>
        <v>-0.0205243759349581</v>
      </c>
      <c r="I155" s="13">
        <f ca="1" t="shared" si="21"/>
        <v>-0.014106574821644</v>
      </c>
      <c r="J155" s="13">
        <f ca="1" t="shared" si="21"/>
        <v>0.0145741125364239</v>
      </c>
      <c r="K155" s="13">
        <f ca="1" t="shared" si="21"/>
        <v>-0.00328319587984622</v>
      </c>
      <c r="L155" s="13">
        <f ca="1" t="shared" si="21"/>
        <v>0.025930120735111</v>
      </c>
      <c r="M155" s="13">
        <f ca="1" t="shared" si="21"/>
        <v>0.0219003919812052</v>
      </c>
      <c r="N155" s="13">
        <f ca="1" t="shared" si="21"/>
        <v>-0.0225052821523886</v>
      </c>
      <c r="O155" s="13">
        <f ca="1" t="shared" si="21"/>
        <v>-0.00290537772321405</v>
      </c>
      <c r="P155" s="13">
        <f ca="1" t="shared" si="21"/>
        <v>0.0245905151051438</v>
      </c>
      <c r="Q155" s="13">
        <f ca="1" t="shared" ref="Q155:AB170" si="22">NORMINV(RAND(),0,$A$1)</f>
        <v>0.00824808325112916</v>
      </c>
      <c r="R155" s="13">
        <f ca="1" t="shared" si="22"/>
        <v>0.00754814267103137</v>
      </c>
      <c r="S155" s="13">
        <f ca="1" t="shared" si="22"/>
        <v>0.00920064163007993</v>
      </c>
      <c r="T155" s="13">
        <f ca="1" t="shared" si="22"/>
        <v>-0.00915404835462035</v>
      </c>
      <c r="U155" s="13">
        <f ca="1" t="shared" si="22"/>
        <v>0.0221685116875754</v>
      </c>
      <c r="V155" s="13">
        <f ca="1" t="shared" si="22"/>
        <v>0.0225021442997968</v>
      </c>
      <c r="W155" s="13">
        <f ca="1" t="shared" si="22"/>
        <v>0.010017628555555</v>
      </c>
      <c r="X155" s="13">
        <f ca="1" t="shared" si="22"/>
        <v>-0.0160866928723661</v>
      </c>
      <c r="Y155" s="13">
        <f ca="1" t="shared" si="22"/>
        <v>-0.00366187030869422</v>
      </c>
      <c r="Z155" s="13">
        <f ca="1" t="shared" si="22"/>
        <v>-0.0165021201236705</v>
      </c>
      <c r="AA155" s="13">
        <f ca="1" t="shared" si="22"/>
        <v>-0.00595168551072172</v>
      </c>
      <c r="AB155" s="13">
        <f ca="1" t="shared" si="22"/>
        <v>-0.00215989012145972</v>
      </c>
    </row>
    <row r="156" spans="1:28">
      <c r="A156" s="2" t="s">
        <v>271</v>
      </c>
      <c r="B156" s="13">
        <f ca="1" t="shared" ref="B156:Q171" si="23">NORMINV(RAND(),0,$A$1)</f>
        <v>0.0132474312474272</v>
      </c>
      <c r="C156" s="13">
        <f ca="1" t="shared" si="23"/>
        <v>0.014925503914686</v>
      </c>
      <c r="D156" s="13">
        <f ca="1" t="shared" si="23"/>
        <v>-0.0255251680582695</v>
      </c>
      <c r="E156" s="13">
        <f ca="1" t="shared" si="23"/>
        <v>0.00893304548095801</v>
      </c>
      <c r="F156" s="13">
        <f ca="1" t="shared" si="23"/>
        <v>0.051539303009559</v>
      </c>
      <c r="G156" s="13">
        <f ca="1" t="shared" si="23"/>
        <v>-0.00491508332507589</v>
      </c>
      <c r="H156" s="13">
        <f ca="1" t="shared" si="23"/>
        <v>0.0113911723890262</v>
      </c>
      <c r="I156" s="13">
        <f ca="1" t="shared" si="23"/>
        <v>-0.0450691261158465</v>
      </c>
      <c r="J156" s="13">
        <f ca="1" t="shared" si="23"/>
        <v>-0.0189164852944091</v>
      </c>
      <c r="K156" s="13">
        <f ca="1" t="shared" si="23"/>
        <v>-0.0566502130969917</v>
      </c>
      <c r="L156" s="13">
        <f ca="1" t="shared" si="23"/>
        <v>0.0360455968333051</v>
      </c>
      <c r="M156" s="13">
        <f ca="1" t="shared" si="23"/>
        <v>0.00396915224649903</v>
      </c>
      <c r="N156" s="13">
        <f ca="1" t="shared" si="23"/>
        <v>0.0118110433979523</v>
      </c>
      <c r="O156" s="13">
        <f ca="1" t="shared" si="23"/>
        <v>-0.0089262354112344</v>
      </c>
      <c r="P156" s="13">
        <f ca="1" t="shared" si="23"/>
        <v>0.0302781890214081</v>
      </c>
      <c r="Q156" s="13">
        <f ca="1" t="shared" si="23"/>
        <v>-0.00626725035911291</v>
      </c>
      <c r="R156" s="13">
        <f ca="1" t="shared" si="22"/>
        <v>-0.029021088811835</v>
      </c>
      <c r="S156" s="13">
        <f ca="1" t="shared" si="22"/>
        <v>-0.00300060753572613</v>
      </c>
      <c r="T156" s="13">
        <f ca="1" t="shared" si="22"/>
        <v>0.0412163903908283</v>
      </c>
      <c r="U156" s="13">
        <f ca="1" t="shared" si="22"/>
        <v>0.00212037656738932</v>
      </c>
      <c r="V156" s="13">
        <f ca="1" t="shared" si="22"/>
        <v>0.0395594205798995</v>
      </c>
      <c r="W156" s="13">
        <f ca="1" t="shared" si="22"/>
        <v>-0.0246112492351743</v>
      </c>
      <c r="X156" s="13">
        <f ca="1" t="shared" si="22"/>
        <v>0.0122313575777644</v>
      </c>
      <c r="Y156" s="13">
        <f ca="1" t="shared" si="22"/>
        <v>0.0548617866303551</v>
      </c>
      <c r="Z156" s="13">
        <f ca="1" t="shared" si="22"/>
        <v>-0.0294410079213656</v>
      </c>
      <c r="AA156" s="13">
        <f ca="1" t="shared" si="22"/>
        <v>-0.00279048147327924</v>
      </c>
      <c r="AB156" s="13">
        <f ca="1" t="shared" si="22"/>
        <v>0.0244595821265266</v>
      </c>
    </row>
    <row r="157" spans="1:28">
      <c r="A157" s="2" t="s">
        <v>272</v>
      </c>
      <c r="B157" s="13">
        <f ca="1" t="shared" si="23"/>
        <v>-0.0144311440051388</v>
      </c>
      <c r="C157" s="13">
        <f ca="1" t="shared" si="23"/>
        <v>-0.00990005973263443</v>
      </c>
      <c r="D157" s="13">
        <f ca="1" t="shared" si="23"/>
        <v>-0.00262822068678577</v>
      </c>
      <c r="E157" s="13">
        <f ca="1" t="shared" si="23"/>
        <v>-0.0474373575627556</v>
      </c>
      <c r="F157" s="13">
        <f ca="1" t="shared" si="23"/>
        <v>-0.0169066286928223</v>
      </c>
      <c r="G157" s="13">
        <f ca="1" t="shared" si="23"/>
        <v>0.00444620318540537</v>
      </c>
      <c r="H157" s="13">
        <f ca="1" t="shared" si="23"/>
        <v>-0.0106531113589366</v>
      </c>
      <c r="I157" s="13">
        <f ca="1" t="shared" si="23"/>
        <v>0.0216673957183463</v>
      </c>
      <c r="J157" s="13">
        <f ca="1" t="shared" si="23"/>
        <v>0.0498154207070081</v>
      </c>
      <c r="K157" s="13">
        <f ca="1" t="shared" si="23"/>
        <v>-0.0163145196665989</v>
      </c>
      <c r="L157" s="13">
        <f ca="1" t="shared" si="23"/>
        <v>-0.00941279308293945</v>
      </c>
      <c r="M157" s="13">
        <f ca="1" t="shared" si="23"/>
        <v>-0.0208402168834703</v>
      </c>
      <c r="N157" s="13">
        <f ca="1" t="shared" si="23"/>
        <v>-0.0399809491567561</v>
      </c>
      <c r="O157" s="13">
        <f ca="1" t="shared" si="23"/>
        <v>0.046711162310386</v>
      </c>
      <c r="P157" s="13">
        <f ca="1" t="shared" si="23"/>
        <v>0.00771361241996148</v>
      </c>
      <c r="Q157" s="13">
        <f ca="1" t="shared" si="23"/>
        <v>0.0132922755733482</v>
      </c>
      <c r="R157" s="13">
        <f ca="1" t="shared" si="22"/>
        <v>-0.00112281537243988</v>
      </c>
      <c r="S157" s="13">
        <f ca="1" t="shared" si="22"/>
        <v>-0.0248278284997692</v>
      </c>
      <c r="T157" s="13">
        <f ca="1" t="shared" si="22"/>
        <v>-0.00536781093411037</v>
      </c>
      <c r="U157" s="13">
        <f ca="1" t="shared" si="22"/>
        <v>0.0399297555574551</v>
      </c>
      <c r="V157" s="13">
        <f ca="1" t="shared" si="22"/>
        <v>-0.0128367235034145</v>
      </c>
      <c r="W157" s="13">
        <f ca="1" t="shared" si="22"/>
        <v>-0.0520262707248761</v>
      </c>
      <c r="X157" s="13">
        <f ca="1" t="shared" si="22"/>
        <v>0.0129892155780966</v>
      </c>
      <c r="Y157" s="13">
        <f ca="1" t="shared" si="22"/>
        <v>0.0216251472002411</v>
      </c>
      <c r="Z157" s="13">
        <f ca="1" t="shared" si="22"/>
        <v>-0.0125330214150146</v>
      </c>
      <c r="AA157" s="13">
        <f ca="1" t="shared" si="22"/>
        <v>0.0193905644543155</v>
      </c>
      <c r="AB157" s="13">
        <f ca="1" t="shared" si="22"/>
        <v>0.00472323508771667</v>
      </c>
    </row>
    <row r="158" spans="1:28">
      <c r="A158" s="2" t="s">
        <v>273</v>
      </c>
      <c r="B158" s="13">
        <f ca="1" t="shared" si="23"/>
        <v>0.0200219650075081</v>
      </c>
      <c r="C158" s="13">
        <f ca="1" t="shared" si="23"/>
        <v>-0.0217949673202534</v>
      </c>
      <c r="D158" s="13">
        <f ca="1" t="shared" si="23"/>
        <v>-0.00629939377634373</v>
      </c>
      <c r="E158" s="13">
        <f ca="1" t="shared" si="23"/>
        <v>0.0260844210670925</v>
      </c>
      <c r="F158" s="13">
        <f ca="1" t="shared" si="23"/>
        <v>0.0247113370441966</v>
      </c>
      <c r="G158" s="13">
        <f ca="1" t="shared" si="23"/>
        <v>-0.0313872281943211</v>
      </c>
      <c r="H158" s="13">
        <f ca="1" t="shared" si="23"/>
        <v>0.00504808303777006</v>
      </c>
      <c r="I158" s="13">
        <f ca="1" t="shared" si="23"/>
        <v>0.0140153999234751</v>
      </c>
      <c r="J158" s="13">
        <f ca="1" t="shared" si="23"/>
        <v>0.0222250466077865</v>
      </c>
      <c r="K158" s="13">
        <f ca="1" t="shared" si="23"/>
        <v>-0.0412796998536624</v>
      </c>
      <c r="L158" s="13">
        <f ca="1" t="shared" si="23"/>
        <v>-0.0314180174628555</v>
      </c>
      <c r="M158" s="13">
        <f ca="1" t="shared" si="23"/>
        <v>-0.0413675634336596</v>
      </c>
      <c r="N158" s="13">
        <f ca="1" t="shared" si="23"/>
        <v>0.0276040723766477</v>
      </c>
      <c r="O158" s="13">
        <f ca="1" t="shared" si="23"/>
        <v>0.00654583362539222</v>
      </c>
      <c r="P158" s="13">
        <f ca="1" t="shared" si="23"/>
        <v>0.023363689649252</v>
      </c>
      <c r="Q158" s="13">
        <f ca="1" t="shared" si="23"/>
        <v>-0.0154558113588396</v>
      </c>
      <c r="R158" s="13">
        <f ca="1" t="shared" si="22"/>
        <v>0.0243647730669664</v>
      </c>
      <c r="S158" s="13">
        <f ca="1" t="shared" si="22"/>
        <v>-0.0333174369016666</v>
      </c>
      <c r="T158" s="13">
        <f ca="1" t="shared" si="22"/>
        <v>0.0155351319788845</v>
      </c>
      <c r="U158" s="13">
        <f ca="1" t="shared" si="22"/>
        <v>-0.0505551898201283</v>
      </c>
      <c r="V158" s="13">
        <f ca="1" t="shared" si="22"/>
        <v>0.0138116066713358</v>
      </c>
      <c r="W158" s="13">
        <f ca="1" t="shared" si="22"/>
        <v>-0.0258143216977712</v>
      </c>
      <c r="X158" s="13">
        <f ca="1" t="shared" si="22"/>
        <v>0.0520725143433142</v>
      </c>
      <c r="Y158" s="13">
        <f ca="1" t="shared" si="22"/>
        <v>-0.0132652662357142</v>
      </c>
      <c r="Z158" s="13">
        <f ca="1" t="shared" si="22"/>
        <v>0.0608666935111273</v>
      </c>
      <c r="AA158" s="13">
        <f ca="1" t="shared" si="22"/>
        <v>-0.0160968951775595</v>
      </c>
      <c r="AB158" s="13">
        <f ca="1" t="shared" si="22"/>
        <v>0.0408827352520844</v>
      </c>
    </row>
    <row r="159" spans="1:28">
      <c r="A159" s="2" t="s">
        <v>274</v>
      </c>
      <c r="B159" s="13">
        <f ca="1" t="shared" si="23"/>
        <v>0.0342678760934769</v>
      </c>
      <c r="C159" s="13">
        <f ca="1" t="shared" si="23"/>
        <v>-0.0304356823280337</v>
      </c>
      <c r="D159" s="13">
        <f ca="1" t="shared" si="23"/>
        <v>0.0248086415336729</v>
      </c>
      <c r="E159" s="13">
        <f ca="1" t="shared" si="23"/>
        <v>-0.00728616450137215</v>
      </c>
      <c r="F159" s="13">
        <f ca="1" t="shared" si="23"/>
        <v>0.0245980925665495</v>
      </c>
      <c r="G159" s="13">
        <f ca="1" t="shared" si="23"/>
        <v>0.0134409154745446</v>
      </c>
      <c r="H159" s="13">
        <f ca="1" t="shared" si="23"/>
        <v>-0.0523408777829822</v>
      </c>
      <c r="I159" s="13">
        <f ca="1" t="shared" si="23"/>
        <v>-0.0527855265415047</v>
      </c>
      <c r="J159" s="13">
        <f ca="1" t="shared" si="23"/>
        <v>-0.00845082782545426</v>
      </c>
      <c r="K159" s="13">
        <f ca="1" t="shared" si="23"/>
        <v>-0.0160119463923694</v>
      </c>
      <c r="L159" s="13">
        <f ca="1" t="shared" si="23"/>
        <v>0.0146822453814224</v>
      </c>
      <c r="M159" s="13">
        <f ca="1" t="shared" si="23"/>
        <v>0.0140124084245426</v>
      </c>
      <c r="N159" s="13">
        <f ca="1" t="shared" si="23"/>
        <v>0.0058119925790933</v>
      </c>
      <c r="O159" s="13">
        <f ca="1" t="shared" si="23"/>
        <v>-0.00431780562783344</v>
      </c>
      <c r="P159" s="13">
        <f ca="1" t="shared" si="23"/>
        <v>-0.0151585591416429</v>
      </c>
      <c r="Q159" s="13">
        <f ca="1" t="shared" si="23"/>
        <v>0.0108155982155767</v>
      </c>
      <c r="R159" s="13">
        <f ca="1" t="shared" si="22"/>
        <v>0.0265071273362373</v>
      </c>
      <c r="S159" s="13">
        <f ca="1" t="shared" si="22"/>
        <v>-0.0128708516789394</v>
      </c>
      <c r="T159" s="13">
        <f ca="1" t="shared" si="22"/>
        <v>0.0354003045569798</v>
      </c>
      <c r="U159" s="13">
        <f ca="1" t="shared" si="22"/>
        <v>-0.0409451093876155</v>
      </c>
      <c r="V159" s="13">
        <f ca="1" t="shared" si="22"/>
        <v>-0.0234806885401518</v>
      </c>
      <c r="W159" s="13">
        <f ca="1" t="shared" si="22"/>
        <v>0.0256563739983906</v>
      </c>
      <c r="X159" s="13">
        <f ca="1" t="shared" si="22"/>
        <v>-0.0116746706246393</v>
      </c>
      <c r="Y159" s="13">
        <f ca="1" t="shared" si="22"/>
        <v>-0.000948457403001767</v>
      </c>
      <c r="Z159" s="13">
        <f ca="1" t="shared" si="22"/>
        <v>0.0131179232147584</v>
      </c>
      <c r="AA159" s="13">
        <f ca="1" t="shared" si="22"/>
        <v>0.00781930151023683</v>
      </c>
      <c r="AB159" s="13">
        <f ca="1" t="shared" si="22"/>
        <v>0.0159661563868351</v>
      </c>
    </row>
    <row r="160" spans="1:28">
      <c r="A160" s="2" t="s">
        <v>275</v>
      </c>
      <c r="B160" s="13">
        <f ca="1" t="shared" si="23"/>
        <v>-0.0231874217281375</v>
      </c>
      <c r="C160" s="13">
        <f ca="1" t="shared" si="23"/>
        <v>0.00765075613271816</v>
      </c>
      <c r="D160" s="13">
        <f ca="1" t="shared" si="23"/>
        <v>0.0077843155193039</v>
      </c>
      <c r="E160" s="13">
        <f ca="1" t="shared" si="23"/>
        <v>0.0185983862340874</v>
      </c>
      <c r="F160" s="13">
        <f ca="1" t="shared" si="23"/>
        <v>0.0272021229262089</v>
      </c>
      <c r="G160" s="13">
        <f ca="1" t="shared" si="23"/>
        <v>-0.0463159318894218</v>
      </c>
      <c r="H160" s="13">
        <f ca="1" t="shared" si="23"/>
        <v>0.0102697492045998</v>
      </c>
      <c r="I160" s="13">
        <f ca="1" t="shared" si="23"/>
        <v>-0.0173809275629803</v>
      </c>
      <c r="J160" s="13">
        <f ca="1" t="shared" si="23"/>
        <v>0.00853568570738808</v>
      </c>
      <c r="K160" s="13">
        <f ca="1" t="shared" si="23"/>
        <v>0.0285129845030553</v>
      </c>
      <c r="L160" s="13">
        <f ca="1" t="shared" si="23"/>
        <v>0.0329339049164103</v>
      </c>
      <c r="M160" s="13">
        <f ca="1" t="shared" si="23"/>
        <v>-0.0326185635683504</v>
      </c>
      <c r="N160" s="13">
        <f ca="1" t="shared" si="23"/>
        <v>0.0230149372428612</v>
      </c>
      <c r="O160" s="13">
        <f ca="1" t="shared" si="23"/>
        <v>-0.00309175580312887</v>
      </c>
      <c r="P160" s="13">
        <f ca="1" t="shared" si="23"/>
        <v>0.0295926493747492</v>
      </c>
      <c r="Q160" s="13">
        <f ca="1" t="shared" si="23"/>
        <v>0.0200736401549934</v>
      </c>
      <c r="R160" s="13">
        <f ca="1" t="shared" si="22"/>
        <v>-0.00282419056117512</v>
      </c>
      <c r="S160" s="13">
        <f ca="1" t="shared" si="22"/>
        <v>0.0228934415574221</v>
      </c>
      <c r="T160" s="13">
        <f ca="1" t="shared" si="22"/>
        <v>0.0489605789924119</v>
      </c>
      <c r="U160" s="13">
        <f ca="1" t="shared" si="22"/>
        <v>-0.00999596166220998</v>
      </c>
      <c r="V160" s="13">
        <f ca="1" t="shared" si="22"/>
        <v>-0.0155851034765402</v>
      </c>
      <c r="W160" s="13">
        <f ca="1" t="shared" si="22"/>
        <v>-0.015421902686173</v>
      </c>
      <c r="X160" s="13">
        <f ca="1" t="shared" si="22"/>
        <v>-0.0162854062451944</v>
      </c>
      <c r="Y160" s="13">
        <f ca="1" t="shared" si="22"/>
        <v>0.0223980230081207</v>
      </c>
      <c r="Z160" s="13">
        <f ca="1" t="shared" si="22"/>
        <v>0.0205821938744993</v>
      </c>
      <c r="AA160" s="13">
        <f ca="1" t="shared" si="22"/>
        <v>-0.0529316670596433</v>
      </c>
      <c r="AB160" s="13">
        <f ca="1" t="shared" si="22"/>
        <v>-0.0196186724995153</v>
      </c>
    </row>
    <row r="161" spans="1:28">
      <c r="A161" s="2" t="s">
        <v>276</v>
      </c>
      <c r="B161" s="13">
        <f ca="1" t="shared" si="23"/>
        <v>0.0315613447149176</v>
      </c>
      <c r="C161" s="13">
        <f ca="1" t="shared" si="23"/>
        <v>-0.0426077770242209</v>
      </c>
      <c r="D161" s="13">
        <f ca="1" t="shared" si="23"/>
        <v>0.0315159459280513</v>
      </c>
      <c r="E161" s="13">
        <f ca="1" t="shared" si="23"/>
        <v>-0.00763257896747858</v>
      </c>
      <c r="F161" s="13">
        <f ca="1" t="shared" si="23"/>
        <v>-0.0429634297290645</v>
      </c>
      <c r="G161" s="13">
        <f ca="1" t="shared" si="23"/>
        <v>0.00832286392533238</v>
      </c>
      <c r="H161" s="13">
        <f ca="1" t="shared" si="23"/>
        <v>0.0297683400714544</v>
      </c>
      <c r="I161" s="13">
        <f ca="1" t="shared" si="23"/>
        <v>0.00904108593432817</v>
      </c>
      <c r="J161" s="13">
        <f ca="1" t="shared" si="23"/>
        <v>-0.0155611141456271</v>
      </c>
      <c r="K161" s="13">
        <f ca="1" t="shared" si="23"/>
        <v>-0.0229839062980548</v>
      </c>
      <c r="L161" s="13">
        <f ca="1" t="shared" si="23"/>
        <v>-0.0178469523181061</v>
      </c>
      <c r="M161" s="13">
        <f ca="1" t="shared" si="23"/>
        <v>-0.0196544444041091</v>
      </c>
      <c r="N161" s="13">
        <f ca="1" t="shared" si="23"/>
        <v>0.0186924294507666</v>
      </c>
      <c r="O161" s="13">
        <f ca="1" t="shared" si="23"/>
        <v>-0.0340512682642675</v>
      </c>
      <c r="P161" s="13">
        <f ca="1" t="shared" si="23"/>
        <v>-0.00741541785022112</v>
      </c>
      <c r="Q161" s="13">
        <f ca="1" t="shared" si="23"/>
        <v>-2.4133680311061e-5</v>
      </c>
      <c r="R161" s="13">
        <f ca="1" t="shared" si="22"/>
        <v>-0.048449279979256</v>
      </c>
      <c r="S161" s="13">
        <f ca="1" t="shared" si="22"/>
        <v>-0.0324397626025999</v>
      </c>
      <c r="T161" s="13">
        <f ca="1" t="shared" si="22"/>
        <v>0.0150193967232067</v>
      </c>
      <c r="U161" s="13">
        <f ca="1" t="shared" si="22"/>
        <v>0.0128118258753716</v>
      </c>
      <c r="V161" s="13">
        <f ca="1" t="shared" si="22"/>
        <v>-0.00173218970432651</v>
      </c>
      <c r="W161" s="13">
        <f ca="1" t="shared" si="22"/>
        <v>-0.0117003456048618</v>
      </c>
      <c r="X161" s="13">
        <f ca="1" t="shared" si="22"/>
        <v>-0.0214421946140401</v>
      </c>
      <c r="Y161" s="13">
        <f ca="1" t="shared" si="22"/>
        <v>0.0510445670034658</v>
      </c>
      <c r="Z161" s="13">
        <f ca="1" t="shared" si="22"/>
        <v>0.00285558551843211</v>
      </c>
      <c r="AA161" s="13">
        <f ca="1" t="shared" si="22"/>
        <v>-0.0371643522846035</v>
      </c>
      <c r="AB161" s="13">
        <f ca="1" t="shared" si="22"/>
        <v>-0.0123145155798193</v>
      </c>
    </row>
    <row r="162" spans="1:28">
      <c r="A162" s="2" t="s">
        <v>277</v>
      </c>
      <c r="B162" s="13">
        <f ca="1" t="shared" si="23"/>
        <v>-0.0118264904059493</v>
      </c>
      <c r="C162" s="13">
        <f ca="1" t="shared" si="23"/>
        <v>0.015573248778811</v>
      </c>
      <c r="D162" s="13">
        <f ca="1" t="shared" si="23"/>
        <v>0.0147116888893392</v>
      </c>
      <c r="E162" s="13">
        <f ca="1" t="shared" si="23"/>
        <v>0.0125828002299177</v>
      </c>
      <c r="F162" s="13">
        <f ca="1" t="shared" si="23"/>
        <v>0.0206838277679458</v>
      </c>
      <c r="G162" s="13">
        <f ca="1" t="shared" si="23"/>
        <v>-0.0216170880816195</v>
      </c>
      <c r="H162" s="13">
        <f ca="1" t="shared" si="23"/>
        <v>-0.0172562799959644</v>
      </c>
      <c r="I162" s="13">
        <f ca="1" t="shared" si="23"/>
        <v>-0.00717251143259458</v>
      </c>
      <c r="J162" s="13">
        <f ca="1" t="shared" si="23"/>
        <v>-0.00479071857396959</v>
      </c>
      <c r="K162" s="13">
        <f ca="1" t="shared" si="23"/>
        <v>0.000724093794428343</v>
      </c>
      <c r="L162" s="13">
        <f ca="1" t="shared" si="23"/>
        <v>-0.0205091618553671</v>
      </c>
      <c r="M162" s="13">
        <f ca="1" t="shared" si="23"/>
        <v>0.0138798836454001</v>
      </c>
      <c r="N162" s="13">
        <f ca="1" t="shared" si="23"/>
        <v>-0.0243988052848762</v>
      </c>
      <c r="O162" s="13">
        <f ca="1" t="shared" si="23"/>
        <v>0.022642398497277</v>
      </c>
      <c r="P162" s="13">
        <f ca="1" t="shared" si="23"/>
        <v>0.00922243074794647</v>
      </c>
      <c r="Q162" s="13">
        <f ca="1" t="shared" si="23"/>
        <v>0.00709110394381115</v>
      </c>
      <c r="R162" s="13">
        <f ca="1" t="shared" si="22"/>
        <v>0.0026528281469089</v>
      </c>
      <c r="S162" s="13">
        <f ca="1" t="shared" si="22"/>
        <v>-0.0358531587805909</v>
      </c>
      <c r="T162" s="13">
        <f ca="1" t="shared" si="22"/>
        <v>0.00791161906722692</v>
      </c>
      <c r="U162" s="13">
        <f ca="1" t="shared" si="22"/>
        <v>-0.0335771812136393</v>
      </c>
      <c r="V162" s="13">
        <f ca="1" t="shared" si="22"/>
        <v>0.0283356969076678</v>
      </c>
      <c r="W162" s="13">
        <f ca="1" t="shared" si="22"/>
        <v>0.020646747920285</v>
      </c>
      <c r="X162" s="13">
        <f ca="1" t="shared" si="22"/>
        <v>0.00140494825682639</v>
      </c>
      <c r="Y162" s="13">
        <f ca="1" t="shared" si="22"/>
        <v>-0.0310757278764155</v>
      </c>
      <c r="Z162" s="13">
        <f ca="1" t="shared" si="22"/>
        <v>-0.018122988336344</v>
      </c>
      <c r="AA162" s="13">
        <f ca="1" t="shared" si="22"/>
        <v>-0.0115928193343328</v>
      </c>
      <c r="AB162" s="13">
        <f ca="1" t="shared" si="22"/>
        <v>-0.00751580741234221</v>
      </c>
    </row>
    <row r="163" spans="1:28">
      <c r="A163" s="2" t="s">
        <v>278</v>
      </c>
      <c r="B163" s="13">
        <f ca="1" t="shared" si="23"/>
        <v>-0.0122871188001717</v>
      </c>
      <c r="C163" s="13">
        <f ca="1" t="shared" si="23"/>
        <v>0.0071151492714163</v>
      </c>
      <c r="D163" s="13">
        <f ca="1" t="shared" si="23"/>
        <v>-0.0209814321773674</v>
      </c>
      <c r="E163" s="13">
        <f ca="1" t="shared" si="23"/>
        <v>-0.026859922279859</v>
      </c>
      <c r="F163" s="13">
        <f ca="1" t="shared" si="23"/>
        <v>-0.0156735418972716</v>
      </c>
      <c r="G163" s="13">
        <f ca="1" t="shared" si="23"/>
        <v>-0.00737667872665589</v>
      </c>
      <c r="H163" s="13">
        <f ca="1" t="shared" si="23"/>
        <v>0.0345690224251759</v>
      </c>
      <c r="I163" s="13">
        <f ca="1" t="shared" si="23"/>
        <v>-0.0145820954048129</v>
      </c>
      <c r="J163" s="13">
        <f ca="1" t="shared" si="23"/>
        <v>0.021787109520996</v>
      </c>
      <c r="K163" s="13">
        <f ca="1" t="shared" si="23"/>
        <v>-0.0215343553157527</v>
      </c>
      <c r="L163" s="13">
        <f ca="1" t="shared" si="23"/>
        <v>0.0301424434191275</v>
      </c>
      <c r="M163" s="13">
        <f ca="1" t="shared" si="23"/>
        <v>0.00746549087757421</v>
      </c>
      <c r="N163" s="13">
        <f ca="1" t="shared" si="23"/>
        <v>-0.00223567946591392</v>
      </c>
      <c r="O163" s="13">
        <f ca="1" t="shared" si="23"/>
        <v>-0.0079136747426675</v>
      </c>
      <c r="P163" s="13">
        <f ca="1" t="shared" si="23"/>
        <v>0.0533342343919227</v>
      </c>
      <c r="Q163" s="13">
        <f ca="1" t="shared" si="23"/>
        <v>0.0344129310934915</v>
      </c>
      <c r="R163" s="13">
        <f ca="1" t="shared" si="22"/>
        <v>0.0064045578938118</v>
      </c>
      <c r="S163" s="13">
        <f ca="1" t="shared" si="22"/>
        <v>0.000934804718761405</v>
      </c>
      <c r="T163" s="13">
        <f ca="1" t="shared" si="22"/>
        <v>0.0112963912302782</v>
      </c>
      <c r="U163" s="13">
        <f ca="1" t="shared" si="22"/>
        <v>0.041162714057082</v>
      </c>
      <c r="V163" s="13">
        <f ca="1" t="shared" si="22"/>
        <v>-0.0329635164070677</v>
      </c>
      <c r="W163" s="13">
        <f ca="1" t="shared" si="22"/>
        <v>-0.0175741044292912</v>
      </c>
      <c r="X163" s="13">
        <f ca="1" t="shared" si="22"/>
        <v>-0.00160136061835429</v>
      </c>
      <c r="Y163" s="13">
        <f ca="1" t="shared" si="22"/>
        <v>-0.00445360881539475</v>
      </c>
      <c r="Z163" s="13">
        <f ca="1" t="shared" si="22"/>
        <v>-0.0146088587769783</v>
      </c>
      <c r="AA163" s="13">
        <f ca="1" t="shared" si="22"/>
        <v>-0.0185182212941298</v>
      </c>
      <c r="AB163" s="13">
        <f ca="1" t="shared" si="22"/>
        <v>0.00500689953833342</v>
      </c>
    </row>
    <row r="164" spans="1:28">
      <c r="A164" s="2" t="s">
        <v>279</v>
      </c>
      <c r="B164" s="13">
        <f ca="1" t="shared" si="23"/>
        <v>0.00210848245670685</v>
      </c>
      <c r="C164" s="13">
        <f ca="1" t="shared" si="23"/>
        <v>-0.0225479023520976</v>
      </c>
      <c r="D164" s="13">
        <f ca="1" t="shared" si="23"/>
        <v>-0.0365483378471902</v>
      </c>
      <c r="E164" s="13">
        <f ca="1" t="shared" si="23"/>
        <v>-0.0213033805176851</v>
      </c>
      <c r="F164" s="13">
        <f ca="1" t="shared" si="23"/>
        <v>0.0232956244059938</v>
      </c>
      <c r="G164" s="13">
        <f ca="1" t="shared" si="23"/>
        <v>-0.00738588779408903</v>
      </c>
      <c r="H164" s="13">
        <f ca="1" t="shared" si="23"/>
        <v>0.00431690030039672</v>
      </c>
      <c r="I164" s="13">
        <f ca="1" t="shared" si="23"/>
        <v>-0.0198507304442265</v>
      </c>
      <c r="J164" s="13">
        <f ca="1" t="shared" si="23"/>
        <v>0.0125038471743295</v>
      </c>
      <c r="K164" s="13">
        <f ca="1" t="shared" si="23"/>
        <v>0.0239340879523724</v>
      </c>
      <c r="L164" s="13">
        <f ca="1" t="shared" si="23"/>
        <v>0.0180395171957099</v>
      </c>
      <c r="M164" s="13">
        <f ca="1" t="shared" si="23"/>
        <v>-0.023039969024385</v>
      </c>
      <c r="N164" s="13">
        <f ca="1" t="shared" si="23"/>
        <v>0.0384688908063308</v>
      </c>
      <c r="O164" s="13">
        <f ca="1" t="shared" si="23"/>
        <v>-0.0158574071969512</v>
      </c>
      <c r="P164" s="13">
        <f ca="1" t="shared" si="23"/>
        <v>-0.0023067032220274</v>
      </c>
      <c r="Q164" s="13">
        <f ca="1" t="shared" si="23"/>
        <v>0.044003755285838</v>
      </c>
      <c r="R164" s="13">
        <f ca="1" t="shared" si="22"/>
        <v>0.00368624796767461</v>
      </c>
      <c r="S164" s="13">
        <f ca="1" t="shared" si="22"/>
        <v>0.0222776037143286</v>
      </c>
      <c r="T164" s="13">
        <f ca="1" t="shared" si="22"/>
        <v>-0.0140211168506102</v>
      </c>
      <c r="U164" s="13">
        <f ca="1" t="shared" si="22"/>
        <v>0.0540606596641236</v>
      </c>
      <c r="V164" s="13">
        <f ca="1" t="shared" si="22"/>
        <v>-0.0507999942785594</v>
      </c>
      <c r="W164" s="13">
        <f ca="1" t="shared" si="22"/>
        <v>0.0051289389940076</v>
      </c>
      <c r="X164" s="13">
        <f ca="1" t="shared" si="22"/>
        <v>-0.011488420138193</v>
      </c>
      <c r="Y164" s="13">
        <f ca="1" t="shared" si="22"/>
        <v>0.0107083393612329</v>
      </c>
      <c r="Z164" s="13">
        <f ca="1" t="shared" si="22"/>
        <v>0.0170312629948845</v>
      </c>
      <c r="AA164" s="13">
        <f ca="1" t="shared" si="22"/>
        <v>0.00759435382438352</v>
      </c>
      <c r="AB164" s="13">
        <f ca="1" t="shared" si="22"/>
        <v>0.00931514442155304</v>
      </c>
    </row>
    <row r="165" spans="1:28">
      <c r="A165" s="2" t="s">
        <v>280</v>
      </c>
      <c r="B165" s="13">
        <f ca="1" t="shared" si="23"/>
        <v>0.00246108254655123</v>
      </c>
      <c r="C165" s="13">
        <f ca="1" t="shared" si="23"/>
        <v>0.0101079701593551</v>
      </c>
      <c r="D165" s="13">
        <f ca="1" t="shared" si="23"/>
        <v>0.0196305655061393</v>
      </c>
      <c r="E165" s="13">
        <f ca="1" t="shared" si="23"/>
        <v>0.0453660333887247</v>
      </c>
      <c r="F165" s="13">
        <f ca="1" t="shared" si="23"/>
        <v>0.0120291140390377</v>
      </c>
      <c r="G165" s="13">
        <f ca="1" t="shared" si="23"/>
        <v>-0.0058623745948637</v>
      </c>
      <c r="H165" s="13">
        <f ca="1" t="shared" si="23"/>
        <v>0.0058821730403526</v>
      </c>
      <c r="I165" s="13">
        <f ca="1" t="shared" si="23"/>
        <v>0.0190382368089068</v>
      </c>
      <c r="J165" s="13">
        <f ca="1" t="shared" si="23"/>
        <v>0.0136203276823436</v>
      </c>
      <c r="K165" s="13">
        <f ca="1" t="shared" si="23"/>
        <v>-0.00332674814536382</v>
      </c>
      <c r="L165" s="13">
        <f ca="1" t="shared" si="23"/>
        <v>-0.0192418221796903</v>
      </c>
      <c r="M165" s="13">
        <f ca="1" t="shared" si="23"/>
        <v>-0.0171404614553781</v>
      </c>
      <c r="N165" s="13">
        <f ca="1" t="shared" si="23"/>
        <v>0.00272434741585154</v>
      </c>
      <c r="O165" s="13">
        <f ca="1" t="shared" si="23"/>
        <v>0.0150015159165688</v>
      </c>
      <c r="P165" s="13">
        <f ca="1" t="shared" si="23"/>
        <v>-0.0279790740070477</v>
      </c>
      <c r="Q165" s="13">
        <f ca="1" t="shared" si="23"/>
        <v>-0.000205156622280469</v>
      </c>
      <c r="R165" s="13">
        <f ca="1" t="shared" si="22"/>
        <v>-0.0191671967283421</v>
      </c>
      <c r="S165" s="13">
        <f ca="1" t="shared" si="22"/>
        <v>0.0252832758682677</v>
      </c>
      <c r="T165" s="13">
        <f ca="1" t="shared" si="22"/>
        <v>0.021815988288617</v>
      </c>
      <c r="U165" s="13">
        <f ca="1" t="shared" si="22"/>
        <v>0.012368614872367</v>
      </c>
      <c r="V165" s="13">
        <f ca="1" t="shared" si="22"/>
        <v>-0.02184906118837</v>
      </c>
      <c r="W165" s="13">
        <f ca="1" t="shared" si="22"/>
        <v>-0.0310815854043577</v>
      </c>
      <c r="X165" s="13">
        <f ca="1" t="shared" si="22"/>
        <v>-0.00579153162394946</v>
      </c>
      <c r="Y165" s="13">
        <f ca="1" t="shared" si="22"/>
        <v>-0.0258597525095053</v>
      </c>
      <c r="Z165" s="13">
        <f ca="1" t="shared" si="22"/>
        <v>0.00412540383402954</v>
      </c>
      <c r="AA165" s="13">
        <f ca="1" t="shared" si="22"/>
        <v>0.00208147295509747</v>
      </c>
      <c r="AB165" s="13">
        <f ca="1" t="shared" si="22"/>
        <v>-0.00989378538370126</v>
      </c>
    </row>
    <row r="166" spans="1:28">
      <c r="A166" s="2" t="s">
        <v>281</v>
      </c>
      <c r="B166" s="13">
        <f ca="1" t="shared" si="23"/>
        <v>-0.00331973086327007</v>
      </c>
      <c r="C166" s="13">
        <f ca="1" t="shared" si="23"/>
        <v>-0.0300750109604799</v>
      </c>
      <c r="D166" s="13">
        <f ca="1" t="shared" si="23"/>
        <v>-0.00916796113217782</v>
      </c>
      <c r="E166" s="13">
        <f ca="1" t="shared" si="23"/>
        <v>0.0452573691181154</v>
      </c>
      <c r="F166" s="13">
        <f ca="1" t="shared" si="23"/>
        <v>-0.00882481299506137</v>
      </c>
      <c r="G166" s="13">
        <f ca="1" t="shared" si="23"/>
        <v>0.0192579049724804</v>
      </c>
      <c r="H166" s="13">
        <f ca="1" t="shared" si="23"/>
        <v>0.00442845093776126</v>
      </c>
      <c r="I166" s="13">
        <f ca="1" t="shared" si="23"/>
        <v>0.013401992744376</v>
      </c>
      <c r="J166" s="13">
        <f ca="1" t="shared" si="23"/>
        <v>0.0517179409291941</v>
      </c>
      <c r="K166" s="13">
        <f ca="1" t="shared" si="23"/>
        <v>-0.0316438152130176</v>
      </c>
      <c r="L166" s="13">
        <f ca="1" t="shared" si="23"/>
        <v>-0.0147803249329572</v>
      </c>
      <c r="M166" s="13">
        <f ca="1" t="shared" si="23"/>
        <v>-0.00787534482328603</v>
      </c>
      <c r="N166" s="13">
        <f ca="1" t="shared" si="23"/>
        <v>0.0164168377228043</v>
      </c>
      <c r="O166" s="13">
        <f ca="1" t="shared" si="23"/>
        <v>0.0262848144591241</v>
      </c>
      <c r="P166" s="13">
        <f ca="1" t="shared" si="23"/>
        <v>0.0174502558597317</v>
      </c>
      <c r="Q166" s="13">
        <f ca="1" t="shared" si="23"/>
        <v>-0.0255994695728687</v>
      </c>
      <c r="R166" s="13">
        <f ca="1" t="shared" si="22"/>
        <v>-0.0131327327640356</v>
      </c>
      <c r="S166" s="13">
        <f ca="1" t="shared" si="22"/>
        <v>-0.0108498247506007</v>
      </c>
      <c r="T166" s="13">
        <f ca="1" t="shared" si="22"/>
        <v>-0.0291320339953741</v>
      </c>
      <c r="U166" s="13">
        <f ca="1" t="shared" si="22"/>
        <v>0.049581814148921</v>
      </c>
      <c r="V166" s="13">
        <f ca="1" t="shared" si="22"/>
        <v>-0.00758304630796486</v>
      </c>
      <c r="W166" s="13">
        <f ca="1" t="shared" si="22"/>
        <v>-0.0376746578758175</v>
      </c>
      <c r="X166" s="13">
        <f ca="1" t="shared" si="22"/>
        <v>0.00605768569451289</v>
      </c>
      <c r="Y166" s="13">
        <f ca="1" t="shared" si="22"/>
        <v>0.0121960109941231</v>
      </c>
      <c r="Z166" s="13">
        <f ca="1" t="shared" si="22"/>
        <v>-0.000299981013250735</v>
      </c>
      <c r="AA166" s="13">
        <f ca="1" t="shared" si="22"/>
        <v>-0.0492057687082572</v>
      </c>
      <c r="AB166" s="13">
        <f ca="1" t="shared" si="22"/>
        <v>-0.0384914512574718</v>
      </c>
    </row>
    <row r="167" spans="1:28">
      <c r="A167" s="2" t="s">
        <v>282</v>
      </c>
      <c r="B167" s="13">
        <f ca="1" t="shared" si="23"/>
        <v>0.00813898004614866</v>
      </c>
      <c r="C167" s="13">
        <f ca="1" t="shared" si="23"/>
        <v>0.0312321585112645</v>
      </c>
      <c r="D167" s="13">
        <f ca="1" t="shared" si="23"/>
        <v>-0.00118695428314814</v>
      </c>
      <c r="E167" s="13">
        <f ca="1" t="shared" si="23"/>
        <v>0.0255173480605931</v>
      </c>
      <c r="F167" s="13">
        <f ca="1" t="shared" si="23"/>
        <v>-0.0227464261297405</v>
      </c>
      <c r="G167" s="13">
        <f ca="1" t="shared" si="23"/>
        <v>0.0308988773385358</v>
      </c>
      <c r="H167" s="13">
        <f ca="1" t="shared" si="23"/>
        <v>-0.0245688946504569</v>
      </c>
      <c r="I167" s="13">
        <f ca="1" t="shared" si="23"/>
        <v>-0.00548070332691551</v>
      </c>
      <c r="J167" s="13">
        <f ca="1" t="shared" si="23"/>
        <v>-0.0110797985175134</v>
      </c>
      <c r="K167" s="13">
        <f ca="1" t="shared" si="23"/>
        <v>-0.0293286551156701</v>
      </c>
      <c r="L167" s="13">
        <f ca="1" t="shared" si="23"/>
        <v>0.0275809455412759</v>
      </c>
      <c r="M167" s="13">
        <f ca="1" t="shared" si="23"/>
        <v>0.0278625514778663</v>
      </c>
      <c r="N167" s="13">
        <f ca="1" t="shared" si="23"/>
        <v>-0.0183905690918301</v>
      </c>
      <c r="O167" s="13">
        <f ca="1" t="shared" si="23"/>
        <v>-0.0129936930012059</v>
      </c>
      <c r="P167" s="13">
        <f ca="1" t="shared" si="23"/>
        <v>0.00232119209786077</v>
      </c>
      <c r="Q167" s="13">
        <f ca="1" t="shared" si="23"/>
        <v>-0.0367502988222349</v>
      </c>
      <c r="R167" s="13">
        <f ca="1" t="shared" si="22"/>
        <v>-0.0244557882748208</v>
      </c>
      <c r="S167" s="13">
        <f ca="1" t="shared" si="22"/>
        <v>-0.036924841643071</v>
      </c>
      <c r="T167" s="13">
        <f ca="1" t="shared" si="22"/>
        <v>0.0116247649328074</v>
      </c>
      <c r="U167" s="13">
        <f ca="1" t="shared" si="22"/>
        <v>0.0187879338669965</v>
      </c>
      <c r="V167" s="13">
        <f ca="1" t="shared" si="22"/>
        <v>0.0171151328231429</v>
      </c>
      <c r="W167" s="13">
        <f ca="1" t="shared" si="22"/>
        <v>-0.00424240342728999</v>
      </c>
      <c r="X167" s="13">
        <f ca="1" t="shared" si="22"/>
        <v>-0.0666659973667963</v>
      </c>
      <c r="Y167" s="13">
        <f ca="1" t="shared" si="22"/>
        <v>-0.0109017017066777</v>
      </c>
      <c r="Z167" s="13">
        <f ca="1" t="shared" si="22"/>
        <v>0.048196443085975</v>
      </c>
      <c r="AA167" s="13">
        <f ca="1" t="shared" si="22"/>
        <v>0.00152784969938631</v>
      </c>
      <c r="AB167" s="13">
        <f ca="1" t="shared" si="22"/>
        <v>0.00313178192965482</v>
      </c>
    </row>
    <row r="168" spans="1:28">
      <c r="A168" s="2" t="s">
        <v>283</v>
      </c>
      <c r="B168" s="13">
        <f ca="1" t="shared" si="23"/>
        <v>0.0264170452771587</v>
      </c>
      <c r="C168" s="13">
        <f ca="1" t="shared" si="23"/>
        <v>-0.0577402477465337</v>
      </c>
      <c r="D168" s="13">
        <f ca="1" t="shared" si="23"/>
        <v>-0.0174392253925452</v>
      </c>
      <c r="E168" s="13">
        <f ca="1" t="shared" si="23"/>
        <v>-0.0410327772218119</v>
      </c>
      <c r="F168" s="13">
        <f ca="1" t="shared" si="23"/>
        <v>-0.0039729938919847</v>
      </c>
      <c r="G168" s="13">
        <f ca="1" t="shared" si="23"/>
        <v>0.0411805740544242</v>
      </c>
      <c r="H168" s="13">
        <f ca="1" t="shared" si="23"/>
        <v>-0.0379965776768169</v>
      </c>
      <c r="I168" s="13">
        <f ca="1" t="shared" si="23"/>
        <v>-6.73091781585417e-5</v>
      </c>
      <c r="J168" s="13">
        <f ca="1" t="shared" si="23"/>
        <v>0.0176609657900419</v>
      </c>
      <c r="K168" s="13">
        <f ca="1" t="shared" si="23"/>
        <v>0.0312721827633684</v>
      </c>
      <c r="L168" s="13">
        <f ca="1" t="shared" si="23"/>
        <v>0.0380989706256096</v>
      </c>
      <c r="M168" s="13">
        <f ca="1" t="shared" si="23"/>
        <v>-0.0126614689606334</v>
      </c>
      <c r="N168" s="13">
        <f ca="1" t="shared" si="23"/>
        <v>-0.0117374784548263</v>
      </c>
      <c r="O168" s="13">
        <f ca="1" t="shared" si="23"/>
        <v>-0.00234332867977743</v>
      </c>
      <c r="P168" s="13">
        <f ca="1" t="shared" si="23"/>
        <v>0.0361554899501836</v>
      </c>
      <c r="Q168" s="13">
        <f ca="1" t="shared" si="23"/>
        <v>-0.0124824660483376</v>
      </c>
      <c r="R168" s="13">
        <f ca="1" t="shared" si="22"/>
        <v>-0.00756291789892102</v>
      </c>
      <c r="S168" s="13">
        <f ca="1" t="shared" si="22"/>
        <v>-0.0137130633476964</v>
      </c>
      <c r="T168" s="13">
        <f ca="1" t="shared" si="22"/>
        <v>0.00685154327177592</v>
      </c>
      <c r="U168" s="13">
        <f ca="1" t="shared" si="22"/>
        <v>0.0354380921231112</v>
      </c>
      <c r="V168" s="13">
        <f ca="1" t="shared" si="22"/>
        <v>0.00201360673789509</v>
      </c>
      <c r="W168" s="13">
        <f ca="1" t="shared" si="22"/>
        <v>0.00282955470661497</v>
      </c>
      <c r="X168" s="13">
        <f ca="1" t="shared" si="22"/>
        <v>-0.00327436380075022</v>
      </c>
      <c r="Y168" s="13">
        <f ca="1" t="shared" si="22"/>
        <v>0.00628951120933864</v>
      </c>
      <c r="Z168" s="13">
        <f ca="1" t="shared" si="22"/>
        <v>-0.0168157304904437</v>
      </c>
      <c r="AA168" s="13">
        <f ca="1" t="shared" si="22"/>
        <v>-0.0358490216185293</v>
      </c>
      <c r="AB168" s="13">
        <f ca="1" t="shared" si="22"/>
        <v>-0.0044500409609535</v>
      </c>
    </row>
    <row r="169" spans="1:28">
      <c r="A169" s="2" t="s">
        <v>284</v>
      </c>
      <c r="B169" s="13">
        <f ca="1" t="shared" si="23"/>
        <v>-0.00284316044367067</v>
      </c>
      <c r="C169" s="13">
        <f ca="1" t="shared" si="23"/>
        <v>-0.00020452642657408</v>
      </c>
      <c r="D169" s="13">
        <f ca="1" t="shared" si="23"/>
        <v>0.00326200254893062</v>
      </c>
      <c r="E169" s="13">
        <f ca="1" t="shared" si="23"/>
        <v>-0.00998366517846669</v>
      </c>
      <c r="F169" s="13">
        <f ca="1" t="shared" si="23"/>
        <v>0.00887254642183296</v>
      </c>
      <c r="G169" s="13">
        <f ca="1" t="shared" si="23"/>
        <v>-0.0183130092262337</v>
      </c>
      <c r="H169" s="13">
        <f ca="1" t="shared" si="23"/>
        <v>0.00146622698612954</v>
      </c>
      <c r="I169" s="13">
        <f ca="1" t="shared" si="23"/>
        <v>0.0202968255607025</v>
      </c>
      <c r="J169" s="13">
        <f ca="1" t="shared" si="23"/>
        <v>-0.0330190216403932</v>
      </c>
      <c r="K169" s="13">
        <f ca="1" t="shared" si="23"/>
        <v>0.0103552857761887</v>
      </c>
      <c r="L169" s="13">
        <f ca="1" t="shared" si="23"/>
        <v>0.0174107405405899</v>
      </c>
      <c r="M169" s="13">
        <f ca="1" t="shared" si="23"/>
        <v>-0.00992783050825237</v>
      </c>
      <c r="N169" s="13">
        <f ca="1" t="shared" si="23"/>
        <v>-0.00473249288213979</v>
      </c>
      <c r="O169" s="13">
        <f ca="1" t="shared" si="23"/>
        <v>0.00282395415400544</v>
      </c>
      <c r="P169" s="13">
        <f ca="1" t="shared" si="23"/>
        <v>0.0230058440587464</v>
      </c>
      <c r="Q169" s="13">
        <f ca="1" t="shared" si="23"/>
        <v>-0.00533888980800644</v>
      </c>
      <c r="R169" s="13">
        <f ca="1" t="shared" si="22"/>
        <v>0.00138862239752385</v>
      </c>
      <c r="S169" s="13">
        <f ca="1" t="shared" si="22"/>
        <v>-0.0257677046410041</v>
      </c>
      <c r="T169" s="13">
        <f ca="1" t="shared" si="22"/>
        <v>-0.0155926139090754</v>
      </c>
      <c r="U169" s="13">
        <f ca="1" t="shared" si="22"/>
        <v>0.00229613863336629</v>
      </c>
      <c r="V169" s="13">
        <f ca="1" t="shared" si="22"/>
        <v>0.0122288007588865</v>
      </c>
      <c r="W169" s="13">
        <f ca="1" t="shared" si="22"/>
        <v>-0.0156183184277794</v>
      </c>
      <c r="X169" s="13">
        <f ca="1" t="shared" si="22"/>
        <v>-0.017985116714114</v>
      </c>
      <c r="Y169" s="13">
        <f ca="1" t="shared" si="22"/>
        <v>0.00805403579166907</v>
      </c>
      <c r="Z169" s="13">
        <f ca="1" t="shared" si="22"/>
        <v>-0.00721696140949704</v>
      </c>
      <c r="AA169" s="13">
        <f ca="1" t="shared" si="22"/>
        <v>-0.0314986630214733</v>
      </c>
      <c r="AB169" s="13">
        <f ca="1" t="shared" si="22"/>
        <v>0.0103625624675641</v>
      </c>
    </row>
    <row r="170" spans="1:28">
      <c r="A170" s="2" t="s">
        <v>285</v>
      </c>
      <c r="B170" s="13">
        <f ca="1" t="shared" si="23"/>
        <v>-0.00698660169760339</v>
      </c>
      <c r="C170" s="13">
        <f ca="1" t="shared" si="23"/>
        <v>-0.0496606852604565</v>
      </c>
      <c r="D170" s="13">
        <f ca="1" t="shared" si="23"/>
        <v>0.00229003997906049</v>
      </c>
      <c r="E170" s="13">
        <f ca="1" t="shared" si="23"/>
        <v>-0.00973434253158165</v>
      </c>
      <c r="F170" s="13">
        <f ca="1" t="shared" si="23"/>
        <v>0.00939073531434749</v>
      </c>
      <c r="G170" s="13">
        <f ca="1" t="shared" si="23"/>
        <v>-0.00377985729189583</v>
      </c>
      <c r="H170" s="13">
        <f ca="1" t="shared" si="23"/>
        <v>0.00617265756335646</v>
      </c>
      <c r="I170" s="13">
        <f ca="1" t="shared" si="23"/>
        <v>0.0177528348720827</v>
      </c>
      <c r="J170" s="13">
        <f ca="1" t="shared" si="23"/>
        <v>-0.0161446171582857</v>
      </c>
      <c r="K170" s="13">
        <f ca="1" t="shared" si="23"/>
        <v>0.011785236298023</v>
      </c>
      <c r="L170" s="13">
        <f ca="1" t="shared" si="23"/>
        <v>0.0236600098877749</v>
      </c>
      <c r="M170" s="13">
        <f ca="1" t="shared" si="23"/>
        <v>-0.0389272831588443</v>
      </c>
      <c r="N170" s="13">
        <f ca="1" t="shared" si="23"/>
        <v>0.0267298665436164</v>
      </c>
      <c r="O170" s="13">
        <f ca="1" t="shared" si="23"/>
        <v>0.00628666897222354</v>
      </c>
      <c r="P170" s="13">
        <f ca="1" t="shared" si="23"/>
        <v>-0.00257027932271192</v>
      </c>
      <c r="Q170" s="13">
        <f ca="1" t="shared" si="23"/>
        <v>0.0144094688944488</v>
      </c>
      <c r="R170" s="13">
        <f ca="1" t="shared" si="22"/>
        <v>-0.0284090050029089</v>
      </c>
      <c r="S170" s="13">
        <f ca="1" t="shared" si="22"/>
        <v>-0.0227970964611196</v>
      </c>
      <c r="T170" s="13">
        <f ca="1" t="shared" si="22"/>
        <v>0.0432686600384507</v>
      </c>
      <c r="U170" s="13">
        <f ca="1" t="shared" si="22"/>
        <v>0.0336273594182422</v>
      </c>
      <c r="V170" s="13">
        <f ca="1" t="shared" si="22"/>
        <v>0.0335134336737697</v>
      </c>
      <c r="W170" s="13">
        <f ca="1" t="shared" si="22"/>
        <v>-0.00294051664473907</v>
      </c>
      <c r="X170" s="13">
        <f ca="1" t="shared" si="22"/>
        <v>-0.021111566785624</v>
      </c>
      <c r="Y170" s="13">
        <f ca="1" t="shared" si="22"/>
        <v>-0.0131447079180129</v>
      </c>
      <c r="Z170" s="13">
        <f ca="1" t="shared" si="22"/>
        <v>-0.014036665985949</v>
      </c>
      <c r="AA170" s="13">
        <f ca="1" t="shared" si="22"/>
        <v>-0.0122697964151776</v>
      </c>
      <c r="AB170" s="13">
        <f ca="1" t="shared" si="22"/>
        <v>-0.0258353660788908</v>
      </c>
    </row>
    <row r="171" spans="1:28">
      <c r="A171" s="2" t="s">
        <v>286</v>
      </c>
      <c r="B171" s="13">
        <f ca="1" t="shared" si="23"/>
        <v>0.0216786193713064</v>
      </c>
      <c r="C171" s="13">
        <f ca="1" t="shared" si="23"/>
        <v>0.0232192644724777</v>
      </c>
      <c r="D171" s="13">
        <f ca="1" t="shared" si="23"/>
        <v>0.0025220675666844</v>
      </c>
      <c r="E171" s="13">
        <f ca="1" t="shared" si="23"/>
        <v>-0.0576913796064807</v>
      </c>
      <c r="F171" s="13">
        <f ca="1" t="shared" si="23"/>
        <v>-0.00324323935083028</v>
      </c>
      <c r="G171" s="13">
        <f ca="1" t="shared" si="23"/>
        <v>0.0169730513349718</v>
      </c>
      <c r="H171" s="13">
        <f ca="1" t="shared" si="23"/>
        <v>-0.017558621418079</v>
      </c>
      <c r="I171" s="13">
        <f ca="1" t="shared" si="23"/>
        <v>-0.0371020011771718</v>
      </c>
      <c r="J171" s="13">
        <f ca="1" t="shared" si="23"/>
        <v>-0.0294134976083921</v>
      </c>
      <c r="K171" s="13">
        <f ca="1" t="shared" si="23"/>
        <v>-0.0142785139839682</v>
      </c>
      <c r="L171" s="13">
        <f ca="1" t="shared" si="23"/>
        <v>0.000601483717574504</v>
      </c>
      <c r="M171" s="13">
        <f ca="1" t="shared" si="23"/>
        <v>-0.0262987562877577</v>
      </c>
      <c r="N171" s="13">
        <f ca="1" t="shared" si="23"/>
        <v>-0.0215848288070047</v>
      </c>
      <c r="O171" s="13">
        <f ca="1" t="shared" si="23"/>
        <v>-0.00989651353645045</v>
      </c>
      <c r="P171" s="13">
        <f ca="1" t="shared" si="23"/>
        <v>-0.0254319851436163</v>
      </c>
      <c r="Q171" s="13">
        <f ca="1" t="shared" ref="Q171:AB186" si="24">NORMINV(RAND(),0,$A$1)</f>
        <v>0.0409380249931778</v>
      </c>
      <c r="R171" s="13">
        <f ca="1" t="shared" si="24"/>
        <v>-0.00442596401449897</v>
      </c>
      <c r="S171" s="13">
        <f ca="1" t="shared" si="24"/>
        <v>-0.0328845923502842</v>
      </c>
      <c r="T171" s="13">
        <f ca="1" t="shared" si="24"/>
        <v>-0.0217068380486361</v>
      </c>
      <c r="U171" s="13">
        <f ca="1" t="shared" si="24"/>
        <v>-0.0133955282043638</v>
      </c>
      <c r="V171" s="13">
        <f ca="1" t="shared" si="24"/>
        <v>-0.0273060178755823</v>
      </c>
      <c r="W171" s="13">
        <f ca="1" t="shared" si="24"/>
        <v>-0.0130986424396649</v>
      </c>
      <c r="X171" s="13">
        <f ca="1" t="shared" si="24"/>
        <v>0.0535806068235685</v>
      </c>
      <c r="Y171" s="13">
        <f ca="1" t="shared" si="24"/>
        <v>0.0148833831605438</v>
      </c>
      <c r="Z171" s="13">
        <f ca="1" t="shared" si="24"/>
        <v>0.00721593084861899</v>
      </c>
      <c r="AA171" s="13">
        <f ca="1" t="shared" si="24"/>
        <v>-0.022716954960597</v>
      </c>
      <c r="AB171" s="13">
        <f ca="1" t="shared" si="24"/>
        <v>0.00135507360307969</v>
      </c>
    </row>
    <row r="172" spans="1:28">
      <c r="A172" s="2" t="s">
        <v>287</v>
      </c>
      <c r="B172" s="13">
        <f ca="1" t="shared" ref="B172:Q187" si="25">NORMINV(RAND(),0,$A$1)</f>
        <v>0.0241076802321751</v>
      </c>
      <c r="C172" s="13">
        <f ca="1" t="shared" si="25"/>
        <v>-0.0198646288949055</v>
      </c>
      <c r="D172" s="13">
        <f ca="1" t="shared" si="25"/>
        <v>-0.0354357445381474</v>
      </c>
      <c r="E172" s="13">
        <f ca="1" t="shared" si="25"/>
        <v>0.0235493351192337</v>
      </c>
      <c r="F172" s="13">
        <f ca="1" t="shared" si="25"/>
        <v>0.0122326536103557</v>
      </c>
      <c r="G172" s="13">
        <f ca="1" t="shared" si="25"/>
        <v>0.00547937825319857</v>
      </c>
      <c r="H172" s="13">
        <f ca="1" t="shared" si="25"/>
        <v>-0.0327082361305875</v>
      </c>
      <c r="I172" s="13">
        <f ca="1" t="shared" si="25"/>
        <v>-0.00557303531699763</v>
      </c>
      <c r="J172" s="13">
        <f ca="1" t="shared" si="25"/>
        <v>-0.0126686254922983</v>
      </c>
      <c r="K172" s="13">
        <f ca="1" t="shared" si="25"/>
        <v>-0.0250070115790735</v>
      </c>
      <c r="L172" s="13">
        <f ca="1" t="shared" si="25"/>
        <v>0.00539031814932922</v>
      </c>
      <c r="M172" s="13">
        <f ca="1" t="shared" si="25"/>
        <v>0.00897699039636367</v>
      </c>
      <c r="N172" s="13">
        <f ca="1" t="shared" si="25"/>
        <v>-0.00546605414001944</v>
      </c>
      <c r="O172" s="13">
        <f ca="1" t="shared" si="25"/>
        <v>-0.0537465809569076</v>
      </c>
      <c r="P172" s="13">
        <f ca="1" t="shared" si="25"/>
        <v>-0.0196420068366845</v>
      </c>
      <c r="Q172" s="13">
        <f ca="1" t="shared" si="25"/>
        <v>-0.0267001217749583</v>
      </c>
      <c r="R172" s="13">
        <f ca="1" t="shared" si="24"/>
        <v>-0.018865568785744</v>
      </c>
      <c r="S172" s="13">
        <f ca="1" t="shared" si="24"/>
        <v>0.0113926247803752</v>
      </c>
      <c r="T172" s="13">
        <f ca="1" t="shared" si="24"/>
        <v>0.0154693374473312</v>
      </c>
      <c r="U172" s="13">
        <f ca="1" t="shared" si="24"/>
        <v>0.0304054529652361</v>
      </c>
      <c r="V172" s="13">
        <f ca="1" t="shared" si="24"/>
        <v>-0.00464936886104321</v>
      </c>
      <c r="W172" s="13">
        <f ca="1" t="shared" si="24"/>
        <v>-0.00922242703041455</v>
      </c>
      <c r="X172" s="13">
        <f ca="1" t="shared" si="24"/>
        <v>0.00729088471477696</v>
      </c>
      <c r="Y172" s="13">
        <f ca="1" t="shared" si="24"/>
        <v>-0.0263742364302299</v>
      </c>
      <c r="Z172" s="13">
        <f ca="1" t="shared" si="24"/>
        <v>-0.011487707468917</v>
      </c>
      <c r="AA172" s="13">
        <f ca="1" t="shared" si="24"/>
        <v>-0.0401868782256629</v>
      </c>
      <c r="AB172" s="13">
        <f ca="1" t="shared" si="24"/>
        <v>-0.00937677144402618</v>
      </c>
    </row>
    <row r="173" spans="1:28">
      <c r="A173" s="2" t="s">
        <v>288</v>
      </c>
      <c r="B173" s="13">
        <f ca="1" t="shared" si="25"/>
        <v>0.00904734517612619</v>
      </c>
      <c r="C173" s="13">
        <f ca="1" t="shared" si="25"/>
        <v>0.00542420525536156</v>
      </c>
      <c r="D173" s="13">
        <f ca="1" t="shared" si="25"/>
        <v>-0.0469255614801547</v>
      </c>
      <c r="E173" s="13">
        <f ca="1" t="shared" si="25"/>
        <v>-0.00600492707822406</v>
      </c>
      <c r="F173" s="13">
        <f ca="1" t="shared" si="25"/>
        <v>-0.0043302303060485</v>
      </c>
      <c r="G173" s="13">
        <f ca="1" t="shared" si="25"/>
        <v>-0.00768791111044961</v>
      </c>
      <c r="H173" s="13">
        <f ca="1" t="shared" si="25"/>
        <v>-0.0138411154504559</v>
      </c>
      <c r="I173" s="13">
        <f ca="1" t="shared" si="25"/>
        <v>-0.0202547410660414</v>
      </c>
      <c r="J173" s="13">
        <f ca="1" t="shared" si="25"/>
        <v>0.0238409557147882</v>
      </c>
      <c r="K173" s="13">
        <f ca="1" t="shared" si="25"/>
        <v>0.0021451922874888</v>
      </c>
      <c r="L173" s="13">
        <f ca="1" t="shared" si="25"/>
        <v>0.00907338762356304</v>
      </c>
      <c r="M173" s="13">
        <f ca="1" t="shared" si="25"/>
        <v>0.0340970232531668</v>
      </c>
      <c r="N173" s="13">
        <f ca="1" t="shared" si="25"/>
        <v>0.0102718467957659</v>
      </c>
      <c r="O173" s="13">
        <f ca="1" t="shared" si="25"/>
        <v>0.0318188215574322</v>
      </c>
      <c r="P173" s="13">
        <f ca="1" t="shared" si="25"/>
        <v>0.0131988228078477</v>
      </c>
      <c r="Q173" s="13">
        <f ca="1" t="shared" si="25"/>
        <v>-0.0179289320109677</v>
      </c>
      <c r="R173" s="13">
        <f ca="1" t="shared" si="24"/>
        <v>0.0111297329246178</v>
      </c>
      <c r="S173" s="13">
        <f ca="1" t="shared" si="24"/>
        <v>-0.0318217579015939</v>
      </c>
      <c r="T173" s="13">
        <f ca="1" t="shared" si="24"/>
        <v>-0.000912457191850283</v>
      </c>
      <c r="U173" s="13">
        <f ca="1" t="shared" si="24"/>
        <v>-0.00689311914812214</v>
      </c>
      <c r="V173" s="13">
        <f ca="1" t="shared" si="24"/>
        <v>0.00415789297869303</v>
      </c>
      <c r="W173" s="13">
        <f ca="1" t="shared" si="24"/>
        <v>0.0164497071791345</v>
      </c>
      <c r="X173" s="13">
        <f ca="1" t="shared" si="24"/>
        <v>0.00919470072383705</v>
      </c>
      <c r="Y173" s="13">
        <f ca="1" t="shared" si="24"/>
        <v>-0.02277376218815</v>
      </c>
      <c r="Z173" s="13">
        <f ca="1" t="shared" si="24"/>
        <v>-0.0100127260093715</v>
      </c>
      <c r="AA173" s="13">
        <f ca="1" t="shared" si="24"/>
        <v>0.0183545997544537</v>
      </c>
      <c r="AB173" s="13">
        <f ca="1" t="shared" si="24"/>
        <v>0.0214195709511042</v>
      </c>
    </row>
    <row r="174" spans="1:28">
      <c r="A174" s="2" t="s">
        <v>289</v>
      </c>
      <c r="B174" s="13">
        <f ca="1" t="shared" si="25"/>
        <v>0.0010552452792332</v>
      </c>
      <c r="C174" s="13">
        <f ca="1" t="shared" si="25"/>
        <v>0.00351908445615968</v>
      </c>
      <c r="D174" s="13">
        <f ca="1" t="shared" si="25"/>
        <v>0.0372745707550541</v>
      </c>
      <c r="E174" s="13">
        <f ca="1" t="shared" si="25"/>
        <v>0.0196686429008429</v>
      </c>
      <c r="F174" s="13">
        <f ca="1" t="shared" si="25"/>
        <v>0.0314037952020433</v>
      </c>
      <c r="G174" s="13">
        <f ca="1" t="shared" si="25"/>
        <v>0.0145466214052974</v>
      </c>
      <c r="H174" s="13">
        <f ca="1" t="shared" si="25"/>
        <v>0.00795453198971493</v>
      </c>
      <c r="I174" s="13">
        <f ca="1" t="shared" si="25"/>
        <v>0.00840462040906464</v>
      </c>
      <c r="J174" s="13">
        <f ca="1" t="shared" si="25"/>
        <v>0.040951437794453</v>
      </c>
      <c r="K174" s="13">
        <f ca="1" t="shared" si="25"/>
        <v>-0.00386861934847081</v>
      </c>
      <c r="L174" s="13">
        <f ca="1" t="shared" si="25"/>
        <v>-0.00637853809119638</v>
      </c>
      <c r="M174" s="13">
        <f ca="1" t="shared" si="25"/>
        <v>-0.00615729939935679</v>
      </c>
      <c r="N174" s="13">
        <f ca="1" t="shared" si="25"/>
        <v>0.00637392138446369</v>
      </c>
      <c r="O174" s="13">
        <f ca="1" t="shared" si="25"/>
        <v>0.00612075744600438</v>
      </c>
      <c r="P174" s="13">
        <f ca="1" t="shared" si="25"/>
        <v>0.0186534188808495</v>
      </c>
      <c r="Q174" s="13">
        <f ca="1" t="shared" si="25"/>
        <v>0.0258233099838346</v>
      </c>
      <c r="R174" s="13">
        <f ca="1" t="shared" si="24"/>
        <v>-0.00770281903075332</v>
      </c>
      <c r="S174" s="13">
        <f ca="1" t="shared" si="24"/>
        <v>0.00606024781801665</v>
      </c>
      <c r="T174" s="13">
        <f ca="1" t="shared" si="24"/>
        <v>-0.0141949433419056</v>
      </c>
      <c r="U174" s="13">
        <f ca="1" t="shared" si="24"/>
        <v>0.0108738128366784</v>
      </c>
      <c r="V174" s="13">
        <f ca="1" t="shared" si="24"/>
        <v>-0.0271655636288805</v>
      </c>
      <c r="W174" s="13">
        <f ca="1" t="shared" si="24"/>
        <v>0.0356902688111436</v>
      </c>
      <c r="X174" s="13">
        <f ca="1" t="shared" si="24"/>
        <v>-0.018880847133026</v>
      </c>
      <c r="Y174" s="13">
        <f ca="1" t="shared" si="24"/>
        <v>-0.00634646352463712</v>
      </c>
      <c r="Z174" s="13">
        <f ca="1" t="shared" si="24"/>
        <v>-0.0137992034611023</v>
      </c>
      <c r="AA174" s="13">
        <f ca="1" t="shared" si="24"/>
        <v>0.0547716276596693</v>
      </c>
      <c r="AB174" s="13">
        <f ca="1" t="shared" si="24"/>
        <v>0.00518867377506117</v>
      </c>
    </row>
    <row r="175" spans="1:28">
      <c r="A175" s="2" t="s">
        <v>290</v>
      </c>
      <c r="B175" s="13">
        <f ca="1" t="shared" si="25"/>
        <v>-0.00651138003943043</v>
      </c>
      <c r="C175" s="13">
        <f ca="1" t="shared" si="25"/>
        <v>-0.0154585551843887</v>
      </c>
      <c r="D175" s="13">
        <f ca="1" t="shared" si="25"/>
        <v>-0.0276873838444049</v>
      </c>
      <c r="E175" s="13">
        <f ca="1" t="shared" si="25"/>
        <v>-0.0237181833006022</v>
      </c>
      <c r="F175" s="13">
        <f ca="1" t="shared" si="25"/>
        <v>0.00169752994625015</v>
      </c>
      <c r="G175" s="13">
        <f ca="1" t="shared" si="25"/>
        <v>0.00835653638753453</v>
      </c>
      <c r="H175" s="13">
        <f ca="1" t="shared" si="25"/>
        <v>0.021962030038174</v>
      </c>
      <c r="I175" s="13">
        <f ca="1" t="shared" si="25"/>
        <v>-0.0433513429153017</v>
      </c>
      <c r="J175" s="13">
        <f ca="1" t="shared" si="25"/>
        <v>-0.0108262484023132</v>
      </c>
      <c r="K175" s="13">
        <f ca="1" t="shared" si="25"/>
        <v>0.00821568588997246</v>
      </c>
      <c r="L175" s="13">
        <f ca="1" t="shared" si="25"/>
        <v>0.0214983820229967</v>
      </c>
      <c r="M175" s="13">
        <f ca="1" t="shared" si="25"/>
        <v>-0.0112874814136331</v>
      </c>
      <c r="N175" s="13">
        <f ca="1" t="shared" si="25"/>
        <v>0.0369805743254918</v>
      </c>
      <c r="O175" s="13">
        <f ca="1" t="shared" si="25"/>
        <v>0.00272464104507302</v>
      </c>
      <c r="P175" s="13">
        <f ca="1" t="shared" si="25"/>
        <v>0.012560446592984</v>
      </c>
      <c r="Q175" s="13">
        <f ca="1" t="shared" si="25"/>
        <v>0.00511904409380568</v>
      </c>
      <c r="R175" s="13">
        <f ca="1" t="shared" si="24"/>
        <v>-0.000536782740571743</v>
      </c>
      <c r="S175" s="13">
        <f ca="1" t="shared" si="24"/>
        <v>-0.00192382445816396</v>
      </c>
      <c r="T175" s="13">
        <f ca="1" t="shared" si="24"/>
        <v>0.00341431211433658</v>
      </c>
      <c r="U175" s="13">
        <f ca="1" t="shared" si="24"/>
        <v>-0.00258120934788655</v>
      </c>
      <c r="V175" s="13">
        <f ca="1" t="shared" si="24"/>
        <v>-0.0192891444710141</v>
      </c>
      <c r="W175" s="13">
        <f ca="1" t="shared" si="24"/>
        <v>-0.0712633832538054</v>
      </c>
      <c r="X175" s="13">
        <f ca="1" t="shared" si="24"/>
        <v>-0.0283002405356362</v>
      </c>
      <c r="Y175" s="13">
        <f ca="1" t="shared" si="24"/>
        <v>-0.0240379613499963</v>
      </c>
      <c r="Z175" s="13">
        <f ca="1" t="shared" si="24"/>
        <v>-0.0169898629877807</v>
      </c>
      <c r="AA175" s="13">
        <f ca="1" t="shared" si="24"/>
        <v>0.0145443464831455</v>
      </c>
      <c r="AB175" s="13">
        <f ca="1" t="shared" si="24"/>
        <v>-0.00313173838879707</v>
      </c>
    </row>
    <row r="176" spans="1:28">
      <c r="A176" s="2" t="s">
        <v>291</v>
      </c>
      <c r="B176" s="13">
        <f ca="1" t="shared" si="25"/>
        <v>0.02764222468074</v>
      </c>
      <c r="C176" s="13">
        <f ca="1" t="shared" si="25"/>
        <v>0.080095414353201</v>
      </c>
      <c r="D176" s="13">
        <f ca="1" t="shared" si="25"/>
        <v>-0.0295984284680932</v>
      </c>
      <c r="E176" s="13">
        <f ca="1" t="shared" si="25"/>
        <v>0.0140731653703077</v>
      </c>
      <c r="F176" s="13">
        <f ca="1" t="shared" si="25"/>
        <v>0.0151915564221893</v>
      </c>
      <c r="G176" s="13">
        <f ca="1" t="shared" si="25"/>
        <v>0.0282212439269742</v>
      </c>
      <c r="H176" s="13">
        <f ca="1" t="shared" si="25"/>
        <v>-0.0137850232746504</v>
      </c>
      <c r="I176" s="13">
        <f ca="1" t="shared" si="25"/>
        <v>0.0183555369410421</v>
      </c>
      <c r="J176" s="13">
        <f ca="1" t="shared" si="25"/>
        <v>-0.01385534266515</v>
      </c>
      <c r="K176" s="13">
        <f ca="1" t="shared" si="25"/>
        <v>-0.0101378828956051</v>
      </c>
      <c r="L176" s="13">
        <f ca="1" t="shared" si="25"/>
        <v>-0.0280686191655921</v>
      </c>
      <c r="M176" s="13">
        <f ca="1" t="shared" si="25"/>
        <v>-0.0360754514797203</v>
      </c>
      <c r="N176" s="13">
        <f ca="1" t="shared" si="25"/>
        <v>0.012058992591604</v>
      </c>
      <c r="O176" s="13">
        <f ca="1" t="shared" si="25"/>
        <v>0.0267012687526839</v>
      </c>
      <c r="P176" s="13">
        <f ca="1" t="shared" si="25"/>
        <v>0.011541614844977</v>
      </c>
      <c r="Q176" s="13">
        <f ca="1" t="shared" si="25"/>
        <v>-0.0194069261454222</v>
      </c>
      <c r="R176" s="13">
        <f ca="1" t="shared" si="24"/>
        <v>0.0268275397342712</v>
      </c>
      <c r="S176" s="13">
        <f ca="1" t="shared" si="24"/>
        <v>0.0262836043464608</v>
      </c>
      <c r="T176" s="13">
        <f ca="1" t="shared" si="24"/>
        <v>0.00265296823777724</v>
      </c>
      <c r="U176" s="13">
        <f ca="1" t="shared" si="24"/>
        <v>0.00285646461768633</v>
      </c>
      <c r="V176" s="13">
        <f ca="1" t="shared" si="24"/>
        <v>0.0139649487593654</v>
      </c>
      <c r="W176" s="13">
        <f ca="1" t="shared" si="24"/>
        <v>-0.0283558227632885</v>
      </c>
      <c r="X176" s="13">
        <f ca="1" t="shared" si="24"/>
        <v>-0.0126386208584856</v>
      </c>
      <c r="Y176" s="13">
        <f ca="1" t="shared" si="24"/>
        <v>0.0173621272791689</v>
      </c>
      <c r="Z176" s="13">
        <f ca="1" t="shared" si="24"/>
        <v>-0.0206164953780272</v>
      </c>
      <c r="AA176" s="13">
        <f ca="1" t="shared" si="24"/>
        <v>-0.0250951944839905</v>
      </c>
      <c r="AB176" s="13">
        <f ca="1" t="shared" si="24"/>
        <v>0.00780091093704486</v>
      </c>
    </row>
    <row r="177" spans="1:28">
      <c r="A177" s="2" t="s">
        <v>292</v>
      </c>
      <c r="B177" s="13">
        <f ca="1" t="shared" si="25"/>
        <v>0.00479868211134749</v>
      </c>
      <c r="C177" s="13">
        <f ca="1" t="shared" si="25"/>
        <v>-0.00844098139897235</v>
      </c>
      <c r="D177" s="13">
        <f ca="1" t="shared" si="25"/>
        <v>-0.00299002688525804</v>
      </c>
      <c r="E177" s="13">
        <f ca="1" t="shared" si="25"/>
        <v>-0.000725349075043017</v>
      </c>
      <c r="F177" s="13">
        <f ca="1" t="shared" si="25"/>
        <v>0.00483675673923028</v>
      </c>
      <c r="G177" s="13">
        <f ca="1" t="shared" si="25"/>
        <v>-0.0224737514862463</v>
      </c>
      <c r="H177" s="13">
        <f ca="1" t="shared" si="25"/>
        <v>-0.00874507114900772</v>
      </c>
      <c r="I177" s="13">
        <f ca="1" t="shared" si="25"/>
        <v>0.0117618905048332</v>
      </c>
      <c r="J177" s="13">
        <f ca="1" t="shared" si="25"/>
        <v>0.00790537873684281</v>
      </c>
      <c r="K177" s="13">
        <f ca="1" t="shared" si="25"/>
        <v>-0.00282599828652623</v>
      </c>
      <c r="L177" s="13">
        <f ca="1" t="shared" si="25"/>
        <v>-0.00251182703408059</v>
      </c>
      <c r="M177" s="13">
        <f ca="1" t="shared" si="25"/>
        <v>-0.0118665011069653</v>
      </c>
      <c r="N177" s="13">
        <f ca="1" t="shared" si="25"/>
        <v>0.00771327240659622</v>
      </c>
      <c r="O177" s="13">
        <f ca="1" t="shared" si="25"/>
        <v>-0.000101145387605909</v>
      </c>
      <c r="P177" s="13">
        <f ca="1" t="shared" si="25"/>
        <v>-0.00652608508011097</v>
      </c>
      <c r="Q177" s="13">
        <f ca="1" t="shared" si="25"/>
        <v>-0.0210066760591768</v>
      </c>
      <c r="R177" s="13">
        <f ca="1" t="shared" si="24"/>
        <v>0.0339614391763545</v>
      </c>
      <c r="S177" s="13">
        <f ca="1" t="shared" si="24"/>
        <v>-0.0296505614101831</v>
      </c>
      <c r="T177" s="13">
        <f ca="1" t="shared" si="24"/>
        <v>-0.0334761990877942</v>
      </c>
      <c r="U177" s="13">
        <f ca="1" t="shared" si="24"/>
        <v>-0.0209856845149656</v>
      </c>
      <c r="V177" s="13">
        <f ca="1" t="shared" si="24"/>
        <v>-0.0121576536297632</v>
      </c>
      <c r="W177" s="13">
        <f ca="1" t="shared" si="24"/>
        <v>0.0228951494507461</v>
      </c>
      <c r="X177" s="13">
        <f ca="1" t="shared" si="24"/>
        <v>0.00477324442823643</v>
      </c>
      <c r="Y177" s="13">
        <f ca="1" t="shared" si="24"/>
        <v>0.0114777433595879</v>
      </c>
      <c r="Z177" s="13">
        <f ca="1" t="shared" si="24"/>
        <v>-0.0201738977958405</v>
      </c>
      <c r="AA177" s="13">
        <f ca="1" t="shared" si="24"/>
        <v>0.0226359638554646</v>
      </c>
      <c r="AB177" s="13">
        <f ca="1" t="shared" si="24"/>
        <v>-0.00727469796131756</v>
      </c>
    </row>
    <row r="178" spans="1:28">
      <c r="A178" s="2" t="s">
        <v>293</v>
      </c>
      <c r="B178" s="13">
        <f ca="1" t="shared" si="25"/>
        <v>-0.0325190141736102</v>
      </c>
      <c r="C178" s="13">
        <f ca="1" t="shared" si="25"/>
        <v>0.00860721657449828</v>
      </c>
      <c r="D178" s="13">
        <f ca="1" t="shared" si="25"/>
        <v>0.0293685465401652</v>
      </c>
      <c r="E178" s="13">
        <f ca="1" t="shared" si="25"/>
        <v>-0.00708073147447849</v>
      </c>
      <c r="F178" s="13">
        <f ca="1" t="shared" si="25"/>
        <v>-0.0227776766974093</v>
      </c>
      <c r="G178" s="13">
        <f ca="1" t="shared" si="25"/>
        <v>0.00550105376160934</v>
      </c>
      <c r="H178" s="13">
        <f ca="1" t="shared" si="25"/>
        <v>-0.00798220118681382</v>
      </c>
      <c r="I178" s="13">
        <f ca="1" t="shared" si="25"/>
        <v>0.00823628097652803</v>
      </c>
      <c r="J178" s="13">
        <f ca="1" t="shared" si="25"/>
        <v>0.0143008820553187</v>
      </c>
      <c r="K178" s="13">
        <f ca="1" t="shared" si="25"/>
        <v>0.0268019466363463</v>
      </c>
      <c r="L178" s="13">
        <f ca="1" t="shared" si="25"/>
        <v>-0.00369969188479557</v>
      </c>
      <c r="M178" s="13">
        <f ca="1" t="shared" si="25"/>
        <v>-0.0196014077234372</v>
      </c>
      <c r="N178" s="13">
        <f ca="1" t="shared" si="25"/>
        <v>-0.00892240246596483</v>
      </c>
      <c r="O178" s="13">
        <f ca="1" t="shared" si="25"/>
        <v>-0.00837339402164573</v>
      </c>
      <c r="P178" s="13">
        <f ca="1" t="shared" si="25"/>
        <v>0.00106851687951504</v>
      </c>
      <c r="Q178" s="13">
        <f ca="1" t="shared" si="25"/>
        <v>-0.0153045530731715</v>
      </c>
      <c r="R178" s="13">
        <f ca="1" t="shared" si="24"/>
        <v>-0.0257797410055803</v>
      </c>
      <c r="S178" s="13">
        <f ca="1" t="shared" si="24"/>
        <v>0.0267748462367779</v>
      </c>
      <c r="T178" s="13">
        <f ca="1" t="shared" si="24"/>
        <v>-0.0364420605982168</v>
      </c>
      <c r="U178" s="13">
        <f ca="1" t="shared" si="24"/>
        <v>-0.00252492314506845</v>
      </c>
      <c r="V178" s="13">
        <f ca="1" t="shared" si="24"/>
        <v>0.016505868272308</v>
      </c>
      <c r="W178" s="13">
        <f ca="1" t="shared" si="24"/>
        <v>0.0362192700482238</v>
      </c>
      <c r="X178" s="13">
        <f ca="1" t="shared" si="24"/>
        <v>0.00104222631644677</v>
      </c>
      <c r="Y178" s="13">
        <f ca="1" t="shared" si="24"/>
        <v>-0.0237110297649778</v>
      </c>
      <c r="Z178" s="13">
        <f ca="1" t="shared" si="24"/>
        <v>0.0278043383529965</v>
      </c>
      <c r="AA178" s="13">
        <f ca="1" t="shared" si="24"/>
        <v>0.00871717049639721</v>
      </c>
      <c r="AB178" s="13">
        <f ca="1" t="shared" si="24"/>
        <v>-0.00266944827295504</v>
      </c>
    </row>
    <row r="179" spans="1:28">
      <c r="A179" s="2" t="s">
        <v>294</v>
      </c>
      <c r="B179" s="13">
        <f ca="1" t="shared" si="25"/>
        <v>0.0216044780895216</v>
      </c>
      <c r="C179" s="13">
        <f ca="1" t="shared" si="25"/>
        <v>0.0277544713637717</v>
      </c>
      <c r="D179" s="13">
        <f ca="1" t="shared" si="25"/>
        <v>-0.00760377881167486</v>
      </c>
      <c r="E179" s="13">
        <f ca="1" t="shared" si="25"/>
        <v>0.0367253257863747</v>
      </c>
      <c r="F179" s="13">
        <f ca="1" t="shared" si="25"/>
        <v>-0.0297071383159269</v>
      </c>
      <c r="G179" s="13">
        <f ca="1" t="shared" si="25"/>
        <v>-0.00733074960261011</v>
      </c>
      <c r="H179" s="13">
        <f ca="1" t="shared" si="25"/>
        <v>-0.00922634380932074</v>
      </c>
      <c r="I179" s="13">
        <f ca="1" t="shared" si="25"/>
        <v>0.00724088193013096</v>
      </c>
      <c r="J179" s="13">
        <f ca="1" t="shared" si="25"/>
        <v>-0.0302568591560607</v>
      </c>
      <c r="K179" s="13">
        <f ca="1" t="shared" si="25"/>
        <v>0.0438381719421591</v>
      </c>
      <c r="L179" s="13">
        <f ca="1" t="shared" si="25"/>
        <v>0.0285534723434917</v>
      </c>
      <c r="M179" s="13">
        <f ca="1" t="shared" si="25"/>
        <v>-0.00891720318064806</v>
      </c>
      <c r="N179" s="13">
        <f ca="1" t="shared" si="25"/>
        <v>0.0343748524003496</v>
      </c>
      <c r="O179" s="13">
        <f ca="1" t="shared" si="25"/>
        <v>-0.00404934487588277</v>
      </c>
      <c r="P179" s="13">
        <f ca="1" t="shared" si="25"/>
        <v>-0.024275494446712</v>
      </c>
      <c r="Q179" s="13">
        <f ca="1" t="shared" si="25"/>
        <v>0.0106948040700962</v>
      </c>
      <c r="R179" s="13">
        <f ca="1" t="shared" si="24"/>
        <v>-0.00255631758680455</v>
      </c>
      <c r="S179" s="13">
        <f ca="1" t="shared" si="24"/>
        <v>-0.0190294045301815</v>
      </c>
      <c r="T179" s="13">
        <f ca="1" t="shared" si="24"/>
        <v>0.0302764949162878</v>
      </c>
      <c r="U179" s="13">
        <f ca="1" t="shared" si="24"/>
        <v>0.00766443691361656</v>
      </c>
      <c r="V179" s="13">
        <f ca="1" t="shared" si="24"/>
        <v>-0.0154458177226037</v>
      </c>
      <c r="W179" s="13">
        <f ca="1" t="shared" si="24"/>
        <v>-0.00563816699193503</v>
      </c>
      <c r="X179" s="13">
        <f ca="1" t="shared" si="24"/>
        <v>-0.0110014091385377</v>
      </c>
      <c r="Y179" s="13">
        <f ca="1" t="shared" si="24"/>
        <v>0.0206131353182075</v>
      </c>
      <c r="Z179" s="13">
        <f ca="1" t="shared" si="24"/>
        <v>-0.00855202367581639</v>
      </c>
      <c r="AA179" s="13">
        <f ca="1" t="shared" si="24"/>
        <v>-0.00514653237749668</v>
      </c>
      <c r="AB179" s="13">
        <f ca="1" t="shared" si="24"/>
        <v>-0.0147935442366877</v>
      </c>
    </row>
    <row r="180" spans="1:28">
      <c r="A180" s="2" t="s">
        <v>295</v>
      </c>
      <c r="B180" s="13">
        <f ca="1" t="shared" si="25"/>
        <v>0.0120562446693761</v>
      </c>
      <c r="C180" s="13">
        <f ca="1" t="shared" si="25"/>
        <v>-0.0146412959474782</v>
      </c>
      <c r="D180" s="13">
        <f ca="1" t="shared" si="25"/>
        <v>0.0163169704116392</v>
      </c>
      <c r="E180" s="13">
        <f ca="1" t="shared" si="25"/>
        <v>0.0227038699529935</v>
      </c>
      <c r="F180" s="13">
        <f ca="1" t="shared" si="25"/>
        <v>0.00885158660356489</v>
      </c>
      <c r="G180" s="13">
        <f ca="1" t="shared" si="25"/>
        <v>-0.0241917356584666</v>
      </c>
      <c r="H180" s="13">
        <f ca="1" t="shared" si="25"/>
        <v>0.00758014294596318</v>
      </c>
      <c r="I180" s="13">
        <f ca="1" t="shared" si="25"/>
        <v>0.0108547224692449</v>
      </c>
      <c r="J180" s="13">
        <f ca="1" t="shared" si="25"/>
        <v>0.0117723505771937</v>
      </c>
      <c r="K180" s="13">
        <f ca="1" t="shared" si="25"/>
        <v>-0.0177912515319306</v>
      </c>
      <c r="L180" s="13">
        <f ca="1" t="shared" si="25"/>
        <v>-0.013084150491759</v>
      </c>
      <c r="M180" s="13">
        <f ca="1" t="shared" si="25"/>
        <v>0.0100656746697184</v>
      </c>
      <c r="N180" s="13">
        <f ca="1" t="shared" si="25"/>
        <v>-0.0341351042503969</v>
      </c>
      <c r="O180" s="13">
        <f ca="1" t="shared" si="25"/>
        <v>0.0154741219284388</v>
      </c>
      <c r="P180" s="13">
        <f ca="1" t="shared" si="25"/>
        <v>0.0191352930451769</v>
      </c>
      <c r="Q180" s="13">
        <f ca="1" t="shared" si="25"/>
        <v>-0.0307820607252718</v>
      </c>
      <c r="R180" s="13">
        <f ca="1" t="shared" si="24"/>
        <v>-0.00678988480999357</v>
      </c>
      <c r="S180" s="13">
        <f ca="1" t="shared" si="24"/>
        <v>-0.0106642732875115</v>
      </c>
      <c r="T180" s="13">
        <f ca="1" t="shared" si="24"/>
        <v>-0.0408861689603038</v>
      </c>
      <c r="U180" s="13">
        <f ca="1" t="shared" si="24"/>
        <v>0.00330314591343895</v>
      </c>
      <c r="V180" s="13">
        <f ca="1" t="shared" si="24"/>
        <v>0.048385375511301</v>
      </c>
      <c r="W180" s="13">
        <f ca="1" t="shared" si="24"/>
        <v>0.000413167715906646</v>
      </c>
      <c r="X180" s="13">
        <f ca="1" t="shared" si="24"/>
        <v>0.0383806409177173</v>
      </c>
      <c r="Y180" s="13">
        <f ca="1" t="shared" si="24"/>
        <v>0.0077344702593036</v>
      </c>
      <c r="Z180" s="13">
        <f ca="1" t="shared" si="24"/>
        <v>-0.00314607759332021</v>
      </c>
      <c r="AA180" s="13">
        <f ca="1" t="shared" si="24"/>
        <v>0.0148458632572414</v>
      </c>
      <c r="AB180" s="13">
        <f ca="1" t="shared" si="24"/>
        <v>0.0160714875927696</v>
      </c>
    </row>
    <row r="181" spans="1:28">
      <c r="A181" s="2" t="s">
        <v>296</v>
      </c>
      <c r="B181" s="13">
        <f ca="1" t="shared" si="25"/>
        <v>0.0312622782266828</v>
      </c>
      <c r="C181" s="13">
        <f ca="1" t="shared" si="25"/>
        <v>-0.0308767073469645</v>
      </c>
      <c r="D181" s="13">
        <f ca="1" t="shared" si="25"/>
        <v>-0.0648078571239215</v>
      </c>
      <c r="E181" s="13">
        <f ca="1" t="shared" si="25"/>
        <v>-0.00962581056467193</v>
      </c>
      <c r="F181" s="13">
        <f ca="1" t="shared" si="25"/>
        <v>-0.00549687048756519</v>
      </c>
      <c r="G181" s="13">
        <f ca="1" t="shared" si="25"/>
        <v>-0.0553982750816288</v>
      </c>
      <c r="H181" s="13">
        <f ca="1" t="shared" si="25"/>
        <v>0.00619024237770034</v>
      </c>
      <c r="I181" s="13">
        <f ca="1" t="shared" si="25"/>
        <v>0.010666631813509</v>
      </c>
      <c r="J181" s="13">
        <f ca="1" t="shared" si="25"/>
        <v>-0.0388454549282018</v>
      </c>
      <c r="K181" s="13">
        <f ca="1" t="shared" si="25"/>
        <v>0.0162871431508158</v>
      </c>
      <c r="L181" s="13">
        <f ca="1" t="shared" si="25"/>
        <v>0.028056201113441</v>
      </c>
      <c r="M181" s="13">
        <f ca="1" t="shared" si="25"/>
        <v>-0.0181624430925373</v>
      </c>
      <c r="N181" s="13">
        <f ca="1" t="shared" si="25"/>
        <v>-0.0190135411714048</v>
      </c>
      <c r="O181" s="13">
        <f ca="1" t="shared" si="25"/>
        <v>0.01654332663383</v>
      </c>
      <c r="P181" s="13">
        <f ca="1" t="shared" si="25"/>
        <v>0.00190399349011236</v>
      </c>
      <c r="Q181" s="13">
        <f ca="1" t="shared" si="25"/>
        <v>-0.00396796319890456</v>
      </c>
      <c r="R181" s="13">
        <f ca="1" t="shared" si="24"/>
        <v>-0.0269597748650034</v>
      </c>
      <c r="S181" s="13">
        <f ca="1" t="shared" si="24"/>
        <v>0.0278121756820353</v>
      </c>
      <c r="T181" s="13">
        <f ca="1" t="shared" si="24"/>
        <v>0.0118985770192579</v>
      </c>
      <c r="U181" s="13">
        <f ca="1" t="shared" si="24"/>
        <v>0.0272450888559256</v>
      </c>
      <c r="V181" s="13">
        <f ca="1" t="shared" si="24"/>
        <v>0.0265114007300797</v>
      </c>
      <c r="W181" s="13">
        <f ca="1" t="shared" si="24"/>
        <v>-0.0155115993967165</v>
      </c>
      <c r="X181" s="13">
        <f ca="1" t="shared" si="24"/>
        <v>0.00721132361744016</v>
      </c>
      <c r="Y181" s="13">
        <f ca="1" t="shared" si="24"/>
        <v>0.00914573401069547</v>
      </c>
      <c r="Z181" s="13">
        <f ca="1" t="shared" si="24"/>
        <v>-0.013990555749775</v>
      </c>
      <c r="AA181" s="13">
        <f ca="1" t="shared" si="24"/>
        <v>0.0397202225989702</v>
      </c>
      <c r="AB181" s="13">
        <f ca="1" t="shared" si="24"/>
        <v>0.0168552344491317</v>
      </c>
    </row>
    <row r="182" spans="1:28">
      <c r="A182" s="2" t="s">
        <v>297</v>
      </c>
      <c r="B182" s="13">
        <f ca="1" t="shared" si="25"/>
        <v>0.022819750496339</v>
      </c>
      <c r="C182" s="13">
        <f ca="1" t="shared" si="25"/>
        <v>0.00383143147996258</v>
      </c>
      <c r="D182" s="13">
        <f ca="1" t="shared" si="25"/>
        <v>-0.00433914912961735</v>
      </c>
      <c r="E182" s="13">
        <f ca="1" t="shared" si="25"/>
        <v>0.00562264982404834</v>
      </c>
      <c r="F182" s="13">
        <f ca="1" t="shared" si="25"/>
        <v>-0.0379138132508194</v>
      </c>
      <c r="G182" s="13">
        <f ca="1" t="shared" si="25"/>
        <v>0.0121367575277264</v>
      </c>
      <c r="H182" s="13">
        <f ca="1" t="shared" si="25"/>
        <v>0.00642249484665277</v>
      </c>
      <c r="I182" s="13">
        <f ca="1" t="shared" si="25"/>
        <v>0.0341466652139391</v>
      </c>
      <c r="J182" s="13">
        <f ca="1" t="shared" si="25"/>
        <v>-0.0575632167110261</v>
      </c>
      <c r="K182" s="13">
        <f ca="1" t="shared" si="25"/>
        <v>0.0100627751594566</v>
      </c>
      <c r="L182" s="13">
        <f ca="1" t="shared" si="25"/>
        <v>0.0136555067085588</v>
      </c>
      <c r="M182" s="13">
        <f ca="1" t="shared" si="25"/>
        <v>-0.0186286653579794</v>
      </c>
      <c r="N182" s="13">
        <f ca="1" t="shared" si="25"/>
        <v>0.0193586178386501</v>
      </c>
      <c r="O182" s="13">
        <f ca="1" t="shared" si="25"/>
        <v>0.0292462252105429</v>
      </c>
      <c r="P182" s="13">
        <f ca="1" t="shared" si="25"/>
        <v>-0.0555307167350338</v>
      </c>
      <c r="Q182" s="13">
        <f ca="1" t="shared" si="25"/>
        <v>0.00909396384784881</v>
      </c>
      <c r="R182" s="13">
        <f ca="1" t="shared" si="24"/>
        <v>0.00869345385996326</v>
      </c>
      <c r="S182" s="13">
        <f ca="1" t="shared" si="24"/>
        <v>0.0403278221600959</v>
      </c>
      <c r="T182" s="13">
        <f ca="1" t="shared" si="24"/>
        <v>-0.0151709687960989</v>
      </c>
      <c r="U182" s="13">
        <f ca="1" t="shared" si="24"/>
        <v>0.00998886923278547</v>
      </c>
      <c r="V182" s="13">
        <f ca="1" t="shared" si="24"/>
        <v>0.0675081426730286</v>
      </c>
      <c r="W182" s="13">
        <f ca="1" t="shared" si="24"/>
        <v>-0.00646929583059333</v>
      </c>
      <c r="X182" s="13">
        <f ca="1" t="shared" si="24"/>
        <v>-0.0215739057748591</v>
      </c>
      <c r="Y182" s="13">
        <f ca="1" t="shared" si="24"/>
        <v>-0.00810393185918974</v>
      </c>
      <c r="Z182" s="13">
        <f ca="1" t="shared" si="24"/>
        <v>-0.0397717588365013</v>
      </c>
      <c r="AA182" s="13">
        <f ca="1" t="shared" si="24"/>
        <v>-0.00514426151700891</v>
      </c>
      <c r="AB182" s="13">
        <f ca="1" t="shared" si="24"/>
        <v>-0.00655724861733967</v>
      </c>
    </row>
    <row r="183" spans="1:28">
      <c r="A183" s="2" t="s">
        <v>298</v>
      </c>
      <c r="B183" s="13">
        <f ca="1" t="shared" si="25"/>
        <v>0.0147587834525834</v>
      </c>
      <c r="C183" s="13">
        <f ca="1" t="shared" si="25"/>
        <v>0.015089919746154</v>
      </c>
      <c r="D183" s="13">
        <f ca="1" t="shared" si="25"/>
        <v>-0.0178598441517063</v>
      </c>
      <c r="E183" s="13">
        <f ca="1" t="shared" si="25"/>
        <v>0.00537533378001308</v>
      </c>
      <c r="F183" s="13">
        <f ca="1" t="shared" si="25"/>
        <v>0.0139078182818868</v>
      </c>
      <c r="G183" s="13">
        <f ca="1" t="shared" si="25"/>
        <v>0.00640010639471933</v>
      </c>
      <c r="H183" s="13">
        <f ca="1" t="shared" si="25"/>
        <v>0.00753758578090089</v>
      </c>
      <c r="I183" s="13">
        <f ca="1" t="shared" si="25"/>
        <v>0.0215985656911677</v>
      </c>
      <c r="J183" s="13">
        <f ca="1" t="shared" si="25"/>
        <v>0.0186779588104857</v>
      </c>
      <c r="K183" s="13">
        <f ca="1" t="shared" si="25"/>
        <v>0.0132732955194514</v>
      </c>
      <c r="L183" s="13">
        <f ca="1" t="shared" si="25"/>
        <v>0.00646039603853937</v>
      </c>
      <c r="M183" s="13">
        <f ca="1" t="shared" si="25"/>
        <v>0.028100358350989</v>
      </c>
      <c r="N183" s="13">
        <f ca="1" t="shared" si="25"/>
        <v>-0.0177071841953298</v>
      </c>
      <c r="O183" s="13">
        <f ca="1" t="shared" si="25"/>
        <v>0.00347104376205868</v>
      </c>
      <c r="P183" s="13">
        <f ca="1" t="shared" si="25"/>
        <v>-0.0066699340327019</v>
      </c>
      <c r="Q183" s="13">
        <f ca="1" t="shared" si="25"/>
        <v>-0.00760963797510093</v>
      </c>
      <c r="R183" s="13">
        <f ca="1" t="shared" si="24"/>
        <v>-0.0115636015410903</v>
      </c>
      <c r="S183" s="13">
        <f ca="1" t="shared" si="24"/>
        <v>-0.00793429569107684</v>
      </c>
      <c r="T183" s="13">
        <f ca="1" t="shared" si="24"/>
        <v>0.0433211461499671</v>
      </c>
      <c r="U183" s="13">
        <f ca="1" t="shared" si="24"/>
        <v>0.0050520752031086</v>
      </c>
      <c r="V183" s="13">
        <f ca="1" t="shared" si="24"/>
        <v>-0.0421084765642008</v>
      </c>
      <c r="W183" s="13">
        <f ca="1" t="shared" si="24"/>
        <v>-0.00367278933922121</v>
      </c>
      <c r="X183" s="13">
        <f ca="1" t="shared" si="24"/>
        <v>-0.0104964524470487</v>
      </c>
      <c r="Y183" s="13">
        <f ca="1" t="shared" si="24"/>
        <v>-0.00338260622997705</v>
      </c>
      <c r="Z183" s="13">
        <f ca="1" t="shared" si="24"/>
        <v>-0.000233794892821098</v>
      </c>
      <c r="AA183" s="13">
        <f ca="1" t="shared" si="24"/>
        <v>0.00771103100641528</v>
      </c>
      <c r="AB183" s="13">
        <f ca="1" t="shared" si="24"/>
        <v>0.00703506454648606</v>
      </c>
    </row>
    <row r="184" spans="1:28">
      <c r="A184" s="2" t="s">
        <v>299</v>
      </c>
      <c r="B184" s="13">
        <f ca="1" t="shared" si="25"/>
        <v>-0.0278116822261987</v>
      </c>
      <c r="C184" s="13">
        <f ca="1" t="shared" si="25"/>
        <v>0.00850439972406141</v>
      </c>
      <c r="D184" s="13">
        <f ca="1" t="shared" si="25"/>
        <v>-0.0105608980332076</v>
      </c>
      <c r="E184" s="13">
        <f ca="1" t="shared" si="25"/>
        <v>0.00120150398958707</v>
      </c>
      <c r="F184" s="13">
        <f ca="1" t="shared" si="25"/>
        <v>0.0321072448384985</v>
      </c>
      <c r="G184" s="13">
        <f ca="1" t="shared" si="25"/>
        <v>-0.022532575828339</v>
      </c>
      <c r="H184" s="13">
        <f ca="1" t="shared" si="25"/>
        <v>0.0270211676872521</v>
      </c>
      <c r="I184" s="13">
        <f ca="1" t="shared" si="25"/>
        <v>0.0374369691251142</v>
      </c>
      <c r="J184" s="13">
        <f ca="1" t="shared" si="25"/>
        <v>-0.00960202647611999</v>
      </c>
      <c r="K184" s="13">
        <f ca="1" t="shared" si="25"/>
        <v>-0.0203643424281873</v>
      </c>
      <c r="L184" s="13">
        <f ca="1" t="shared" si="25"/>
        <v>0.00752026971788855</v>
      </c>
      <c r="M184" s="13">
        <f ca="1" t="shared" si="25"/>
        <v>-0.00728506807328492</v>
      </c>
      <c r="N184" s="13">
        <f ca="1" t="shared" si="25"/>
        <v>-0.0307625820901973</v>
      </c>
      <c r="O184" s="13">
        <f ca="1" t="shared" si="25"/>
        <v>-0.0216817726290608</v>
      </c>
      <c r="P184" s="13">
        <f ca="1" t="shared" si="25"/>
        <v>-0.0187943980245686</v>
      </c>
      <c r="Q184" s="13">
        <f ca="1" t="shared" si="25"/>
        <v>-0.0264353199240342</v>
      </c>
      <c r="R184" s="13">
        <f ca="1" t="shared" si="24"/>
        <v>0.0357162115475402</v>
      </c>
      <c r="S184" s="13">
        <f ca="1" t="shared" si="24"/>
        <v>-0.0163194276670723</v>
      </c>
      <c r="T184" s="13">
        <f ca="1" t="shared" si="24"/>
        <v>0.0501881217684265</v>
      </c>
      <c r="U184" s="13">
        <f ca="1" t="shared" si="24"/>
        <v>-0.0071817272111387</v>
      </c>
      <c r="V184" s="13">
        <f ca="1" t="shared" si="24"/>
        <v>0.00680723165290815</v>
      </c>
      <c r="W184" s="13">
        <f ca="1" t="shared" si="24"/>
        <v>0.0296352012033557</v>
      </c>
      <c r="X184" s="13">
        <f ca="1" t="shared" si="24"/>
        <v>-0.000206668866371785</v>
      </c>
      <c r="Y184" s="13">
        <f ca="1" t="shared" si="24"/>
        <v>-0.00392100621137844</v>
      </c>
      <c r="Z184" s="13">
        <f ca="1" t="shared" si="24"/>
        <v>0.0043766120018939</v>
      </c>
      <c r="AA184" s="13">
        <f ca="1" t="shared" si="24"/>
        <v>-0.0176100189796664</v>
      </c>
      <c r="AB184" s="13">
        <f ca="1" t="shared" si="24"/>
        <v>0.007594057796785</v>
      </c>
    </row>
    <row r="185" spans="1:28">
      <c r="A185" s="2" t="s">
        <v>300</v>
      </c>
      <c r="B185" s="13">
        <f ca="1" t="shared" si="25"/>
        <v>0.00589830380576328</v>
      </c>
      <c r="C185" s="13">
        <f ca="1" t="shared" si="25"/>
        <v>-0.0325850089814416</v>
      </c>
      <c r="D185" s="13">
        <f ca="1" t="shared" si="25"/>
        <v>-0.0234195606663806</v>
      </c>
      <c r="E185" s="13">
        <f ca="1" t="shared" si="25"/>
        <v>-0.00796978747584404</v>
      </c>
      <c r="F185" s="13">
        <f ca="1" t="shared" si="25"/>
        <v>-0.00474127910268183</v>
      </c>
      <c r="G185" s="13">
        <f ca="1" t="shared" si="25"/>
        <v>-0.0520901996653925</v>
      </c>
      <c r="H185" s="13">
        <f ca="1" t="shared" si="25"/>
        <v>-0.0307983822349184</v>
      </c>
      <c r="I185" s="13">
        <f ca="1" t="shared" si="25"/>
        <v>-0.0103945631424183</v>
      </c>
      <c r="J185" s="13">
        <f ca="1" t="shared" si="25"/>
        <v>0.0207333790557399</v>
      </c>
      <c r="K185" s="13">
        <f ca="1" t="shared" si="25"/>
        <v>-0.00208067409154447</v>
      </c>
      <c r="L185" s="13">
        <f ca="1" t="shared" si="25"/>
        <v>0.00323558793291715</v>
      </c>
      <c r="M185" s="13">
        <f ca="1" t="shared" si="25"/>
        <v>0.00947722745805599</v>
      </c>
      <c r="N185" s="13">
        <f ca="1" t="shared" si="25"/>
        <v>0.0229605146814951</v>
      </c>
      <c r="O185" s="13">
        <f ca="1" t="shared" si="25"/>
        <v>-0.00274991679975602</v>
      </c>
      <c r="P185" s="13">
        <f ca="1" t="shared" si="25"/>
        <v>-0.00535609757568575</v>
      </c>
      <c r="Q185" s="13">
        <f ca="1" t="shared" si="25"/>
        <v>-0.019138823057589</v>
      </c>
      <c r="R185" s="13">
        <f ca="1" t="shared" si="24"/>
        <v>0.00929856305066726</v>
      </c>
      <c r="S185" s="13">
        <f ca="1" t="shared" si="24"/>
        <v>0.00170123013325137</v>
      </c>
      <c r="T185" s="13">
        <f ca="1" t="shared" si="24"/>
        <v>0.0031380732281466</v>
      </c>
      <c r="U185" s="13">
        <f ca="1" t="shared" si="24"/>
        <v>-0.0209379832770854</v>
      </c>
      <c r="V185" s="13">
        <f ca="1" t="shared" si="24"/>
        <v>0.00372551278830505</v>
      </c>
      <c r="W185" s="13">
        <f ca="1" t="shared" si="24"/>
        <v>0.0385849867173553</v>
      </c>
      <c r="X185" s="13">
        <f ca="1" t="shared" si="24"/>
        <v>0.00274451505367497</v>
      </c>
      <c r="Y185" s="13">
        <f ca="1" t="shared" si="24"/>
        <v>0.0601046427381639</v>
      </c>
      <c r="Z185" s="13">
        <f ca="1" t="shared" si="24"/>
        <v>-0.00714534560308286</v>
      </c>
      <c r="AA185" s="13">
        <f ca="1" t="shared" si="24"/>
        <v>0.00725416750602826</v>
      </c>
      <c r="AB185" s="13">
        <f ca="1" t="shared" si="24"/>
        <v>0.0637387751232336</v>
      </c>
    </row>
    <row r="186" spans="1:28">
      <c r="A186" s="2" t="s">
        <v>301</v>
      </c>
      <c r="B186" s="13">
        <f ca="1" t="shared" si="25"/>
        <v>-0.0108663489824272</v>
      </c>
      <c r="C186" s="13">
        <f ca="1" t="shared" si="25"/>
        <v>0.0164529450012949</v>
      </c>
      <c r="D186" s="13">
        <f ca="1" t="shared" si="25"/>
        <v>-0.0434515235779682</v>
      </c>
      <c r="E186" s="13">
        <f ca="1" t="shared" si="25"/>
        <v>0.012691026747532</v>
      </c>
      <c r="F186" s="13">
        <f ca="1" t="shared" si="25"/>
        <v>-0.0706096589764395</v>
      </c>
      <c r="G186" s="13">
        <f ca="1" t="shared" si="25"/>
        <v>-0.0491594790834362</v>
      </c>
      <c r="H186" s="13">
        <f ca="1" t="shared" si="25"/>
        <v>-0.0121498558232777</v>
      </c>
      <c r="I186" s="13">
        <f ca="1" t="shared" si="25"/>
        <v>0.0132084273921227</v>
      </c>
      <c r="J186" s="13">
        <f ca="1" t="shared" si="25"/>
        <v>0.0195865515803245</v>
      </c>
      <c r="K186" s="13">
        <f ca="1" t="shared" si="25"/>
        <v>0.00329118212837287</v>
      </c>
      <c r="L186" s="13">
        <f ca="1" t="shared" si="25"/>
        <v>0.060565193177714</v>
      </c>
      <c r="M186" s="13">
        <f ca="1" t="shared" si="25"/>
        <v>-0.0230472388489998</v>
      </c>
      <c r="N186" s="13">
        <f ca="1" t="shared" si="25"/>
        <v>0.0255599893211378</v>
      </c>
      <c r="O186" s="13">
        <f ca="1" t="shared" si="25"/>
        <v>0.0661730108977528</v>
      </c>
      <c r="P186" s="13">
        <f ca="1" t="shared" si="25"/>
        <v>-0.00412175361364746</v>
      </c>
      <c r="Q186" s="13">
        <f ca="1" t="shared" si="25"/>
        <v>0.0167339385805075</v>
      </c>
      <c r="R186" s="13">
        <f ca="1" t="shared" si="24"/>
        <v>0.0145269761701989</v>
      </c>
      <c r="S186" s="13">
        <f ca="1" t="shared" si="24"/>
        <v>0.0211378046119479</v>
      </c>
      <c r="T186" s="13">
        <f ca="1" t="shared" si="24"/>
        <v>0.036049065356048</v>
      </c>
      <c r="U186" s="13">
        <f ca="1" t="shared" si="24"/>
        <v>0.0194011552248853</v>
      </c>
      <c r="V186" s="13">
        <f ca="1" t="shared" si="24"/>
        <v>-0.00420754048344162</v>
      </c>
      <c r="W186" s="13">
        <f ca="1" t="shared" si="24"/>
        <v>0.0277822175995647</v>
      </c>
      <c r="X186" s="13">
        <f ca="1" t="shared" si="24"/>
        <v>0.0258257044906117</v>
      </c>
      <c r="Y186" s="13">
        <f ca="1" t="shared" si="24"/>
        <v>-0.0138248189787793</v>
      </c>
      <c r="Z186" s="13">
        <f ca="1" t="shared" si="24"/>
        <v>-0.0251394108862942</v>
      </c>
      <c r="AA186" s="13">
        <f ca="1" t="shared" si="24"/>
        <v>0.0265414706186837</v>
      </c>
      <c r="AB186" s="13">
        <f ca="1" t="shared" si="24"/>
        <v>0.0276643741675406</v>
      </c>
    </row>
    <row r="187" spans="1:28">
      <c r="A187" s="2" t="s">
        <v>302</v>
      </c>
      <c r="B187" s="13">
        <f ca="1" t="shared" si="25"/>
        <v>0.0172165667612244</v>
      </c>
      <c r="C187" s="13">
        <f ca="1" t="shared" si="25"/>
        <v>0.0201671407697914</v>
      </c>
      <c r="D187" s="13">
        <f ca="1" t="shared" si="25"/>
        <v>0.01431395865149</v>
      </c>
      <c r="E187" s="13">
        <f ca="1" t="shared" si="25"/>
        <v>-0.0200450971247871</v>
      </c>
      <c r="F187" s="13">
        <f ca="1" t="shared" si="25"/>
        <v>0.0122544700300418</v>
      </c>
      <c r="G187" s="13">
        <f ca="1" t="shared" si="25"/>
        <v>-0.0170623888892282</v>
      </c>
      <c r="H187" s="13">
        <f ca="1" t="shared" si="25"/>
        <v>-0.0232566839363801</v>
      </c>
      <c r="I187" s="13">
        <f ca="1" t="shared" si="25"/>
        <v>0.021160723748527</v>
      </c>
      <c r="J187" s="13">
        <f ca="1" t="shared" si="25"/>
        <v>0.0136715663203845</v>
      </c>
      <c r="K187" s="13">
        <f ca="1" t="shared" si="25"/>
        <v>-0.00898600772381034</v>
      </c>
      <c r="L187" s="13">
        <f ca="1" t="shared" si="25"/>
        <v>0.0428082990898832</v>
      </c>
      <c r="M187" s="13">
        <f ca="1" t="shared" si="25"/>
        <v>0.00386042005937987</v>
      </c>
      <c r="N187" s="13">
        <f ca="1" t="shared" si="25"/>
        <v>0.00214061337528467</v>
      </c>
      <c r="O187" s="13">
        <f ca="1" t="shared" si="25"/>
        <v>-0.00242604892945258</v>
      </c>
      <c r="P187" s="13">
        <f ca="1" t="shared" si="25"/>
        <v>0.0266906669339087</v>
      </c>
      <c r="Q187" s="13">
        <f ca="1" t="shared" ref="Q187:AB202" si="26">NORMINV(RAND(),0,$A$1)</f>
        <v>0.0010996794927299</v>
      </c>
      <c r="R187" s="13">
        <f ca="1" t="shared" si="26"/>
        <v>-0.0412389286857266</v>
      </c>
      <c r="S187" s="13">
        <f ca="1" t="shared" si="26"/>
        <v>-0.019434524806211</v>
      </c>
      <c r="T187" s="13">
        <f ca="1" t="shared" si="26"/>
        <v>0.0132106370812302</v>
      </c>
      <c r="U187" s="13">
        <f ca="1" t="shared" si="26"/>
        <v>0.00160030419111208</v>
      </c>
      <c r="V187" s="13">
        <f ca="1" t="shared" si="26"/>
        <v>0.0226661225372619</v>
      </c>
      <c r="W187" s="13">
        <f ca="1" t="shared" si="26"/>
        <v>-0.0340895488153002</v>
      </c>
      <c r="X187" s="13">
        <f ca="1" t="shared" si="26"/>
        <v>-0.0324127584454476</v>
      </c>
      <c r="Y187" s="13">
        <f ca="1" t="shared" si="26"/>
        <v>0.0277995473251998</v>
      </c>
      <c r="Z187" s="13">
        <f ca="1" t="shared" si="26"/>
        <v>0.0292629205103632</v>
      </c>
      <c r="AA187" s="13">
        <f ca="1" t="shared" si="26"/>
        <v>0.0274605390568948</v>
      </c>
      <c r="AB187" s="13">
        <f ca="1" t="shared" si="26"/>
        <v>0.00181106485086964</v>
      </c>
    </row>
    <row r="188" spans="1:28">
      <c r="A188" s="2" t="s">
        <v>303</v>
      </c>
      <c r="B188" s="13">
        <f ca="1" t="shared" ref="B188:Q203" si="27">NORMINV(RAND(),0,$A$1)</f>
        <v>0.0320484474048302</v>
      </c>
      <c r="C188" s="13">
        <f ca="1" t="shared" si="27"/>
        <v>0.00733668301662799</v>
      </c>
      <c r="D188" s="13">
        <f ca="1" t="shared" si="27"/>
        <v>0.0293065724700988</v>
      </c>
      <c r="E188" s="13">
        <f ca="1" t="shared" si="27"/>
        <v>0.0289600177954296</v>
      </c>
      <c r="F188" s="13">
        <f ca="1" t="shared" si="27"/>
        <v>-0.0166128534787329</v>
      </c>
      <c r="G188" s="13">
        <f ca="1" t="shared" si="27"/>
        <v>-0.0454452206632636</v>
      </c>
      <c r="H188" s="13">
        <f ca="1" t="shared" si="27"/>
        <v>0.0105260079215034</v>
      </c>
      <c r="I188" s="13">
        <f ca="1" t="shared" si="27"/>
        <v>0.0105912843489632</v>
      </c>
      <c r="J188" s="13">
        <f ca="1" t="shared" si="27"/>
        <v>-0.000701030968907693</v>
      </c>
      <c r="K188" s="13">
        <f ca="1" t="shared" si="27"/>
        <v>-0.0251543949041851</v>
      </c>
      <c r="L188" s="13">
        <f ca="1" t="shared" si="27"/>
        <v>-0.014086356276478</v>
      </c>
      <c r="M188" s="13">
        <f ca="1" t="shared" si="27"/>
        <v>-0.00954303038667199</v>
      </c>
      <c r="N188" s="13">
        <f ca="1" t="shared" si="27"/>
        <v>-0.0244457820382792</v>
      </c>
      <c r="O188" s="13">
        <f ca="1" t="shared" si="27"/>
        <v>-0.0344791881182165</v>
      </c>
      <c r="P188" s="13">
        <f ca="1" t="shared" si="27"/>
        <v>0.0322899313904969</v>
      </c>
      <c r="Q188" s="13">
        <f ca="1" t="shared" si="27"/>
        <v>-0.00599287987199726</v>
      </c>
      <c r="R188" s="13">
        <f ca="1" t="shared" si="26"/>
        <v>-0.0366637350675817</v>
      </c>
      <c r="S188" s="13">
        <f ca="1" t="shared" si="26"/>
        <v>0.0199515249690281</v>
      </c>
      <c r="T188" s="13">
        <f ca="1" t="shared" si="26"/>
        <v>0.0239891474980896</v>
      </c>
      <c r="U188" s="13">
        <f ca="1" t="shared" si="26"/>
        <v>0.00732136210922684</v>
      </c>
      <c r="V188" s="13">
        <f ca="1" t="shared" si="26"/>
        <v>0.0119740955991373</v>
      </c>
      <c r="W188" s="13">
        <f ca="1" t="shared" si="26"/>
        <v>-0.0282241012107679</v>
      </c>
      <c r="X188" s="13">
        <f ca="1" t="shared" si="26"/>
        <v>-0.0156809631545948</v>
      </c>
      <c r="Y188" s="13">
        <f ca="1" t="shared" si="26"/>
        <v>-0.00168883156367875</v>
      </c>
      <c r="Z188" s="13">
        <f ca="1" t="shared" si="26"/>
        <v>-0.00928809068748311</v>
      </c>
      <c r="AA188" s="13">
        <f ca="1" t="shared" si="26"/>
        <v>-0.0280861389049246</v>
      </c>
      <c r="AB188" s="13">
        <f ca="1" t="shared" si="26"/>
        <v>-0.0666564597211108</v>
      </c>
    </row>
    <row r="189" spans="1:28">
      <c r="A189" s="2" t="s">
        <v>304</v>
      </c>
      <c r="B189" s="13">
        <f ca="1" t="shared" si="27"/>
        <v>-0.00734281090359099</v>
      </c>
      <c r="C189" s="13">
        <f ca="1" t="shared" si="27"/>
        <v>0.00188720028221189</v>
      </c>
      <c r="D189" s="13">
        <f ca="1" t="shared" si="27"/>
        <v>0.0622530814186036</v>
      </c>
      <c r="E189" s="13">
        <f ca="1" t="shared" si="27"/>
        <v>0.0183998070879626</v>
      </c>
      <c r="F189" s="13">
        <f ca="1" t="shared" si="27"/>
        <v>0.00691130563233947</v>
      </c>
      <c r="G189" s="13">
        <f ca="1" t="shared" si="27"/>
        <v>0.00444719430080861</v>
      </c>
      <c r="H189" s="13">
        <f ca="1" t="shared" si="27"/>
        <v>0.0267294535800351</v>
      </c>
      <c r="I189" s="13">
        <f ca="1" t="shared" si="27"/>
        <v>-0.00604148199283053</v>
      </c>
      <c r="J189" s="13">
        <f ca="1" t="shared" si="27"/>
        <v>-0.00361677940078835</v>
      </c>
      <c r="K189" s="13">
        <f ca="1" t="shared" si="27"/>
        <v>0.032358797899565</v>
      </c>
      <c r="L189" s="13">
        <f ca="1" t="shared" si="27"/>
        <v>0.0541884753956585</v>
      </c>
      <c r="M189" s="13">
        <f ca="1" t="shared" si="27"/>
        <v>-0.0140148063313068</v>
      </c>
      <c r="N189" s="13">
        <f ca="1" t="shared" si="27"/>
        <v>0.030775855928284</v>
      </c>
      <c r="O189" s="13">
        <f ca="1" t="shared" si="27"/>
        <v>-0.0189967149974531</v>
      </c>
      <c r="P189" s="13">
        <f ca="1" t="shared" si="27"/>
        <v>0.00188128014708914</v>
      </c>
      <c r="Q189" s="13">
        <f ca="1" t="shared" si="27"/>
        <v>0.0305171398271788</v>
      </c>
      <c r="R189" s="13">
        <f ca="1" t="shared" si="26"/>
        <v>0.022217551083262</v>
      </c>
      <c r="S189" s="13">
        <f ca="1" t="shared" si="26"/>
        <v>-0.0171571152588966</v>
      </c>
      <c r="T189" s="13">
        <f ca="1" t="shared" si="26"/>
        <v>0.0233444535073965</v>
      </c>
      <c r="U189" s="13">
        <f ca="1" t="shared" si="26"/>
        <v>0.00608707806761326</v>
      </c>
      <c r="V189" s="13">
        <f ca="1" t="shared" si="26"/>
        <v>0.0434590694236904</v>
      </c>
      <c r="W189" s="13">
        <f ca="1" t="shared" si="26"/>
        <v>0.0157262547469574</v>
      </c>
      <c r="X189" s="13">
        <f ca="1" t="shared" si="26"/>
        <v>0.00696405289061467</v>
      </c>
      <c r="Y189" s="13">
        <f ca="1" t="shared" si="26"/>
        <v>0.00279469641843903</v>
      </c>
      <c r="Z189" s="13">
        <f ca="1" t="shared" si="26"/>
        <v>0.00236631950250854</v>
      </c>
      <c r="AA189" s="13">
        <f ca="1" t="shared" si="26"/>
        <v>-0.0298974859711065</v>
      </c>
      <c r="AB189" s="13">
        <f ca="1" t="shared" si="26"/>
        <v>0.0048807980378502</v>
      </c>
    </row>
    <row r="190" spans="1:28">
      <c r="A190" s="2" t="s">
        <v>305</v>
      </c>
      <c r="B190" s="13">
        <f ca="1" t="shared" si="27"/>
        <v>-0.0127528001860646</v>
      </c>
      <c r="C190" s="13">
        <f ca="1" t="shared" si="27"/>
        <v>-0.0321536187317244</v>
      </c>
      <c r="D190" s="13">
        <f ca="1" t="shared" si="27"/>
        <v>-0.0248002706699771</v>
      </c>
      <c r="E190" s="13">
        <f ca="1" t="shared" si="27"/>
        <v>-0.0218801287245116</v>
      </c>
      <c r="F190" s="13">
        <f ca="1" t="shared" si="27"/>
        <v>-0.0449141038570785</v>
      </c>
      <c r="G190" s="13">
        <f ca="1" t="shared" si="27"/>
        <v>-0.00781639086123702</v>
      </c>
      <c r="H190" s="13">
        <f ca="1" t="shared" si="27"/>
        <v>-0.000579531462961973</v>
      </c>
      <c r="I190" s="13">
        <f ca="1" t="shared" si="27"/>
        <v>0.00767702015607342</v>
      </c>
      <c r="J190" s="13">
        <f ca="1" t="shared" si="27"/>
        <v>0.0315345204527206</v>
      </c>
      <c r="K190" s="13">
        <f ca="1" t="shared" si="27"/>
        <v>-0.0133169639719225</v>
      </c>
      <c r="L190" s="13">
        <f ca="1" t="shared" si="27"/>
        <v>0.0359226783064089</v>
      </c>
      <c r="M190" s="13">
        <f ca="1" t="shared" si="27"/>
        <v>0.0544980498946448</v>
      </c>
      <c r="N190" s="13">
        <f ca="1" t="shared" si="27"/>
        <v>-0.00882167578301695</v>
      </c>
      <c r="O190" s="13">
        <f ca="1" t="shared" si="27"/>
        <v>0.0179605005622752</v>
      </c>
      <c r="P190" s="13">
        <f ca="1" t="shared" si="27"/>
        <v>-0.0114361137576384</v>
      </c>
      <c r="Q190" s="13">
        <f ca="1" t="shared" si="27"/>
        <v>0.00194057693739616</v>
      </c>
      <c r="R190" s="13">
        <f ca="1" t="shared" si="26"/>
        <v>-0.00823134316231505</v>
      </c>
      <c r="S190" s="13">
        <f ca="1" t="shared" si="26"/>
        <v>-0.0212052446185374</v>
      </c>
      <c r="T190" s="13">
        <f ca="1" t="shared" si="26"/>
        <v>0.0227624663778063</v>
      </c>
      <c r="U190" s="13">
        <f ca="1" t="shared" si="26"/>
        <v>0.0206283492860094</v>
      </c>
      <c r="V190" s="13">
        <f ca="1" t="shared" si="26"/>
        <v>0.00717401212842683</v>
      </c>
      <c r="W190" s="13">
        <f ca="1" t="shared" si="26"/>
        <v>0.0141325355440188</v>
      </c>
      <c r="X190" s="13">
        <f ca="1" t="shared" si="26"/>
        <v>0.00266969971894163</v>
      </c>
      <c r="Y190" s="13">
        <f ca="1" t="shared" si="26"/>
        <v>-0.00551101376467641</v>
      </c>
      <c r="Z190" s="13">
        <f ca="1" t="shared" si="26"/>
        <v>0.0462776210302234</v>
      </c>
      <c r="AA190" s="13">
        <f ca="1" t="shared" si="26"/>
        <v>0.0282226813472303</v>
      </c>
      <c r="AB190" s="13">
        <f ca="1" t="shared" si="26"/>
        <v>-0.0194570440433686</v>
      </c>
    </row>
    <row r="191" spans="1:28">
      <c r="A191" s="2" t="s">
        <v>306</v>
      </c>
      <c r="B191" s="13">
        <f ca="1" t="shared" si="27"/>
        <v>-0.0249836703268969</v>
      </c>
      <c r="C191" s="13">
        <f ca="1" t="shared" si="27"/>
        <v>-0.039507606352852</v>
      </c>
      <c r="D191" s="13">
        <f ca="1" t="shared" si="27"/>
        <v>0.00771689056957267</v>
      </c>
      <c r="E191" s="13">
        <f ca="1" t="shared" si="27"/>
        <v>-0.0304655591329342</v>
      </c>
      <c r="F191" s="13">
        <f ca="1" t="shared" si="27"/>
        <v>0.00540704358887037</v>
      </c>
      <c r="G191" s="13">
        <f ca="1" t="shared" si="27"/>
        <v>-0.0350823593706242</v>
      </c>
      <c r="H191" s="13">
        <f ca="1" t="shared" si="27"/>
        <v>0.0172037326101338</v>
      </c>
      <c r="I191" s="13">
        <f ca="1" t="shared" si="27"/>
        <v>0.0435144829006093</v>
      </c>
      <c r="J191" s="13">
        <f ca="1" t="shared" si="27"/>
        <v>0.00734366012671382</v>
      </c>
      <c r="K191" s="13">
        <f ca="1" t="shared" si="27"/>
        <v>0.0230791808731456</v>
      </c>
      <c r="L191" s="13">
        <f ca="1" t="shared" si="27"/>
        <v>0.0122224940529474</v>
      </c>
      <c r="M191" s="13">
        <f ca="1" t="shared" si="27"/>
        <v>-0.0014765651820318</v>
      </c>
      <c r="N191" s="13">
        <f ca="1" t="shared" si="27"/>
        <v>0.00961287509171162</v>
      </c>
      <c r="O191" s="13">
        <f ca="1" t="shared" si="27"/>
        <v>0.00184609733125845</v>
      </c>
      <c r="P191" s="13">
        <f ca="1" t="shared" si="27"/>
        <v>-0.052298712702475</v>
      </c>
      <c r="Q191" s="13">
        <f ca="1" t="shared" si="27"/>
        <v>0.0228989134444559</v>
      </c>
      <c r="R191" s="13">
        <f ca="1" t="shared" si="26"/>
        <v>0.0184269044597724</v>
      </c>
      <c r="S191" s="13">
        <f ca="1" t="shared" si="26"/>
        <v>0.00154713037330834</v>
      </c>
      <c r="T191" s="13">
        <f ca="1" t="shared" si="26"/>
        <v>0.0121560561708911</v>
      </c>
      <c r="U191" s="13">
        <f ca="1" t="shared" si="26"/>
        <v>-0.0125183908970915</v>
      </c>
      <c r="V191" s="13">
        <f ca="1" t="shared" si="26"/>
        <v>-0.0148041849134767</v>
      </c>
      <c r="W191" s="13">
        <f ca="1" t="shared" si="26"/>
        <v>0.00299880398652334</v>
      </c>
      <c r="X191" s="13">
        <f ca="1" t="shared" si="26"/>
        <v>0.0133407303815527</v>
      </c>
      <c r="Y191" s="13">
        <f ca="1" t="shared" si="26"/>
        <v>0.00933035619990842</v>
      </c>
      <c r="Z191" s="13">
        <f ca="1" t="shared" si="26"/>
        <v>-0.0126200580875156</v>
      </c>
      <c r="AA191" s="13">
        <f ca="1" t="shared" si="26"/>
        <v>-0.0156713462725676</v>
      </c>
      <c r="AB191" s="13">
        <f ca="1" t="shared" si="26"/>
        <v>-0.0132254190167434</v>
      </c>
    </row>
    <row r="192" spans="1:28">
      <c r="A192" s="2" t="s">
        <v>307</v>
      </c>
      <c r="B192" s="13">
        <f ca="1" t="shared" si="27"/>
        <v>-0.0284720111294542</v>
      </c>
      <c r="C192" s="13">
        <f ca="1" t="shared" si="27"/>
        <v>-0.0124525160515504</v>
      </c>
      <c r="D192" s="13">
        <f ca="1" t="shared" si="27"/>
        <v>0.02499333866261</v>
      </c>
      <c r="E192" s="13">
        <f ca="1" t="shared" si="27"/>
        <v>-0.0567099833878791</v>
      </c>
      <c r="F192" s="13">
        <f ca="1" t="shared" si="27"/>
        <v>0.0422787778906922</v>
      </c>
      <c r="G192" s="13">
        <f ca="1" t="shared" si="27"/>
        <v>0.00979239441736293</v>
      </c>
      <c r="H192" s="13">
        <f ca="1" t="shared" si="27"/>
        <v>0.0445565472281292</v>
      </c>
      <c r="I192" s="13">
        <f ca="1" t="shared" si="27"/>
        <v>-0.0236186361743118</v>
      </c>
      <c r="J192" s="13">
        <f ca="1" t="shared" si="27"/>
        <v>-0.0216247850862837</v>
      </c>
      <c r="K192" s="13">
        <f ca="1" t="shared" si="27"/>
        <v>0.00921284862792427</v>
      </c>
      <c r="L192" s="13">
        <f ca="1" t="shared" si="27"/>
        <v>0.029309365891849</v>
      </c>
      <c r="M192" s="13">
        <f ca="1" t="shared" si="27"/>
        <v>0.00650796201132156</v>
      </c>
      <c r="N192" s="13">
        <f ca="1" t="shared" si="27"/>
        <v>0.0420692529442281</v>
      </c>
      <c r="O192" s="13">
        <f ca="1" t="shared" si="27"/>
        <v>-0.00492160437803956</v>
      </c>
      <c r="P192" s="13">
        <f ca="1" t="shared" si="27"/>
        <v>0.0118062325508979</v>
      </c>
      <c r="Q192" s="13">
        <f ca="1" t="shared" si="27"/>
        <v>-0.0173575765174579</v>
      </c>
      <c r="R192" s="13">
        <f ca="1" t="shared" si="26"/>
        <v>-0.00452533674997875</v>
      </c>
      <c r="S192" s="13">
        <f ca="1" t="shared" si="26"/>
        <v>-0.0559270529687581</v>
      </c>
      <c r="T192" s="13">
        <f ca="1" t="shared" si="26"/>
        <v>0.0182445645688596</v>
      </c>
      <c r="U192" s="13">
        <f ca="1" t="shared" si="26"/>
        <v>-0.0118211695086379</v>
      </c>
      <c r="V192" s="13">
        <f ca="1" t="shared" si="26"/>
        <v>0.0133321906871377</v>
      </c>
      <c r="W192" s="13">
        <f ca="1" t="shared" si="26"/>
        <v>0.0235928297969419</v>
      </c>
      <c r="X192" s="13">
        <f ca="1" t="shared" si="26"/>
        <v>0.0433180173852375</v>
      </c>
      <c r="Y192" s="13">
        <f ca="1" t="shared" si="26"/>
        <v>0.0252091734505632</v>
      </c>
      <c r="Z192" s="13">
        <f ca="1" t="shared" si="26"/>
        <v>0.031681046674623</v>
      </c>
      <c r="AA192" s="13">
        <f ca="1" t="shared" si="26"/>
        <v>-0.0300703717707826</v>
      </c>
      <c r="AB192" s="13">
        <f ca="1" t="shared" si="26"/>
        <v>-0.0115006514751955</v>
      </c>
    </row>
    <row r="193" spans="1:28">
      <c r="A193" s="2" t="s">
        <v>308</v>
      </c>
      <c r="B193" s="13">
        <f ca="1" t="shared" si="27"/>
        <v>0.00320523877656917</v>
      </c>
      <c r="C193" s="13">
        <f ca="1" t="shared" si="27"/>
        <v>-0.0193369612603101</v>
      </c>
      <c r="D193" s="13">
        <f ca="1" t="shared" si="27"/>
        <v>-0.0134939163936114</v>
      </c>
      <c r="E193" s="13">
        <f ca="1" t="shared" si="27"/>
        <v>-0.00406071407552002</v>
      </c>
      <c r="F193" s="13">
        <f ca="1" t="shared" si="27"/>
        <v>-0.0154834483445424</v>
      </c>
      <c r="G193" s="13">
        <f ca="1" t="shared" si="27"/>
        <v>0.0156050599804704</v>
      </c>
      <c r="H193" s="13">
        <f ca="1" t="shared" si="27"/>
        <v>-0.0434752060939805</v>
      </c>
      <c r="I193" s="13">
        <f ca="1" t="shared" si="27"/>
        <v>0.00394594167944743</v>
      </c>
      <c r="J193" s="13">
        <f ca="1" t="shared" si="27"/>
        <v>0.0372526629732094</v>
      </c>
      <c r="K193" s="13">
        <f ca="1" t="shared" si="27"/>
        <v>-0.00213717890240005</v>
      </c>
      <c r="L193" s="13">
        <f ca="1" t="shared" si="27"/>
        <v>-0.0143549474624738</v>
      </c>
      <c r="M193" s="13">
        <f ca="1" t="shared" si="27"/>
        <v>-0.00255670495995688</v>
      </c>
      <c r="N193" s="13">
        <f ca="1" t="shared" si="27"/>
        <v>0.0205365457837396</v>
      </c>
      <c r="O193" s="13">
        <f ca="1" t="shared" si="27"/>
        <v>-0.0410282857918913</v>
      </c>
      <c r="P193" s="13">
        <f ca="1" t="shared" si="27"/>
        <v>-0.0154842113638158</v>
      </c>
      <c r="Q193" s="13">
        <f ca="1" t="shared" si="27"/>
        <v>-0.00519873702525413</v>
      </c>
      <c r="R193" s="13">
        <f ca="1" t="shared" si="26"/>
        <v>0.0184328550851664</v>
      </c>
      <c r="S193" s="13">
        <f ca="1" t="shared" si="26"/>
        <v>0.0309970909389791</v>
      </c>
      <c r="T193" s="13">
        <f ca="1" t="shared" si="26"/>
        <v>-0.0242039855801909</v>
      </c>
      <c r="U193" s="13">
        <f ca="1" t="shared" si="26"/>
        <v>-0.0419742194453699</v>
      </c>
      <c r="V193" s="13">
        <f ca="1" t="shared" si="26"/>
        <v>0.0522283060757909</v>
      </c>
      <c r="W193" s="13">
        <f ca="1" t="shared" si="26"/>
        <v>0.0355731069278291</v>
      </c>
      <c r="X193" s="13">
        <f ca="1" t="shared" si="26"/>
        <v>-0.0132300260523014</v>
      </c>
      <c r="Y193" s="13">
        <f ca="1" t="shared" si="26"/>
        <v>0.0148325234108331</v>
      </c>
      <c r="Z193" s="13">
        <f ca="1" t="shared" si="26"/>
        <v>0.00374137915029374</v>
      </c>
      <c r="AA193" s="13">
        <f ca="1" t="shared" si="26"/>
        <v>0.043249805631654</v>
      </c>
      <c r="AB193" s="13">
        <f ca="1" t="shared" si="26"/>
        <v>0.00885594743690465</v>
      </c>
    </row>
    <row r="194" spans="1:28">
      <c r="A194" s="2" t="s">
        <v>309</v>
      </c>
      <c r="B194" s="13">
        <f ca="1" t="shared" si="27"/>
        <v>0.017283778297025</v>
      </c>
      <c r="C194" s="13">
        <f ca="1" t="shared" si="27"/>
        <v>0.0558584959495832</v>
      </c>
      <c r="D194" s="13">
        <f ca="1" t="shared" si="27"/>
        <v>0.032182025919136</v>
      </c>
      <c r="E194" s="13">
        <f ca="1" t="shared" si="27"/>
        <v>-0.00910684147650598</v>
      </c>
      <c r="F194" s="13">
        <f ca="1" t="shared" si="27"/>
        <v>-0.000108948442402848</v>
      </c>
      <c r="G194" s="13">
        <f ca="1" t="shared" si="27"/>
        <v>-0.0144693335477436</v>
      </c>
      <c r="H194" s="13">
        <f ca="1" t="shared" si="27"/>
        <v>0.0266486562180432</v>
      </c>
      <c r="I194" s="13">
        <f ca="1" t="shared" si="27"/>
        <v>0.0246173236681376</v>
      </c>
      <c r="J194" s="13">
        <f ca="1" t="shared" si="27"/>
        <v>-8.90175601500496e-5</v>
      </c>
      <c r="K194" s="13">
        <f ca="1" t="shared" si="27"/>
        <v>0.00653183639610392</v>
      </c>
      <c r="L194" s="13">
        <f ca="1" t="shared" si="27"/>
        <v>0.00868838680745208</v>
      </c>
      <c r="M194" s="13">
        <f ca="1" t="shared" si="27"/>
        <v>0.00533379361222926</v>
      </c>
      <c r="N194" s="13">
        <f ca="1" t="shared" si="27"/>
        <v>0.00225517136542419</v>
      </c>
      <c r="O194" s="13">
        <f ca="1" t="shared" si="27"/>
        <v>-0.0237016095160767</v>
      </c>
      <c r="P194" s="13">
        <f ca="1" t="shared" si="27"/>
        <v>0.0309102009383259</v>
      </c>
      <c r="Q194" s="13">
        <f ca="1" t="shared" si="27"/>
        <v>0.0377730066447101</v>
      </c>
      <c r="R194" s="13">
        <f ca="1" t="shared" si="26"/>
        <v>0.00369332677437464</v>
      </c>
      <c r="S194" s="13">
        <f ca="1" t="shared" si="26"/>
        <v>0.000162395933726197</v>
      </c>
      <c r="T194" s="13">
        <f ca="1" t="shared" si="26"/>
        <v>-0.0272851739577361</v>
      </c>
      <c r="U194" s="13">
        <f ca="1" t="shared" si="26"/>
        <v>0.0841528461286169</v>
      </c>
      <c r="V194" s="13">
        <f ca="1" t="shared" si="26"/>
        <v>-0.001623344995186</v>
      </c>
      <c r="W194" s="13">
        <f ca="1" t="shared" si="26"/>
        <v>-0.0042301310652911</v>
      </c>
      <c r="X194" s="13">
        <f ca="1" t="shared" si="26"/>
        <v>-0.0287689654094121</v>
      </c>
      <c r="Y194" s="13">
        <f ca="1" t="shared" si="26"/>
        <v>0.031430253022784</v>
      </c>
      <c r="Z194" s="13">
        <f ca="1" t="shared" si="26"/>
        <v>-0.025416025677598</v>
      </c>
      <c r="AA194" s="13">
        <f ca="1" t="shared" si="26"/>
        <v>-0.0835746601178654</v>
      </c>
      <c r="AB194" s="13">
        <f ca="1" t="shared" si="26"/>
        <v>-0.00623820974492035</v>
      </c>
    </row>
    <row r="195" spans="1:28">
      <c r="A195" s="2" t="s">
        <v>310</v>
      </c>
      <c r="B195" s="13">
        <f ca="1" t="shared" si="27"/>
        <v>0.0226371107832277</v>
      </c>
      <c r="C195" s="13">
        <f ca="1" t="shared" si="27"/>
        <v>-0.0371863616329771</v>
      </c>
      <c r="D195" s="13">
        <f ca="1" t="shared" si="27"/>
        <v>-0.0172930100300536</v>
      </c>
      <c r="E195" s="13">
        <f ca="1" t="shared" si="27"/>
        <v>0.00482374282631482</v>
      </c>
      <c r="F195" s="13">
        <f ca="1" t="shared" si="27"/>
        <v>0.00421161908975199</v>
      </c>
      <c r="G195" s="13">
        <f ca="1" t="shared" si="27"/>
        <v>0.0141716172988899</v>
      </c>
      <c r="H195" s="13">
        <f ca="1" t="shared" si="27"/>
        <v>-0.030098556334966</v>
      </c>
      <c r="I195" s="13">
        <f ca="1" t="shared" si="27"/>
        <v>0.00182009910700708</v>
      </c>
      <c r="J195" s="13">
        <f ca="1" t="shared" si="27"/>
        <v>-0.0141402730576444</v>
      </c>
      <c r="K195" s="13">
        <f ca="1" t="shared" si="27"/>
        <v>0.0448374744535294</v>
      </c>
      <c r="L195" s="13">
        <f ca="1" t="shared" si="27"/>
        <v>-0.0204470216796995</v>
      </c>
      <c r="M195" s="13">
        <f ca="1" t="shared" si="27"/>
        <v>-0.00173850520950102</v>
      </c>
      <c r="N195" s="13">
        <f ca="1" t="shared" si="27"/>
        <v>-0.020037015700068</v>
      </c>
      <c r="O195" s="13">
        <f ca="1" t="shared" si="27"/>
        <v>0.0352986510605412</v>
      </c>
      <c r="P195" s="13">
        <f ca="1" t="shared" si="27"/>
        <v>-0.0177088643410374</v>
      </c>
      <c r="Q195" s="13">
        <f ca="1" t="shared" si="27"/>
        <v>0.0258634283172548</v>
      </c>
      <c r="R195" s="13">
        <f ca="1" t="shared" si="26"/>
        <v>-0.043242143511806</v>
      </c>
      <c r="S195" s="13">
        <f ca="1" t="shared" si="26"/>
        <v>-0.00605434556811265</v>
      </c>
      <c r="T195" s="13">
        <f ca="1" t="shared" si="26"/>
        <v>-0.00873283926430137</v>
      </c>
      <c r="U195" s="13">
        <f ca="1" t="shared" si="26"/>
        <v>0.0376510024931057</v>
      </c>
      <c r="V195" s="13">
        <f ca="1" t="shared" si="26"/>
        <v>-0.0137890015834952</v>
      </c>
      <c r="W195" s="13">
        <f ca="1" t="shared" si="26"/>
        <v>0.0226200428360524</v>
      </c>
      <c r="X195" s="13">
        <f ca="1" t="shared" si="26"/>
        <v>-0.00537561528410118</v>
      </c>
      <c r="Y195" s="13">
        <f ca="1" t="shared" si="26"/>
        <v>0.0156949417154988</v>
      </c>
      <c r="Z195" s="13">
        <f ca="1" t="shared" si="26"/>
        <v>-0.0389684986085348</v>
      </c>
      <c r="AA195" s="13">
        <f ca="1" t="shared" si="26"/>
        <v>-0.0465854066581959</v>
      </c>
      <c r="AB195" s="13">
        <f ca="1" t="shared" si="26"/>
        <v>0.0231920626494318</v>
      </c>
    </row>
    <row r="196" spans="1:28">
      <c r="A196" s="2" t="s">
        <v>311</v>
      </c>
      <c r="B196" s="13">
        <f ca="1" t="shared" si="27"/>
        <v>0.0034918148664717</v>
      </c>
      <c r="C196" s="13">
        <f ca="1" t="shared" si="27"/>
        <v>-0.0199094942047232</v>
      </c>
      <c r="D196" s="13">
        <f ca="1" t="shared" si="27"/>
        <v>0.0318136735664184</v>
      </c>
      <c r="E196" s="13">
        <f ca="1" t="shared" si="27"/>
        <v>-0.000871305063335511</v>
      </c>
      <c r="F196" s="13">
        <f ca="1" t="shared" si="27"/>
        <v>0.0138994118831744</v>
      </c>
      <c r="G196" s="13">
        <f ca="1" t="shared" si="27"/>
        <v>-0.019054721967849</v>
      </c>
      <c r="H196" s="13">
        <f ca="1" t="shared" si="27"/>
        <v>-0.0143413747775489</v>
      </c>
      <c r="I196" s="13">
        <f ca="1" t="shared" si="27"/>
        <v>0.026549695165445</v>
      </c>
      <c r="J196" s="13">
        <f ca="1" t="shared" si="27"/>
        <v>-0.0279196663869751</v>
      </c>
      <c r="K196" s="13">
        <f ca="1" t="shared" si="27"/>
        <v>-0.0124588800789561</v>
      </c>
      <c r="L196" s="13">
        <f ca="1" t="shared" si="27"/>
        <v>0.0133467803661811</v>
      </c>
      <c r="M196" s="13">
        <f ca="1" t="shared" si="27"/>
        <v>0.0215919226304101</v>
      </c>
      <c r="N196" s="13">
        <f ca="1" t="shared" si="27"/>
        <v>-0.0251704985944848</v>
      </c>
      <c r="O196" s="13">
        <f ca="1" t="shared" si="27"/>
        <v>0.00588027920765729</v>
      </c>
      <c r="P196" s="13">
        <f ca="1" t="shared" si="27"/>
        <v>0.0100895600031102</v>
      </c>
      <c r="Q196" s="13">
        <f ca="1" t="shared" si="27"/>
        <v>0.00316726198813495</v>
      </c>
      <c r="R196" s="13">
        <f ca="1" t="shared" si="26"/>
        <v>-0.0189257085991756</v>
      </c>
      <c r="S196" s="13">
        <f ca="1" t="shared" si="26"/>
        <v>0.0206227457739527</v>
      </c>
      <c r="T196" s="13">
        <f ca="1" t="shared" si="26"/>
        <v>0.0233084074287099</v>
      </c>
      <c r="U196" s="13">
        <f ca="1" t="shared" si="26"/>
        <v>0.0238411845619556</v>
      </c>
      <c r="V196" s="13">
        <f ca="1" t="shared" si="26"/>
        <v>-0.0218953069404262</v>
      </c>
      <c r="W196" s="13">
        <f ca="1" t="shared" si="26"/>
        <v>-0.0153077553572816</v>
      </c>
      <c r="X196" s="13">
        <f ca="1" t="shared" si="26"/>
        <v>0.0549447780536555</v>
      </c>
      <c r="Y196" s="13">
        <f ca="1" t="shared" si="26"/>
        <v>0.00397789528101914</v>
      </c>
      <c r="Z196" s="13">
        <f ca="1" t="shared" si="26"/>
        <v>0.0250370712009133</v>
      </c>
      <c r="AA196" s="13">
        <f ca="1" t="shared" si="26"/>
        <v>-0.0301685638700008</v>
      </c>
      <c r="AB196" s="13">
        <f ca="1" t="shared" si="26"/>
        <v>0.0113918465242564</v>
      </c>
    </row>
    <row r="197" spans="1:28">
      <c r="A197" s="2" t="s">
        <v>312</v>
      </c>
      <c r="B197" s="13">
        <f ca="1" t="shared" si="27"/>
        <v>0.0232715768931314</v>
      </c>
      <c r="C197" s="13">
        <f ca="1" t="shared" si="27"/>
        <v>0.00147554924013953</v>
      </c>
      <c r="D197" s="13">
        <f ca="1" t="shared" si="27"/>
        <v>-0.00660709368438845</v>
      </c>
      <c r="E197" s="13">
        <f ca="1" t="shared" si="27"/>
        <v>-0.000481148867353476</v>
      </c>
      <c r="F197" s="13">
        <f ca="1" t="shared" si="27"/>
        <v>-0.0264047989211283</v>
      </c>
      <c r="G197" s="13">
        <f ca="1" t="shared" si="27"/>
        <v>-0.009474667003927</v>
      </c>
      <c r="H197" s="13">
        <f ca="1" t="shared" si="27"/>
        <v>0.0078363893292038</v>
      </c>
      <c r="I197" s="13">
        <f ca="1" t="shared" si="27"/>
        <v>0.00101474392035711</v>
      </c>
      <c r="J197" s="13">
        <f ca="1" t="shared" si="27"/>
        <v>-0.00529852414750117</v>
      </c>
      <c r="K197" s="13">
        <f ca="1" t="shared" si="27"/>
        <v>-0.0157772118783759</v>
      </c>
      <c r="L197" s="13">
        <f ca="1" t="shared" si="27"/>
        <v>-0.00958498536834072</v>
      </c>
      <c r="M197" s="13">
        <f ca="1" t="shared" si="27"/>
        <v>-0.0327570576924046</v>
      </c>
      <c r="N197" s="13">
        <f ca="1" t="shared" si="27"/>
        <v>0.0100327123880417</v>
      </c>
      <c r="O197" s="13">
        <f ca="1" t="shared" si="27"/>
        <v>0.0316388442815831</v>
      </c>
      <c r="P197" s="13">
        <f ca="1" t="shared" si="27"/>
        <v>-0.0220000273198772</v>
      </c>
      <c r="Q197" s="13">
        <f ca="1" t="shared" si="27"/>
        <v>0.00784764061630972</v>
      </c>
      <c r="R197" s="13">
        <f ca="1" t="shared" si="26"/>
        <v>0.0191834811869705</v>
      </c>
      <c r="S197" s="13">
        <f ca="1" t="shared" si="26"/>
        <v>0.0272980646447018</v>
      </c>
      <c r="T197" s="13">
        <f ca="1" t="shared" si="26"/>
        <v>0.0207723563085383</v>
      </c>
      <c r="U197" s="13">
        <f ca="1" t="shared" si="26"/>
        <v>-0.00784447745143324</v>
      </c>
      <c r="V197" s="13">
        <f ca="1" t="shared" si="26"/>
        <v>-0.00273747262264072</v>
      </c>
      <c r="W197" s="13">
        <f ca="1" t="shared" si="26"/>
        <v>0.0179413987645294</v>
      </c>
      <c r="X197" s="13">
        <f ca="1" t="shared" si="26"/>
        <v>0.00413175536898831</v>
      </c>
      <c r="Y197" s="13">
        <f ca="1" t="shared" si="26"/>
        <v>0.0158662714601402</v>
      </c>
      <c r="Z197" s="13">
        <f ca="1" t="shared" si="26"/>
        <v>0.033943030958232</v>
      </c>
      <c r="AA197" s="13">
        <f ca="1" t="shared" si="26"/>
        <v>0.025140606272347</v>
      </c>
      <c r="AB197" s="13">
        <f ca="1" t="shared" si="26"/>
        <v>-0.0541921412968166</v>
      </c>
    </row>
    <row r="198" spans="1:28">
      <c r="A198" s="2" t="s">
        <v>313</v>
      </c>
      <c r="B198" s="13">
        <f ca="1" t="shared" si="27"/>
        <v>-0.0409326547036387</v>
      </c>
      <c r="C198" s="13">
        <f ca="1" t="shared" si="27"/>
        <v>-0.0139482365694662</v>
      </c>
      <c r="D198" s="13">
        <f ca="1" t="shared" si="27"/>
        <v>-0.00190147249143742</v>
      </c>
      <c r="E198" s="13">
        <f ca="1" t="shared" si="27"/>
        <v>-0.0238477100171608</v>
      </c>
      <c r="F198" s="13">
        <f ca="1" t="shared" si="27"/>
        <v>-0.0222911120076384</v>
      </c>
      <c r="G198" s="13">
        <f ca="1" t="shared" si="27"/>
        <v>0.00115978666682925</v>
      </c>
      <c r="H198" s="13">
        <f ca="1" t="shared" si="27"/>
        <v>0.00718765489364052</v>
      </c>
      <c r="I198" s="13">
        <f ca="1" t="shared" si="27"/>
        <v>0.015348281579004</v>
      </c>
      <c r="J198" s="13">
        <f ca="1" t="shared" si="27"/>
        <v>-0.0179268559601374</v>
      </c>
      <c r="K198" s="13">
        <f ca="1" t="shared" si="27"/>
        <v>-0.0233236695468267</v>
      </c>
      <c r="L198" s="13">
        <f ca="1" t="shared" si="27"/>
        <v>0.00219174338487822</v>
      </c>
      <c r="M198" s="13">
        <f ca="1" t="shared" si="27"/>
        <v>0.0373408815010217</v>
      </c>
      <c r="N198" s="13">
        <f ca="1" t="shared" si="27"/>
        <v>-0.0329620373351965</v>
      </c>
      <c r="O198" s="13">
        <f ca="1" t="shared" si="27"/>
        <v>0.0488682629407998</v>
      </c>
      <c r="P198" s="13">
        <f ca="1" t="shared" si="27"/>
        <v>-0.0115066124205489</v>
      </c>
      <c r="Q198" s="13">
        <f ca="1" t="shared" si="27"/>
        <v>0.0343433182730299</v>
      </c>
      <c r="R198" s="13">
        <f ca="1" t="shared" si="26"/>
        <v>0.0156294911296067</v>
      </c>
      <c r="S198" s="13">
        <f ca="1" t="shared" si="26"/>
        <v>0.0481978326742147</v>
      </c>
      <c r="T198" s="13">
        <f ca="1" t="shared" si="26"/>
        <v>-0.0144313091381075</v>
      </c>
      <c r="U198" s="13">
        <f ca="1" t="shared" si="26"/>
        <v>0.0190649942908471</v>
      </c>
      <c r="V198" s="13">
        <f ca="1" t="shared" si="26"/>
        <v>0.0421826620099737</v>
      </c>
      <c r="W198" s="13">
        <f ca="1" t="shared" si="26"/>
        <v>0.00626420984561524</v>
      </c>
      <c r="X198" s="13">
        <f ca="1" t="shared" si="26"/>
        <v>-0.0428844717570097</v>
      </c>
      <c r="Y198" s="13">
        <f ca="1" t="shared" si="26"/>
        <v>-0.0169982783979243</v>
      </c>
      <c r="Z198" s="13">
        <f ca="1" t="shared" si="26"/>
        <v>0.0287029171196388</v>
      </c>
      <c r="AA198" s="13">
        <f ca="1" t="shared" si="26"/>
        <v>-0.0287436897885528</v>
      </c>
      <c r="AB198" s="13">
        <f ca="1" t="shared" si="26"/>
        <v>-0.019433526376156</v>
      </c>
    </row>
    <row r="199" spans="1:28">
      <c r="A199" s="2" t="s">
        <v>314</v>
      </c>
      <c r="B199" s="13">
        <f ca="1" t="shared" si="27"/>
        <v>-0.0199176916533349</v>
      </c>
      <c r="C199" s="13">
        <f ca="1" t="shared" si="27"/>
        <v>-0.0084699416073238</v>
      </c>
      <c r="D199" s="13">
        <f ca="1" t="shared" si="27"/>
        <v>-0.0243565641574771</v>
      </c>
      <c r="E199" s="13">
        <f ca="1" t="shared" si="27"/>
        <v>-0.0147343831066478</v>
      </c>
      <c r="F199" s="13">
        <f ca="1" t="shared" si="27"/>
        <v>-0.0114796987905139</v>
      </c>
      <c r="G199" s="13">
        <f ca="1" t="shared" si="27"/>
        <v>0.00445578201210278</v>
      </c>
      <c r="H199" s="13">
        <f ca="1" t="shared" si="27"/>
        <v>-0.0354615043333213</v>
      </c>
      <c r="I199" s="13">
        <f ca="1" t="shared" si="27"/>
        <v>0.0186966870729971</v>
      </c>
      <c r="J199" s="13">
        <f ca="1" t="shared" si="27"/>
        <v>-0.0152204977064265</v>
      </c>
      <c r="K199" s="13">
        <f ca="1" t="shared" si="27"/>
        <v>0.0408935032984956</v>
      </c>
      <c r="L199" s="13">
        <f ca="1" t="shared" si="27"/>
        <v>0.0208558408270129</v>
      </c>
      <c r="M199" s="13">
        <f ca="1" t="shared" si="27"/>
        <v>0.0207832329029036</v>
      </c>
      <c r="N199" s="13">
        <f ca="1" t="shared" si="27"/>
        <v>0.024449554738543</v>
      </c>
      <c r="O199" s="13">
        <f ca="1" t="shared" si="27"/>
        <v>0.0256337298772806</v>
      </c>
      <c r="P199" s="13">
        <f ca="1" t="shared" si="27"/>
        <v>-0.00858760055542061</v>
      </c>
      <c r="Q199" s="13">
        <f ca="1" t="shared" si="27"/>
        <v>0.00316971238604891</v>
      </c>
      <c r="R199" s="13">
        <f ca="1" t="shared" si="26"/>
        <v>-0.0271417269090182</v>
      </c>
      <c r="S199" s="13">
        <f ca="1" t="shared" si="26"/>
        <v>-0.00617029993965139</v>
      </c>
      <c r="T199" s="13">
        <f ca="1" t="shared" si="26"/>
        <v>-0.00529564443991726</v>
      </c>
      <c r="U199" s="13">
        <f ca="1" t="shared" si="26"/>
        <v>0.0102544476629691</v>
      </c>
      <c r="V199" s="13">
        <f ca="1" t="shared" si="26"/>
        <v>-0.0258574980304854</v>
      </c>
      <c r="W199" s="13">
        <f ca="1" t="shared" si="26"/>
        <v>0.00829719282068739</v>
      </c>
      <c r="X199" s="13">
        <f ca="1" t="shared" si="26"/>
        <v>0.0344834226147537</v>
      </c>
      <c r="Y199" s="13">
        <f ca="1" t="shared" si="26"/>
        <v>0.0157510451398687</v>
      </c>
      <c r="Z199" s="13">
        <f ca="1" t="shared" si="26"/>
        <v>-0.0177778364212564</v>
      </c>
      <c r="AA199" s="13">
        <f ca="1" t="shared" si="26"/>
        <v>0.00682160082356141</v>
      </c>
      <c r="AB199" s="13">
        <f ca="1" t="shared" si="26"/>
        <v>-0.0230701452425356</v>
      </c>
    </row>
    <row r="200" spans="1:28">
      <c r="A200" s="2" t="s">
        <v>315</v>
      </c>
      <c r="B200" s="13">
        <f ca="1" t="shared" si="27"/>
        <v>0.015237812940317</v>
      </c>
      <c r="C200" s="13">
        <f ca="1" t="shared" si="27"/>
        <v>0.00739458816978228</v>
      </c>
      <c r="D200" s="13">
        <f ca="1" t="shared" si="27"/>
        <v>0.00213474326245161</v>
      </c>
      <c r="E200" s="13">
        <f ca="1" t="shared" si="27"/>
        <v>0.0371204779663832</v>
      </c>
      <c r="F200" s="13">
        <f ca="1" t="shared" si="27"/>
        <v>-0.0172381934917654</v>
      </c>
      <c r="G200" s="13">
        <f ca="1" t="shared" si="27"/>
        <v>-0.0670919930421581</v>
      </c>
      <c r="H200" s="13">
        <f ca="1" t="shared" si="27"/>
        <v>-0.0106184098216668</v>
      </c>
      <c r="I200" s="13">
        <f ca="1" t="shared" si="27"/>
        <v>0.0321446794194724</v>
      </c>
      <c r="J200" s="13">
        <f ca="1" t="shared" si="27"/>
        <v>0.0167869140192957</v>
      </c>
      <c r="K200" s="13">
        <f ca="1" t="shared" si="27"/>
        <v>-0.00654543341436118</v>
      </c>
      <c r="L200" s="13">
        <f ca="1" t="shared" si="27"/>
        <v>0.0420070982076515</v>
      </c>
      <c r="M200" s="13">
        <f ca="1" t="shared" si="27"/>
        <v>0.00624618691505609</v>
      </c>
      <c r="N200" s="13">
        <f ca="1" t="shared" si="27"/>
        <v>-0.0191390316099086</v>
      </c>
      <c r="O200" s="13">
        <f ca="1" t="shared" si="27"/>
        <v>0.0170890211843674</v>
      </c>
      <c r="P200" s="13">
        <f ca="1" t="shared" si="27"/>
        <v>0.0132582400178115</v>
      </c>
      <c r="Q200" s="13">
        <f ca="1" t="shared" si="27"/>
        <v>0.000782976717362145</v>
      </c>
      <c r="R200" s="13">
        <f ca="1" t="shared" si="26"/>
        <v>0.00608627578347061</v>
      </c>
      <c r="S200" s="13">
        <f ca="1" t="shared" si="26"/>
        <v>-0.0336585258973816</v>
      </c>
      <c r="T200" s="13">
        <f ca="1" t="shared" si="26"/>
        <v>-0.0185243029143124</v>
      </c>
      <c r="U200" s="13">
        <f ca="1" t="shared" si="26"/>
        <v>0.000913120382979285</v>
      </c>
      <c r="V200" s="13">
        <f ca="1" t="shared" si="26"/>
        <v>-0.0476235569380271</v>
      </c>
      <c r="W200" s="13">
        <f ca="1" t="shared" si="26"/>
        <v>0.0109099329273274</v>
      </c>
      <c r="X200" s="13">
        <f ca="1" t="shared" si="26"/>
        <v>0.0247870944735704</v>
      </c>
      <c r="Y200" s="13">
        <f ca="1" t="shared" si="26"/>
        <v>-0.0154153436673216</v>
      </c>
      <c r="Z200" s="13">
        <f ca="1" t="shared" si="26"/>
        <v>-0.0176356121433083</v>
      </c>
      <c r="AA200" s="13">
        <f ca="1" t="shared" si="26"/>
        <v>0.00666429397245494</v>
      </c>
      <c r="AB200" s="13">
        <f ca="1" t="shared" si="26"/>
        <v>-0.0117138065667525</v>
      </c>
    </row>
    <row r="201" spans="1:28">
      <c r="A201" s="2" t="s">
        <v>316</v>
      </c>
      <c r="B201" s="13">
        <f ca="1" t="shared" si="27"/>
        <v>0.019561452845206</v>
      </c>
      <c r="C201" s="13">
        <f ca="1" t="shared" si="27"/>
        <v>0.0333891339338191</v>
      </c>
      <c r="D201" s="13">
        <f ca="1" t="shared" si="27"/>
        <v>-0.00206252490857242</v>
      </c>
      <c r="E201" s="13">
        <f ca="1" t="shared" si="27"/>
        <v>-0.000147546731111415</v>
      </c>
      <c r="F201" s="13">
        <f ca="1" t="shared" si="27"/>
        <v>-0.00757252205223798</v>
      </c>
      <c r="G201" s="13">
        <f ca="1" t="shared" si="27"/>
        <v>0.00137198055893069</v>
      </c>
      <c r="H201" s="13">
        <f ca="1" t="shared" si="27"/>
        <v>-0.0434656635124825</v>
      </c>
      <c r="I201" s="13">
        <f ca="1" t="shared" si="27"/>
        <v>-0.0103404149027818</v>
      </c>
      <c r="J201" s="13">
        <f ca="1" t="shared" si="27"/>
        <v>-0.036772675303117</v>
      </c>
      <c r="K201" s="13">
        <f ca="1" t="shared" si="27"/>
        <v>0.0105565640098377</v>
      </c>
      <c r="L201" s="13">
        <f ca="1" t="shared" si="27"/>
        <v>0.00230242638708974</v>
      </c>
      <c r="M201" s="13">
        <f ca="1" t="shared" si="27"/>
        <v>-0.0235090558161455</v>
      </c>
      <c r="N201" s="13">
        <f ca="1" t="shared" si="27"/>
        <v>-0.0690062419256455</v>
      </c>
      <c r="O201" s="13">
        <f ca="1" t="shared" si="27"/>
        <v>-0.0296787236382039</v>
      </c>
      <c r="P201" s="13">
        <f ca="1" t="shared" si="27"/>
        <v>0.0252457062100189</v>
      </c>
      <c r="Q201" s="13">
        <f ca="1" t="shared" si="27"/>
        <v>0.0406314664416933</v>
      </c>
      <c r="R201" s="13">
        <f ca="1" t="shared" si="26"/>
        <v>0.0284025989987583</v>
      </c>
      <c r="S201" s="13">
        <f ca="1" t="shared" si="26"/>
        <v>-0.00424539833778292</v>
      </c>
      <c r="T201" s="13">
        <f ca="1" t="shared" si="26"/>
        <v>0.00507621350310898</v>
      </c>
      <c r="U201" s="13">
        <f ca="1" t="shared" si="26"/>
        <v>-0.0122462633348705</v>
      </c>
      <c r="V201" s="13">
        <f ca="1" t="shared" si="26"/>
        <v>0.000446472919772844</v>
      </c>
      <c r="W201" s="13">
        <f ca="1" t="shared" si="26"/>
        <v>-0.00694283510019917</v>
      </c>
      <c r="X201" s="13">
        <f ca="1" t="shared" si="26"/>
        <v>0.0246921330521657</v>
      </c>
      <c r="Y201" s="13">
        <f ca="1" t="shared" si="26"/>
        <v>0.00196454159297337</v>
      </c>
      <c r="Z201" s="13">
        <f ca="1" t="shared" si="26"/>
        <v>-0.0219840128569338</v>
      </c>
      <c r="AA201" s="13">
        <f ca="1" t="shared" si="26"/>
        <v>-0.0276861032642192</v>
      </c>
      <c r="AB201" s="13">
        <f ca="1" t="shared" si="26"/>
        <v>-0.0111483345575632</v>
      </c>
    </row>
    <row r="202" spans="1:28">
      <c r="A202" s="2" t="s">
        <v>317</v>
      </c>
      <c r="B202" s="13">
        <f ca="1" t="shared" si="27"/>
        <v>-0.00773565328032501</v>
      </c>
      <c r="C202" s="13">
        <f ca="1" t="shared" si="27"/>
        <v>0.0280047530983576</v>
      </c>
      <c r="D202" s="13">
        <f ca="1" t="shared" si="27"/>
        <v>0.02383235084932</v>
      </c>
      <c r="E202" s="13">
        <f ca="1" t="shared" si="27"/>
        <v>0.00187752676265913</v>
      </c>
      <c r="F202" s="13">
        <f ca="1" t="shared" si="27"/>
        <v>0.028470815753716</v>
      </c>
      <c r="G202" s="13">
        <f ca="1" t="shared" si="27"/>
        <v>-0.00875334226220367</v>
      </c>
      <c r="H202" s="13">
        <f ca="1" t="shared" si="27"/>
        <v>0.00201420351789214</v>
      </c>
      <c r="I202" s="13">
        <f ca="1" t="shared" si="27"/>
        <v>-0.00593411060577717</v>
      </c>
      <c r="J202" s="13">
        <f ca="1" t="shared" si="27"/>
        <v>0.000560520914365351</v>
      </c>
      <c r="K202" s="13">
        <f ca="1" t="shared" si="27"/>
        <v>-0.0146072913937485</v>
      </c>
      <c r="L202" s="13">
        <f ca="1" t="shared" si="27"/>
        <v>0.0318754027442284</v>
      </c>
      <c r="M202" s="13">
        <f ca="1" t="shared" si="27"/>
        <v>0.013505173369814</v>
      </c>
      <c r="N202" s="13">
        <f ca="1" t="shared" si="27"/>
        <v>0.0201356483342536</v>
      </c>
      <c r="O202" s="13">
        <f ca="1" t="shared" si="27"/>
        <v>-0.0149267410606842</v>
      </c>
      <c r="P202" s="13">
        <f ca="1" t="shared" si="27"/>
        <v>-0.00105300124677615</v>
      </c>
      <c r="Q202" s="13">
        <f ca="1" t="shared" si="27"/>
        <v>0.0249580419022081</v>
      </c>
      <c r="R202" s="13">
        <f ca="1" t="shared" si="26"/>
        <v>0.0207887427764755</v>
      </c>
      <c r="S202" s="13">
        <f ca="1" t="shared" si="26"/>
        <v>0.00120778792177075</v>
      </c>
      <c r="T202" s="13">
        <f ca="1" t="shared" si="26"/>
        <v>0.0342929814229471</v>
      </c>
      <c r="U202" s="13">
        <f ca="1" t="shared" si="26"/>
        <v>0.0459391420577379</v>
      </c>
      <c r="V202" s="13">
        <f ca="1" t="shared" si="26"/>
        <v>-0.0230053269659747</v>
      </c>
      <c r="W202" s="13">
        <f ca="1" t="shared" si="26"/>
        <v>0.0125013351628684</v>
      </c>
      <c r="X202" s="13">
        <f ca="1" t="shared" si="26"/>
        <v>-0.0315366434408552</v>
      </c>
      <c r="Y202" s="13">
        <f ca="1" t="shared" si="26"/>
        <v>-0.00768059162584773</v>
      </c>
      <c r="Z202" s="13">
        <f ca="1" t="shared" si="26"/>
        <v>-0.00622374706993307</v>
      </c>
      <c r="AA202" s="13">
        <f ca="1" t="shared" si="26"/>
        <v>-0.0220253518907004</v>
      </c>
      <c r="AB202" s="13">
        <f ca="1" t="shared" si="26"/>
        <v>-0.00176475666259189</v>
      </c>
    </row>
    <row r="203" spans="1:28">
      <c r="A203" s="2" t="s">
        <v>318</v>
      </c>
      <c r="B203" s="13">
        <f ca="1" t="shared" si="27"/>
        <v>0.00778920473894614</v>
      </c>
      <c r="C203" s="13">
        <f ca="1" t="shared" si="27"/>
        <v>0.00460971213258663</v>
      </c>
      <c r="D203" s="13">
        <f ca="1" t="shared" si="27"/>
        <v>0.0130541722390795</v>
      </c>
      <c r="E203" s="13">
        <f ca="1" t="shared" si="27"/>
        <v>0.0111867319973093</v>
      </c>
      <c r="F203" s="13">
        <f ca="1" t="shared" si="27"/>
        <v>-0.01487798117019</v>
      </c>
      <c r="G203" s="13">
        <f ca="1" t="shared" si="27"/>
        <v>-0.0110101540955096</v>
      </c>
      <c r="H203" s="13">
        <f ca="1" t="shared" si="27"/>
        <v>-0.00980265898659947</v>
      </c>
      <c r="I203" s="13">
        <f ca="1" t="shared" si="27"/>
        <v>0.0216684749978094</v>
      </c>
      <c r="J203" s="13">
        <f ca="1" t="shared" si="27"/>
        <v>-0.00920177591485999</v>
      </c>
      <c r="K203" s="13">
        <f ca="1" t="shared" si="27"/>
        <v>-0.00224276175110948</v>
      </c>
      <c r="L203" s="13">
        <f ca="1" t="shared" si="27"/>
        <v>-0.0249432008020209</v>
      </c>
      <c r="M203" s="13">
        <f ca="1" t="shared" si="27"/>
        <v>-0.0084490072340895</v>
      </c>
      <c r="N203" s="13">
        <f ca="1" t="shared" si="27"/>
        <v>-0.016394435515019</v>
      </c>
      <c r="O203" s="13">
        <f ca="1" t="shared" si="27"/>
        <v>-0.000151011194176713</v>
      </c>
      <c r="P203" s="13">
        <f ca="1" t="shared" si="27"/>
        <v>-0.0161064114111592</v>
      </c>
      <c r="Q203" s="13">
        <f ca="1" t="shared" ref="Q203:AB218" si="28">NORMINV(RAND(),0,$A$1)</f>
        <v>0.00651276244918911</v>
      </c>
      <c r="R203" s="13">
        <f ca="1" t="shared" si="28"/>
        <v>-0.0144882516110053</v>
      </c>
      <c r="S203" s="13">
        <f ca="1" t="shared" si="28"/>
        <v>0.0429701876781606</v>
      </c>
      <c r="T203" s="13">
        <f ca="1" t="shared" si="28"/>
        <v>0.0132505543036127</v>
      </c>
      <c r="U203" s="13">
        <f ca="1" t="shared" si="28"/>
        <v>-0.0264137478250645</v>
      </c>
      <c r="V203" s="13">
        <f ca="1" t="shared" si="28"/>
        <v>-0.0075838423873884</v>
      </c>
      <c r="W203" s="13">
        <f ca="1" t="shared" si="28"/>
        <v>-0.00855296187438987</v>
      </c>
      <c r="X203" s="13">
        <f ca="1" t="shared" si="28"/>
        <v>0.0216087914659358</v>
      </c>
      <c r="Y203" s="13">
        <f ca="1" t="shared" si="28"/>
        <v>0.00390810072260644</v>
      </c>
      <c r="Z203" s="13">
        <f ca="1" t="shared" si="28"/>
        <v>-0.00169539056962189</v>
      </c>
      <c r="AA203" s="13">
        <f ca="1" t="shared" si="28"/>
        <v>0.00597302982404688</v>
      </c>
      <c r="AB203" s="13">
        <f ca="1" t="shared" si="28"/>
        <v>-0.00873540556876673</v>
      </c>
    </row>
    <row r="204" spans="1:28">
      <c r="A204" s="2" t="s">
        <v>319</v>
      </c>
      <c r="B204" s="13">
        <f ca="1" t="shared" ref="B204:Q219" si="29">NORMINV(RAND(),0,$A$1)</f>
        <v>0.00190094043053089</v>
      </c>
      <c r="C204" s="13">
        <f ca="1" t="shared" si="29"/>
        <v>0.00234572852153676</v>
      </c>
      <c r="D204" s="13">
        <f ca="1" t="shared" si="29"/>
        <v>0.0171113275896618</v>
      </c>
      <c r="E204" s="13">
        <f ca="1" t="shared" si="29"/>
        <v>0.0254501094205616</v>
      </c>
      <c r="F204" s="13">
        <f ca="1" t="shared" si="29"/>
        <v>0.00367726944655967</v>
      </c>
      <c r="G204" s="13">
        <f ca="1" t="shared" si="29"/>
        <v>-0.0162770648288872</v>
      </c>
      <c r="H204" s="13">
        <f ca="1" t="shared" si="29"/>
        <v>0.00602883087035458</v>
      </c>
      <c r="I204" s="13">
        <f ca="1" t="shared" si="29"/>
        <v>-0.0176184457875785</v>
      </c>
      <c r="J204" s="13">
        <f ca="1" t="shared" si="29"/>
        <v>0.00372039789538345</v>
      </c>
      <c r="K204" s="13">
        <f ca="1" t="shared" si="29"/>
        <v>-0.0493383422966387</v>
      </c>
      <c r="L204" s="13">
        <f ca="1" t="shared" si="29"/>
        <v>-0.0245911892627022</v>
      </c>
      <c r="M204" s="13">
        <f ca="1" t="shared" si="29"/>
        <v>-0.00489649935421429</v>
      </c>
      <c r="N204" s="13">
        <f ca="1" t="shared" si="29"/>
        <v>0.0176234296272178</v>
      </c>
      <c r="O204" s="13">
        <f ca="1" t="shared" si="29"/>
        <v>0.0124280853108238</v>
      </c>
      <c r="P204" s="13">
        <f ca="1" t="shared" si="29"/>
        <v>0.0134701234344056</v>
      </c>
      <c r="Q204" s="13">
        <f ca="1" t="shared" si="29"/>
        <v>0.0189987758014965</v>
      </c>
      <c r="R204" s="13">
        <f ca="1" t="shared" si="28"/>
        <v>0.0121941445664793</v>
      </c>
      <c r="S204" s="13">
        <f ca="1" t="shared" si="28"/>
        <v>-0.0356505617008575</v>
      </c>
      <c r="T204" s="13">
        <f ca="1" t="shared" si="28"/>
        <v>0.0512829086700761</v>
      </c>
      <c r="U204" s="13">
        <f ca="1" t="shared" si="28"/>
        <v>0.00224117816363961</v>
      </c>
      <c r="V204" s="13">
        <f ca="1" t="shared" si="28"/>
        <v>-0.0368482122268944</v>
      </c>
      <c r="W204" s="13">
        <f ca="1" t="shared" si="28"/>
        <v>-0.00493910135093992</v>
      </c>
      <c r="X204" s="13">
        <f ca="1" t="shared" si="28"/>
        <v>-0.000455561062935198</v>
      </c>
      <c r="Y204" s="13">
        <f ca="1" t="shared" si="28"/>
        <v>-0.00243405875037935</v>
      </c>
      <c r="Z204" s="13">
        <f ca="1" t="shared" si="28"/>
        <v>-0.00572177118170417</v>
      </c>
      <c r="AA204" s="13">
        <f ca="1" t="shared" si="28"/>
        <v>0.0199025652369314</v>
      </c>
      <c r="AB204" s="13">
        <f ca="1" t="shared" si="28"/>
        <v>0.0149665692911448</v>
      </c>
    </row>
    <row r="205" spans="1:28">
      <c r="A205" s="2" t="s">
        <v>320</v>
      </c>
      <c r="B205" s="13">
        <f ca="1" t="shared" si="29"/>
        <v>-0.0468444462841251</v>
      </c>
      <c r="C205" s="13">
        <f ca="1" t="shared" si="29"/>
        <v>0.00631765851384353</v>
      </c>
      <c r="D205" s="13">
        <f ca="1" t="shared" si="29"/>
        <v>-0.00845142252486568</v>
      </c>
      <c r="E205" s="13">
        <f ca="1" t="shared" si="29"/>
        <v>0.0183221629295217</v>
      </c>
      <c r="F205" s="13">
        <f ca="1" t="shared" si="29"/>
        <v>-0.0208389202537658</v>
      </c>
      <c r="G205" s="13">
        <f ca="1" t="shared" si="29"/>
        <v>0.0158504176897343</v>
      </c>
      <c r="H205" s="13">
        <f ca="1" t="shared" si="29"/>
        <v>0.0404430773187655</v>
      </c>
      <c r="I205" s="13">
        <f ca="1" t="shared" si="29"/>
        <v>0.0136251072811113</v>
      </c>
      <c r="J205" s="13">
        <f ca="1" t="shared" si="29"/>
        <v>-0.0165505111896655</v>
      </c>
      <c r="K205" s="13">
        <f ca="1" t="shared" si="29"/>
        <v>0.00926121951812374</v>
      </c>
      <c r="L205" s="13">
        <f ca="1" t="shared" si="29"/>
        <v>0.00632171824951387</v>
      </c>
      <c r="M205" s="13">
        <f ca="1" t="shared" si="29"/>
        <v>0.0039533310789012</v>
      </c>
      <c r="N205" s="13">
        <f ca="1" t="shared" si="29"/>
        <v>0.00506849959491996</v>
      </c>
      <c r="O205" s="13">
        <f ca="1" t="shared" si="29"/>
        <v>0.0140085695986707</v>
      </c>
      <c r="P205" s="13">
        <f ca="1" t="shared" si="29"/>
        <v>0.0404849348126556</v>
      </c>
      <c r="Q205" s="13">
        <f ca="1" t="shared" si="29"/>
        <v>-0.0110496480257419</v>
      </c>
      <c r="R205" s="13">
        <f ca="1" t="shared" si="28"/>
        <v>-0.0225403174879675</v>
      </c>
      <c r="S205" s="13">
        <f ca="1" t="shared" si="28"/>
        <v>-0.00904048401533411</v>
      </c>
      <c r="T205" s="13">
        <f ca="1" t="shared" si="28"/>
        <v>0.010310441322438</v>
      </c>
      <c r="U205" s="13">
        <f ca="1" t="shared" si="28"/>
        <v>0.00898207457947543</v>
      </c>
      <c r="V205" s="13">
        <f ca="1" t="shared" si="28"/>
        <v>0.0247164198256697</v>
      </c>
      <c r="W205" s="13">
        <f ca="1" t="shared" si="28"/>
        <v>0.00379732833898463</v>
      </c>
      <c r="X205" s="13">
        <f ca="1" t="shared" si="28"/>
        <v>-0.00143486606739443</v>
      </c>
      <c r="Y205" s="13">
        <f ca="1" t="shared" si="28"/>
        <v>-0.0057157791108051</v>
      </c>
      <c r="Z205" s="13">
        <f ca="1" t="shared" si="28"/>
        <v>-0.00407266261180315</v>
      </c>
      <c r="AA205" s="13">
        <f ca="1" t="shared" si="28"/>
        <v>-0.016363483662729</v>
      </c>
      <c r="AB205" s="13">
        <f ca="1" t="shared" si="28"/>
        <v>0.0594972446641707</v>
      </c>
    </row>
    <row r="206" spans="1:28">
      <c r="A206" s="2" t="s">
        <v>321</v>
      </c>
      <c r="B206" s="13">
        <f ca="1" t="shared" si="29"/>
        <v>0.00237282912280609</v>
      </c>
      <c r="C206" s="13">
        <f ca="1" t="shared" si="29"/>
        <v>0.0221431966652949</v>
      </c>
      <c r="D206" s="13">
        <f ca="1" t="shared" si="29"/>
        <v>0.00284587701161609</v>
      </c>
      <c r="E206" s="13">
        <f ca="1" t="shared" si="29"/>
        <v>-0.0313905553527396</v>
      </c>
      <c r="F206" s="13">
        <f ca="1" t="shared" si="29"/>
        <v>-0.00221757413666367</v>
      </c>
      <c r="G206" s="13">
        <f ca="1" t="shared" si="29"/>
        <v>0.00512467710866358</v>
      </c>
      <c r="H206" s="13">
        <f ca="1" t="shared" si="29"/>
        <v>-0.00248995038098072</v>
      </c>
      <c r="I206" s="13">
        <f ca="1" t="shared" si="29"/>
        <v>0.0387596497692299</v>
      </c>
      <c r="J206" s="13">
        <f ca="1" t="shared" si="29"/>
        <v>0.0109262612625731</v>
      </c>
      <c r="K206" s="13">
        <f ca="1" t="shared" si="29"/>
        <v>-0.0375093251737277</v>
      </c>
      <c r="L206" s="13">
        <f ca="1" t="shared" si="29"/>
        <v>-0.000268822163858439</v>
      </c>
      <c r="M206" s="13">
        <f ca="1" t="shared" si="29"/>
        <v>0.00177691195816051</v>
      </c>
      <c r="N206" s="13">
        <f ca="1" t="shared" si="29"/>
        <v>-0.0216544620462491</v>
      </c>
      <c r="O206" s="13">
        <f ca="1" t="shared" si="29"/>
        <v>0.0237770560557724</v>
      </c>
      <c r="P206" s="13">
        <f ca="1" t="shared" si="29"/>
        <v>-0.0478982118387062</v>
      </c>
      <c r="Q206" s="13">
        <f ca="1" t="shared" si="29"/>
        <v>-0.0416774682257883</v>
      </c>
      <c r="R206" s="13">
        <f ca="1" t="shared" si="28"/>
        <v>-0.00837259596031454</v>
      </c>
      <c r="S206" s="13">
        <f ca="1" t="shared" si="28"/>
        <v>-0.0486022210261213</v>
      </c>
      <c r="T206" s="13">
        <f ca="1" t="shared" si="28"/>
        <v>0.0125559661643962</v>
      </c>
      <c r="U206" s="13">
        <f ca="1" t="shared" si="28"/>
        <v>0.00969882804059764</v>
      </c>
      <c r="V206" s="13">
        <f ca="1" t="shared" si="28"/>
        <v>0.00460625924425481</v>
      </c>
      <c r="W206" s="13">
        <f ca="1" t="shared" si="28"/>
        <v>-0.00628385213642843</v>
      </c>
      <c r="X206" s="13">
        <f ca="1" t="shared" si="28"/>
        <v>-0.0386974427029264</v>
      </c>
      <c r="Y206" s="13">
        <f ca="1" t="shared" si="28"/>
        <v>0.0549798133428095</v>
      </c>
      <c r="Z206" s="13">
        <f ca="1" t="shared" si="28"/>
        <v>-0.00133686157345086</v>
      </c>
      <c r="AA206" s="13">
        <f ca="1" t="shared" si="28"/>
        <v>0.0219417855638394</v>
      </c>
      <c r="AB206" s="13">
        <f ca="1" t="shared" si="28"/>
        <v>-0.0264769606949641</v>
      </c>
    </row>
    <row r="207" spans="1:28">
      <c r="A207" s="2" t="s">
        <v>322</v>
      </c>
      <c r="B207" s="13">
        <f ca="1" t="shared" si="29"/>
        <v>-0.000547716032205341</v>
      </c>
      <c r="C207" s="13">
        <f ca="1" t="shared" si="29"/>
        <v>-0.0441352698517549</v>
      </c>
      <c r="D207" s="13">
        <f ca="1" t="shared" si="29"/>
        <v>-0.0325334092774258</v>
      </c>
      <c r="E207" s="13">
        <f ca="1" t="shared" si="29"/>
        <v>0.00864997177462605</v>
      </c>
      <c r="F207" s="13">
        <f ca="1" t="shared" si="29"/>
        <v>-0.0440147273617753</v>
      </c>
      <c r="G207" s="13">
        <f ca="1" t="shared" si="29"/>
        <v>-0.000657022827123391</v>
      </c>
      <c r="H207" s="13">
        <f ca="1" t="shared" si="29"/>
        <v>-0.027722277377473</v>
      </c>
      <c r="I207" s="13">
        <f ca="1" t="shared" si="29"/>
        <v>0.0357022929132696</v>
      </c>
      <c r="J207" s="13">
        <f ca="1" t="shared" si="29"/>
        <v>-0.00791290070296872</v>
      </c>
      <c r="K207" s="13">
        <f ca="1" t="shared" si="29"/>
        <v>-0.0434061581320576</v>
      </c>
      <c r="L207" s="13">
        <f ca="1" t="shared" si="29"/>
        <v>-0.0457306999639523</v>
      </c>
      <c r="M207" s="13">
        <f ca="1" t="shared" si="29"/>
        <v>-0.021101568778814</v>
      </c>
      <c r="N207" s="13">
        <f ca="1" t="shared" si="29"/>
        <v>-0.0285794952465586</v>
      </c>
      <c r="O207" s="13">
        <f ca="1" t="shared" si="29"/>
        <v>-0.00594402113746773</v>
      </c>
      <c r="P207" s="13">
        <f ca="1" t="shared" si="29"/>
        <v>0.0102708205907819</v>
      </c>
      <c r="Q207" s="13">
        <f ca="1" t="shared" si="29"/>
        <v>-0.0228497331532947</v>
      </c>
      <c r="R207" s="13">
        <f ca="1" t="shared" si="28"/>
        <v>-0.00682189063463013</v>
      </c>
      <c r="S207" s="13">
        <f ca="1" t="shared" si="28"/>
        <v>0.00175075176583772</v>
      </c>
      <c r="T207" s="13">
        <f ca="1" t="shared" si="28"/>
        <v>-0.0228182424856889</v>
      </c>
      <c r="U207" s="13">
        <f ca="1" t="shared" si="28"/>
        <v>0.00898360100331055</v>
      </c>
      <c r="V207" s="13">
        <f ca="1" t="shared" si="28"/>
        <v>-0.00958888512095058</v>
      </c>
      <c r="W207" s="13">
        <f ca="1" t="shared" si="28"/>
        <v>-0.0159888936298827</v>
      </c>
      <c r="X207" s="13">
        <f ca="1" t="shared" si="28"/>
        <v>-0.0241546250812605</v>
      </c>
      <c r="Y207" s="13">
        <f ca="1" t="shared" si="28"/>
        <v>0.0414522887571462</v>
      </c>
      <c r="Z207" s="13">
        <f ca="1" t="shared" si="28"/>
        <v>-0.00144288985833004</v>
      </c>
      <c r="AA207" s="13">
        <f ca="1" t="shared" si="28"/>
        <v>0.054647299352687</v>
      </c>
      <c r="AB207" s="13">
        <f ca="1" t="shared" si="28"/>
        <v>-0.00354266645888146</v>
      </c>
    </row>
    <row r="208" spans="1:28">
      <c r="A208" s="2" t="s">
        <v>323</v>
      </c>
      <c r="B208" s="13">
        <f ca="1" t="shared" si="29"/>
        <v>0.00074939695205921</v>
      </c>
      <c r="C208" s="13">
        <f ca="1" t="shared" si="29"/>
        <v>-0.0181003732103646</v>
      </c>
      <c r="D208" s="13">
        <f ca="1" t="shared" si="29"/>
        <v>0.0160960012113667</v>
      </c>
      <c r="E208" s="13">
        <f ca="1" t="shared" si="29"/>
        <v>-0.00947213389358534</v>
      </c>
      <c r="F208" s="13">
        <f ca="1" t="shared" si="29"/>
        <v>-0.021257582290819</v>
      </c>
      <c r="G208" s="13">
        <f ca="1" t="shared" si="29"/>
        <v>0.0245992710562613</v>
      </c>
      <c r="H208" s="13">
        <f ca="1" t="shared" si="29"/>
        <v>0.0239417289927517</v>
      </c>
      <c r="I208" s="13">
        <f ca="1" t="shared" si="29"/>
        <v>0.00294427719089418</v>
      </c>
      <c r="J208" s="13">
        <f ca="1" t="shared" si="29"/>
        <v>-0.0134309676447391</v>
      </c>
      <c r="K208" s="13">
        <f ca="1" t="shared" si="29"/>
        <v>-0.0352888309880496</v>
      </c>
      <c r="L208" s="13">
        <f ca="1" t="shared" si="29"/>
        <v>-0.0374078487591298</v>
      </c>
      <c r="M208" s="13">
        <f ca="1" t="shared" si="29"/>
        <v>-0.0191656663624018</v>
      </c>
      <c r="N208" s="13">
        <f ca="1" t="shared" si="29"/>
        <v>0.00437646890543682</v>
      </c>
      <c r="O208" s="13">
        <f ca="1" t="shared" si="29"/>
        <v>-0.026746652744621</v>
      </c>
      <c r="P208" s="13">
        <f ca="1" t="shared" si="29"/>
        <v>-0.0101574622551654</v>
      </c>
      <c r="Q208" s="13">
        <f ca="1" t="shared" si="29"/>
        <v>-0.0189287248225626</v>
      </c>
      <c r="R208" s="13">
        <f ca="1" t="shared" si="28"/>
        <v>0.0140912793885218</v>
      </c>
      <c r="S208" s="13">
        <f ca="1" t="shared" si="28"/>
        <v>-0.00447608272035738</v>
      </c>
      <c r="T208" s="13">
        <f ca="1" t="shared" si="28"/>
        <v>0.00645689745872604</v>
      </c>
      <c r="U208" s="13">
        <f ca="1" t="shared" si="28"/>
        <v>0.00842994986123914</v>
      </c>
      <c r="V208" s="13">
        <f ca="1" t="shared" si="28"/>
        <v>0.017726277731234</v>
      </c>
      <c r="W208" s="13">
        <f ca="1" t="shared" si="28"/>
        <v>0.0121943792636112</v>
      </c>
      <c r="X208" s="13">
        <f ca="1" t="shared" si="28"/>
        <v>0.0056637966184294</v>
      </c>
      <c r="Y208" s="13">
        <f ca="1" t="shared" si="28"/>
        <v>0.00478793660528703</v>
      </c>
      <c r="Z208" s="13">
        <f ca="1" t="shared" si="28"/>
        <v>0.0344404890917488</v>
      </c>
      <c r="AA208" s="13">
        <f ca="1" t="shared" si="28"/>
        <v>0.0056257787201239</v>
      </c>
      <c r="AB208" s="13">
        <f ca="1" t="shared" si="28"/>
        <v>-0.0191578689351421</v>
      </c>
    </row>
    <row r="209" spans="1:28">
      <c r="A209" s="2" t="s">
        <v>324</v>
      </c>
      <c r="B209" s="13">
        <f ca="1" t="shared" si="29"/>
        <v>0.0121833439115118</v>
      </c>
      <c r="C209" s="13">
        <f ca="1" t="shared" si="29"/>
        <v>-0.0179512713096332</v>
      </c>
      <c r="D209" s="13">
        <f ca="1" t="shared" si="29"/>
        <v>-0.0344028136132361</v>
      </c>
      <c r="E209" s="13">
        <f ca="1" t="shared" si="29"/>
        <v>-0.00613391937948417</v>
      </c>
      <c r="F209" s="13">
        <f ca="1" t="shared" si="29"/>
        <v>0.00147073443636385</v>
      </c>
      <c r="G209" s="13">
        <f ca="1" t="shared" si="29"/>
        <v>-0.00775764553825999</v>
      </c>
      <c r="H209" s="13">
        <f ca="1" t="shared" si="29"/>
        <v>0.00227281149680725</v>
      </c>
      <c r="I209" s="13">
        <f ca="1" t="shared" si="29"/>
        <v>-0.0161544255390786</v>
      </c>
      <c r="J209" s="13">
        <f ca="1" t="shared" si="29"/>
        <v>0.010785902555759</v>
      </c>
      <c r="K209" s="13">
        <f ca="1" t="shared" si="29"/>
        <v>0.0182886828808809</v>
      </c>
      <c r="L209" s="13">
        <f ca="1" t="shared" si="29"/>
        <v>0.00520398913493713</v>
      </c>
      <c r="M209" s="13">
        <f ca="1" t="shared" si="29"/>
        <v>-0.0242816784311401</v>
      </c>
      <c r="N209" s="13">
        <f ca="1" t="shared" si="29"/>
        <v>0.0704543892267917</v>
      </c>
      <c r="O209" s="13">
        <f ca="1" t="shared" si="29"/>
        <v>-0.00282998843676011</v>
      </c>
      <c r="P209" s="13">
        <f ca="1" t="shared" si="29"/>
        <v>0.0168368092358155</v>
      </c>
      <c r="Q209" s="13">
        <f ca="1" t="shared" si="29"/>
        <v>0.0338345725154435</v>
      </c>
      <c r="R209" s="13">
        <f ca="1" t="shared" si="28"/>
        <v>-0.0330246290406425</v>
      </c>
      <c r="S209" s="13">
        <f ca="1" t="shared" si="28"/>
        <v>-0.0145581173859478</v>
      </c>
      <c r="T209" s="13">
        <f ca="1" t="shared" si="28"/>
        <v>-0.0137728909968819</v>
      </c>
      <c r="U209" s="13">
        <f ca="1" t="shared" si="28"/>
        <v>0.0303428783455433</v>
      </c>
      <c r="V209" s="13">
        <f ca="1" t="shared" si="28"/>
        <v>-0.0431923760928786</v>
      </c>
      <c r="W209" s="13">
        <f ca="1" t="shared" si="28"/>
        <v>0.0439691870667774</v>
      </c>
      <c r="X209" s="13">
        <f ca="1" t="shared" si="28"/>
        <v>0.0121343283469878</v>
      </c>
      <c r="Y209" s="13">
        <f ca="1" t="shared" si="28"/>
        <v>-0.0116191506215679</v>
      </c>
      <c r="Z209" s="13">
        <f ca="1" t="shared" si="28"/>
        <v>-0.0150385170308206</v>
      </c>
      <c r="AA209" s="13">
        <f ca="1" t="shared" si="28"/>
        <v>-0.0433132717371133</v>
      </c>
      <c r="AB209" s="13">
        <f ca="1" t="shared" si="28"/>
        <v>-0.00202676665463308</v>
      </c>
    </row>
    <row r="210" spans="1:28">
      <c r="A210" s="2" t="s">
        <v>325</v>
      </c>
      <c r="B210" s="13">
        <f ca="1" t="shared" si="29"/>
        <v>0.00374519143109905</v>
      </c>
      <c r="C210" s="13">
        <f ca="1" t="shared" si="29"/>
        <v>0.00560612706761179</v>
      </c>
      <c r="D210" s="13">
        <f ca="1" t="shared" si="29"/>
        <v>0.00605835703769666</v>
      </c>
      <c r="E210" s="13">
        <f ca="1" t="shared" si="29"/>
        <v>-0.0187468537876104</v>
      </c>
      <c r="F210" s="13">
        <f ca="1" t="shared" si="29"/>
        <v>-0.0300466063601608</v>
      </c>
      <c r="G210" s="13">
        <f ca="1" t="shared" si="29"/>
        <v>-0.0263155605189962</v>
      </c>
      <c r="H210" s="13">
        <f ca="1" t="shared" si="29"/>
        <v>-0.00119252572749322</v>
      </c>
      <c r="I210" s="13">
        <f ca="1" t="shared" si="29"/>
        <v>0.00870409443285796</v>
      </c>
      <c r="J210" s="13">
        <f ca="1" t="shared" si="29"/>
        <v>-0.00563015422576913</v>
      </c>
      <c r="K210" s="13">
        <f ca="1" t="shared" si="29"/>
        <v>-0.006354720323944</v>
      </c>
      <c r="L210" s="13">
        <f ca="1" t="shared" si="29"/>
        <v>0.00250072192450762</v>
      </c>
      <c r="M210" s="13">
        <f ca="1" t="shared" si="29"/>
        <v>0.00472811510622728</v>
      </c>
      <c r="N210" s="13">
        <f ca="1" t="shared" si="29"/>
        <v>-0.00449143143907545</v>
      </c>
      <c r="O210" s="13">
        <f ca="1" t="shared" si="29"/>
        <v>-0.0437582657264306</v>
      </c>
      <c r="P210" s="13">
        <f ca="1" t="shared" si="29"/>
        <v>0.0240456173583122</v>
      </c>
      <c r="Q210" s="13">
        <f ca="1" t="shared" si="29"/>
        <v>0.0100568449029181</v>
      </c>
      <c r="R210" s="13">
        <f ca="1" t="shared" si="28"/>
        <v>-0.0346846509019154</v>
      </c>
      <c r="S210" s="13">
        <f ca="1" t="shared" si="28"/>
        <v>0.0427332411551771</v>
      </c>
      <c r="T210" s="13">
        <f ca="1" t="shared" si="28"/>
        <v>-0.0169899477925039</v>
      </c>
      <c r="U210" s="13">
        <f ca="1" t="shared" si="28"/>
        <v>0.0151242154807069</v>
      </c>
      <c r="V210" s="13">
        <f ca="1" t="shared" si="28"/>
        <v>0.0320844164076319</v>
      </c>
      <c r="W210" s="13">
        <f ca="1" t="shared" si="28"/>
        <v>0.0187011858203735</v>
      </c>
      <c r="X210" s="13">
        <f ca="1" t="shared" si="28"/>
        <v>0.0177830551868177</v>
      </c>
      <c r="Y210" s="13">
        <f ca="1" t="shared" si="28"/>
        <v>-0.00533947552627018</v>
      </c>
      <c r="Z210" s="13">
        <f ca="1" t="shared" si="28"/>
        <v>0.0182100192608225</v>
      </c>
      <c r="AA210" s="13">
        <f ca="1" t="shared" si="28"/>
        <v>-0.00630601770933116</v>
      </c>
      <c r="AB210" s="13">
        <f ca="1" t="shared" si="28"/>
        <v>0.029568099811161</v>
      </c>
    </row>
    <row r="211" spans="1:28">
      <c r="A211" s="2" t="s">
        <v>326</v>
      </c>
      <c r="B211" s="13">
        <f ca="1" t="shared" si="29"/>
        <v>-0.00592779648405739</v>
      </c>
      <c r="C211" s="13">
        <f ca="1" t="shared" si="29"/>
        <v>0.0233054478488003</v>
      </c>
      <c r="D211" s="13">
        <f ca="1" t="shared" si="29"/>
        <v>0.011076160712021</v>
      </c>
      <c r="E211" s="13">
        <f ca="1" t="shared" si="29"/>
        <v>-0.0401525248883002</v>
      </c>
      <c r="F211" s="13">
        <f ca="1" t="shared" si="29"/>
        <v>-0.0367208465748785</v>
      </c>
      <c r="G211" s="13">
        <f ca="1" t="shared" si="29"/>
        <v>-0.00830576718815942</v>
      </c>
      <c r="H211" s="13">
        <f ca="1" t="shared" si="29"/>
        <v>0.00605932734450108</v>
      </c>
      <c r="I211" s="13">
        <f ca="1" t="shared" si="29"/>
        <v>-0.00162850139577095</v>
      </c>
      <c r="J211" s="13">
        <f ca="1" t="shared" si="29"/>
        <v>0.0168858876236517</v>
      </c>
      <c r="K211" s="13">
        <f ca="1" t="shared" si="29"/>
        <v>-0.0162936980978278</v>
      </c>
      <c r="L211" s="13">
        <f ca="1" t="shared" si="29"/>
        <v>0.0198215211068552</v>
      </c>
      <c r="M211" s="13">
        <f ca="1" t="shared" si="29"/>
        <v>-0.0105537898380888</v>
      </c>
      <c r="N211" s="13">
        <f ca="1" t="shared" si="29"/>
        <v>-0.0203636513690323</v>
      </c>
      <c r="O211" s="13">
        <f ca="1" t="shared" si="29"/>
        <v>-0.00509532410912655</v>
      </c>
      <c r="P211" s="13">
        <f ca="1" t="shared" si="29"/>
        <v>0.00268680955575626</v>
      </c>
      <c r="Q211" s="13">
        <f ca="1" t="shared" si="29"/>
        <v>-0.0316432801046566</v>
      </c>
      <c r="R211" s="13">
        <f ca="1" t="shared" si="28"/>
        <v>0.0433446615525634</v>
      </c>
      <c r="S211" s="13">
        <f ca="1" t="shared" si="28"/>
        <v>0.00572516643101536</v>
      </c>
      <c r="T211" s="13">
        <f ca="1" t="shared" si="28"/>
        <v>0.00266933063612893</v>
      </c>
      <c r="U211" s="13">
        <f ca="1" t="shared" si="28"/>
        <v>-0.000192834330791499</v>
      </c>
      <c r="V211" s="13">
        <f ca="1" t="shared" si="28"/>
        <v>-0.00985799860552325</v>
      </c>
      <c r="W211" s="13">
        <f ca="1" t="shared" si="28"/>
        <v>-0.0144065682443318</v>
      </c>
      <c r="X211" s="13">
        <f ca="1" t="shared" si="28"/>
        <v>0.0251196420092997</v>
      </c>
      <c r="Y211" s="13">
        <f ca="1" t="shared" si="28"/>
        <v>0.0325361242466314</v>
      </c>
      <c r="Z211" s="13">
        <f ca="1" t="shared" si="28"/>
        <v>-0.0239299847501705</v>
      </c>
      <c r="AA211" s="13">
        <f ca="1" t="shared" si="28"/>
        <v>0.0632456681053049</v>
      </c>
      <c r="AB211" s="13">
        <f ca="1" t="shared" si="28"/>
        <v>-0.00883358353307141</v>
      </c>
    </row>
    <row r="212" spans="1:28">
      <c r="A212" s="2" t="s">
        <v>327</v>
      </c>
      <c r="B212" s="13">
        <f ca="1" t="shared" si="29"/>
        <v>-0.0135980851061479</v>
      </c>
      <c r="C212" s="13">
        <f ca="1" t="shared" si="29"/>
        <v>0.00304814717388708</v>
      </c>
      <c r="D212" s="13">
        <f ca="1" t="shared" si="29"/>
        <v>0.0193605174250143</v>
      </c>
      <c r="E212" s="13">
        <f ca="1" t="shared" si="29"/>
        <v>-0.0127300417472346</v>
      </c>
      <c r="F212" s="13">
        <f ca="1" t="shared" si="29"/>
        <v>0.00713971653433026</v>
      </c>
      <c r="G212" s="13">
        <f ca="1" t="shared" si="29"/>
        <v>0.0152028561631045</v>
      </c>
      <c r="H212" s="13">
        <f ca="1" t="shared" si="29"/>
        <v>-0.0328499671070985</v>
      </c>
      <c r="I212" s="13">
        <f ca="1" t="shared" si="29"/>
        <v>0.0268477727097258</v>
      </c>
      <c r="J212" s="13">
        <f ca="1" t="shared" si="29"/>
        <v>0.0544215492583735</v>
      </c>
      <c r="K212" s="13">
        <f ca="1" t="shared" si="29"/>
        <v>0.00160717656373946</v>
      </c>
      <c r="L212" s="13">
        <f ca="1" t="shared" si="29"/>
        <v>-0.0243183113229981</v>
      </c>
      <c r="M212" s="13">
        <f ca="1" t="shared" si="29"/>
        <v>0.03954757908472</v>
      </c>
      <c r="N212" s="13">
        <f ca="1" t="shared" si="29"/>
        <v>0.00783506486787259</v>
      </c>
      <c r="O212" s="13">
        <f ca="1" t="shared" si="29"/>
        <v>0.0274362320148978</v>
      </c>
      <c r="P212" s="13">
        <f ca="1" t="shared" si="29"/>
        <v>0.0223274555037146</v>
      </c>
      <c r="Q212" s="13">
        <f ca="1" t="shared" si="29"/>
        <v>-0.0271609854769305</v>
      </c>
      <c r="R212" s="13">
        <f ca="1" t="shared" si="28"/>
        <v>0.00988463607462795</v>
      </c>
      <c r="S212" s="13">
        <f ca="1" t="shared" si="28"/>
        <v>-0.0160799412737391</v>
      </c>
      <c r="T212" s="13">
        <f ca="1" t="shared" si="28"/>
        <v>0.0484437490427452</v>
      </c>
      <c r="U212" s="13">
        <f ca="1" t="shared" si="28"/>
        <v>0.0097086897503457</v>
      </c>
      <c r="V212" s="13">
        <f ca="1" t="shared" si="28"/>
        <v>-0.0238516266921231</v>
      </c>
      <c r="W212" s="13">
        <f ca="1" t="shared" si="28"/>
        <v>-0.015311660020293</v>
      </c>
      <c r="X212" s="13">
        <f ca="1" t="shared" si="28"/>
        <v>0.00573894169885346</v>
      </c>
      <c r="Y212" s="13">
        <f ca="1" t="shared" si="28"/>
        <v>-0.0297832705119474</v>
      </c>
      <c r="Z212" s="13">
        <f ca="1" t="shared" si="28"/>
        <v>-0.0368484773085038</v>
      </c>
      <c r="AA212" s="13">
        <f ca="1" t="shared" si="28"/>
        <v>0.014951778547789</v>
      </c>
      <c r="AB212" s="13">
        <f ca="1" t="shared" si="28"/>
        <v>0.0169057667837525</v>
      </c>
    </row>
    <row r="213" spans="1:28">
      <c r="A213" s="2" t="s">
        <v>328</v>
      </c>
      <c r="B213" s="13">
        <f ca="1" t="shared" si="29"/>
        <v>-0.0288030479383095</v>
      </c>
      <c r="C213" s="13">
        <f ca="1" t="shared" si="29"/>
        <v>-0.00611089364154351</v>
      </c>
      <c r="D213" s="13">
        <f ca="1" t="shared" si="29"/>
        <v>-0.0267897458238756</v>
      </c>
      <c r="E213" s="13">
        <f ca="1" t="shared" si="29"/>
        <v>-0.00588543515822184</v>
      </c>
      <c r="F213" s="13">
        <f ca="1" t="shared" si="29"/>
        <v>-0.0349941460151191</v>
      </c>
      <c r="G213" s="13">
        <f ca="1" t="shared" si="29"/>
        <v>0.00563377651615586</v>
      </c>
      <c r="H213" s="13">
        <f ca="1" t="shared" si="29"/>
        <v>0.0369910011772897</v>
      </c>
      <c r="I213" s="13">
        <f ca="1" t="shared" si="29"/>
        <v>0.00788772566526681</v>
      </c>
      <c r="J213" s="13">
        <f ca="1" t="shared" si="29"/>
        <v>-0.0796278714798915</v>
      </c>
      <c r="K213" s="13">
        <f ca="1" t="shared" si="29"/>
        <v>0.00970632087421611</v>
      </c>
      <c r="L213" s="13">
        <f ca="1" t="shared" si="29"/>
        <v>0.0151527759269751</v>
      </c>
      <c r="M213" s="13">
        <f ca="1" t="shared" si="29"/>
        <v>-0.0226499613421626</v>
      </c>
      <c r="N213" s="13">
        <f ca="1" t="shared" si="29"/>
        <v>0.04179816721064</v>
      </c>
      <c r="O213" s="13">
        <f ca="1" t="shared" si="29"/>
        <v>-0.0177623385392181</v>
      </c>
      <c r="P213" s="13">
        <f ca="1" t="shared" si="29"/>
        <v>0.0223738700764601</v>
      </c>
      <c r="Q213" s="13">
        <f ca="1" t="shared" si="29"/>
        <v>0.0075231906035107</v>
      </c>
      <c r="R213" s="13">
        <f ca="1" t="shared" si="28"/>
        <v>-0.0279335947287722</v>
      </c>
      <c r="S213" s="13">
        <f ca="1" t="shared" si="28"/>
        <v>0.0295363366039068</v>
      </c>
      <c r="T213" s="13">
        <f ca="1" t="shared" si="28"/>
        <v>0.00313001185250816</v>
      </c>
      <c r="U213" s="13">
        <f ca="1" t="shared" si="28"/>
        <v>0.00231104319803153</v>
      </c>
      <c r="V213" s="13">
        <f ca="1" t="shared" si="28"/>
        <v>0.0269674777587319</v>
      </c>
      <c r="W213" s="13">
        <f ca="1" t="shared" si="28"/>
        <v>-0.0294466814172989</v>
      </c>
      <c r="X213" s="13">
        <f ca="1" t="shared" si="28"/>
        <v>-0.023006125490596</v>
      </c>
      <c r="Y213" s="13">
        <f ca="1" t="shared" si="28"/>
        <v>-0.0230496129552085</v>
      </c>
      <c r="Z213" s="13">
        <f ca="1" t="shared" si="28"/>
        <v>0.0280676002996057</v>
      </c>
      <c r="AA213" s="13">
        <f ca="1" t="shared" si="28"/>
        <v>-0.0184957400133863</v>
      </c>
      <c r="AB213" s="13">
        <f ca="1" t="shared" si="28"/>
        <v>-0.0317507662237221</v>
      </c>
    </row>
    <row r="214" spans="1:28">
      <c r="A214" s="2" t="s">
        <v>329</v>
      </c>
      <c r="B214" s="13">
        <f ca="1" t="shared" si="29"/>
        <v>-0.00149665953858445</v>
      </c>
      <c r="C214" s="13">
        <f ca="1" t="shared" si="29"/>
        <v>0.011524979461796</v>
      </c>
      <c r="D214" s="13">
        <f ca="1" t="shared" si="29"/>
        <v>0.0471909596181012</v>
      </c>
      <c r="E214" s="13">
        <f ca="1" t="shared" si="29"/>
        <v>0.0165051980566283</v>
      </c>
      <c r="F214" s="13">
        <f ca="1" t="shared" si="29"/>
        <v>0.0268815461050897</v>
      </c>
      <c r="G214" s="13">
        <f ca="1" t="shared" si="29"/>
        <v>-0.044249119102856</v>
      </c>
      <c r="H214" s="13">
        <f ca="1" t="shared" si="29"/>
        <v>-0.0211746739268646</v>
      </c>
      <c r="I214" s="13">
        <f ca="1" t="shared" si="29"/>
        <v>-0.0146447817864783</v>
      </c>
      <c r="J214" s="13">
        <f ca="1" t="shared" si="29"/>
        <v>0.0102374496499935</v>
      </c>
      <c r="K214" s="13">
        <f ca="1" t="shared" si="29"/>
        <v>0.00948737120677848</v>
      </c>
      <c r="L214" s="13">
        <f ca="1" t="shared" si="29"/>
        <v>0.0238581588976355</v>
      </c>
      <c r="M214" s="13">
        <f ca="1" t="shared" si="29"/>
        <v>0.0327286862420136</v>
      </c>
      <c r="N214" s="13">
        <f ca="1" t="shared" si="29"/>
        <v>0.0231652833646904</v>
      </c>
      <c r="O214" s="13">
        <f ca="1" t="shared" si="29"/>
        <v>0.0334062026551043</v>
      </c>
      <c r="P214" s="13">
        <f ca="1" t="shared" si="29"/>
        <v>-0.0022732503192127</v>
      </c>
      <c r="Q214" s="13">
        <f ca="1" t="shared" si="29"/>
        <v>0.00854053224509933</v>
      </c>
      <c r="R214" s="13">
        <f ca="1" t="shared" si="28"/>
        <v>0.0147416751035261</v>
      </c>
      <c r="S214" s="13">
        <f ca="1" t="shared" si="28"/>
        <v>0.0093787266122932</v>
      </c>
      <c r="T214" s="13">
        <f ca="1" t="shared" si="28"/>
        <v>-0.0259948747417815</v>
      </c>
      <c r="U214" s="13">
        <f ca="1" t="shared" si="28"/>
        <v>0.00449208338498917</v>
      </c>
      <c r="V214" s="13">
        <f ca="1" t="shared" si="28"/>
        <v>-0.00822080831156758</v>
      </c>
      <c r="W214" s="13">
        <f ca="1" t="shared" si="28"/>
        <v>-0.0263259381548319</v>
      </c>
      <c r="X214" s="13">
        <f ca="1" t="shared" si="28"/>
        <v>-0.0318263800669196</v>
      </c>
      <c r="Y214" s="13">
        <f ca="1" t="shared" si="28"/>
        <v>-0.00272180157648437</v>
      </c>
      <c r="Z214" s="13">
        <f ca="1" t="shared" si="28"/>
        <v>0.0350658830114879</v>
      </c>
      <c r="AA214" s="13">
        <f ca="1" t="shared" si="28"/>
        <v>-0.0475116639549614</v>
      </c>
      <c r="AB214" s="13">
        <f ca="1" t="shared" si="28"/>
        <v>-0.00270721663736429</v>
      </c>
    </row>
    <row r="215" spans="1:28">
      <c r="A215" s="2" t="s">
        <v>330</v>
      </c>
      <c r="B215" s="13">
        <f ca="1" t="shared" si="29"/>
        <v>0.0462495964220236</v>
      </c>
      <c r="C215" s="13">
        <f ca="1" t="shared" si="29"/>
        <v>-0.0158508629499117</v>
      </c>
      <c r="D215" s="13">
        <f ca="1" t="shared" si="29"/>
        <v>0.00977863932575326</v>
      </c>
      <c r="E215" s="13">
        <f ca="1" t="shared" si="29"/>
        <v>-0.0329479530832619</v>
      </c>
      <c r="F215" s="13">
        <f ca="1" t="shared" si="29"/>
        <v>-0.00347047085782732</v>
      </c>
      <c r="G215" s="13">
        <f ca="1" t="shared" si="29"/>
        <v>-0.0251999340664042</v>
      </c>
      <c r="H215" s="13">
        <f ca="1" t="shared" si="29"/>
        <v>-0.0309182198158521</v>
      </c>
      <c r="I215" s="13">
        <f ca="1" t="shared" si="29"/>
        <v>-0.00424622937289289</v>
      </c>
      <c r="J215" s="13">
        <f ca="1" t="shared" si="29"/>
        <v>-0.0018286252827178</v>
      </c>
      <c r="K215" s="13">
        <f ca="1" t="shared" si="29"/>
        <v>-0.0420663925320872</v>
      </c>
      <c r="L215" s="13">
        <f ca="1" t="shared" si="29"/>
        <v>0.0295440491726486</v>
      </c>
      <c r="M215" s="13">
        <f ca="1" t="shared" si="29"/>
        <v>-0.00609438201662239</v>
      </c>
      <c r="N215" s="13">
        <f ca="1" t="shared" si="29"/>
        <v>0.0283219671598214</v>
      </c>
      <c r="O215" s="13">
        <f ca="1" t="shared" si="29"/>
        <v>0.0171073047894476</v>
      </c>
      <c r="P215" s="13">
        <f ca="1" t="shared" si="29"/>
        <v>-0.00227133478256323</v>
      </c>
      <c r="Q215" s="13">
        <f ca="1" t="shared" si="29"/>
        <v>0.0291779407896196</v>
      </c>
      <c r="R215" s="13">
        <f ca="1" t="shared" si="28"/>
        <v>0.0197344170358639</v>
      </c>
      <c r="S215" s="13">
        <f ca="1" t="shared" si="28"/>
        <v>-0.0196936038718394</v>
      </c>
      <c r="T215" s="13">
        <f ca="1" t="shared" si="28"/>
        <v>-0.0203533924860044</v>
      </c>
      <c r="U215" s="13">
        <f ca="1" t="shared" si="28"/>
        <v>-0.0187473993727659</v>
      </c>
      <c r="V215" s="13">
        <f ca="1" t="shared" si="28"/>
        <v>0.00839853792693365</v>
      </c>
      <c r="W215" s="13">
        <f ca="1" t="shared" si="28"/>
        <v>0.00424781218786571</v>
      </c>
      <c r="X215" s="13">
        <f ca="1" t="shared" si="28"/>
        <v>-0.0182698836824055</v>
      </c>
      <c r="Y215" s="13">
        <f ca="1" t="shared" si="28"/>
        <v>0.0137231699222369</v>
      </c>
      <c r="Z215" s="13">
        <f ca="1" t="shared" si="28"/>
        <v>-0.00665239671531359</v>
      </c>
      <c r="AA215" s="13">
        <f ca="1" t="shared" si="28"/>
        <v>-0.0196079726428353</v>
      </c>
      <c r="AB215" s="13">
        <f ca="1" t="shared" si="28"/>
        <v>0.0457261352117565</v>
      </c>
    </row>
    <row r="216" spans="1:28">
      <c r="A216" s="2" t="s">
        <v>331</v>
      </c>
      <c r="B216" s="13">
        <f ca="1" t="shared" si="29"/>
        <v>0.00366769140498692</v>
      </c>
      <c r="C216" s="13">
        <f ca="1" t="shared" si="29"/>
        <v>0.0235548375625007</v>
      </c>
      <c r="D216" s="13">
        <f ca="1" t="shared" si="29"/>
        <v>0.0103529437240076</v>
      </c>
      <c r="E216" s="13">
        <f ca="1" t="shared" si="29"/>
        <v>-0.00291704303519423</v>
      </c>
      <c r="F216" s="13">
        <f ca="1" t="shared" si="29"/>
        <v>0.0266760662029839</v>
      </c>
      <c r="G216" s="13">
        <f ca="1" t="shared" si="29"/>
        <v>0.0107670248265044</v>
      </c>
      <c r="H216" s="13">
        <f ca="1" t="shared" si="29"/>
        <v>0.00011617581546007</v>
      </c>
      <c r="I216" s="13">
        <f ca="1" t="shared" si="29"/>
        <v>-0.00540586929288039</v>
      </c>
      <c r="J216" s="13">
        <f ca="1" t="shared" si="29"/>
        <v>0.0291032899872261</v>
      </c>
      <c r="K216" s="13">
        <f ca="1" t="shared" si="29"/>
        <v>0.00684904591779481</v>
      </c>
      <c r="L216" s="13">
        <f ca="1" t="shared" si="29"/>
        <v>-0.00577711033023656</v>
      </c>
      <c r="M216" s="13">
        <f ca="1" t="shared" si="29"/>
        <v>-0.00906147091345441</v>
      </c>
      <c r="N216" s="13">
        <f ca="1" t="shared" si="29"/>
        <v>-0.022796057308564</v>
      </c>
      <c r="O216" s="13">
        <f ca="1" t="shared" si="29"/>
        <v>0.03346269912162</v>
      </c>
      <c r="P216" s="13">
        <f ca="1" t="shared" si="29"/>
        <v>0.0375299545945274</v>
      </c>
      <c r="Q216" s="13">
        <f ca="1" t="shared" si="29"/>
        <v>-0.0282134657134463</v>
      </c>
      <c r="R216" s="13">
        <f ca="1" t="shared" si="28"/>
        <v>0.0132660493179044</v>
      </c>
      <c r="S216" s="13">
        <f ca="1" t="shared" si="28"/>
        <v>0.00810038567202386</v>
      </c>
      <c r="T216" s="13">
        <f ca="1" t="shared" si="28"/>
        <v>0.00761116628974922</v>
      </c>
      <c r="U216" s="13">
        <f ca="1" t="shared" si="28"/>
        <v>0.0398613827146684</v>
      </c>
      <c r="V216" s="13">
        <f ca="1" t="shared" si="28"/>
        <v>0.0120697361393411</v>
      </c>
      <c r="W216" s="13">
        <f ca="1" t="shared" si="28"/>
        <v>0.0181358184581626</v>
      </c>
      <c r="X216" s="13">
        <f ca="1" t="shared" si="28"/>
        <v>-0.0117698085186486</v>
      </c>
      <c r="Y216" s="13">
        <f ca="1" t="shared" si="28"/>
        <v>0.0252587317131297</v>
      </c>
      <c r="Z216" s="13">
        <f ca="1" t="shared" si="28"/>
        <v>0.0108924370739054</v>
      </c>
      <c r="AA216" s="13">
        <f ca="1" t="shared" si="28"/>
        <v>0.00568857535088116</v>
      </c>
      <c r="AB216" s="13">
        <f ca="1" t="shared" si="28"/>
        <v>-0.0323695180202336</v>
      </c>
    </row>
    <row r="217" spans="1:28">
      <c r="A217" s="2" t="s">
        <v>332</v>
      </c>
      <c r="B217" s="13">
        <f ca="1" t="shared" si="29"/>
        <v>-0.0342207764659939</v>
      </c>
      <c r="C217" s="13">
        <f ca="1" t="shared" si="29"/>
        <v>0.0323387249847551</v>
      </c>
      <c r="D217" s="13">
        <f ca="1" t="shared" si="29"/>
        <v>-0.0314513300576649</v>
      </c>
      <c r="E217" s="13">
        <f ca="1" t="shared" si="29"/>
        <v>0.000242119161582071</v>
      </c>
      <c r="F217" s="13">
        <f ca="1" t="shared" si="29"/>
        <v>-0.0385547496177237</v>
      </c>
      <c r="G217" s="13">
        <f ca="1" t="shared" si="29"/>
        <v>-0.0235664220479146</v>
      </c>
      <c r="H217" s="13">
        <f ca="1" t="shared" si="29"/>
        <v>0.0215122252722473</v>
      </c>
      <c r="I217" s="13">
        <f ca="1" t="shared" si="29"/>
        <v>-0.00372939707718666</v>
      </c>
      <c r="J217" s="13">
        <f ca="1" t="shared" si="29"/>
        <v>-0.0859921113585515</v>
      </c>
      <c r="K217" s="13">
        <f ca="1" t="shared" si="29"/>
        <v>-0.0330864609560485</v>
      </c>
      <c r="L217" s="13">
        <f ca="1" t="shared" si="29"/>
        <v>-0.0177709649601438</v>
      </c>
      <c r="M217" s="13">
        <f ca="1" t="shared" si="29"/>
        <v>0.0416598311098451</v>
      </c>
      <c r="N217" s="13">
        <f ca="1" t="shared" si="29"/>
        <v>0.0055111200757975</v>
      </c>
      <c r="O217" s="13">
        <f ca="1" t="shared" si="29"/>
        <v>0.00970752720525672</v>
      </c>
      <c r="P217" s="13">
        <f ca="1" t="shared" si="29"/>
        <v>-0.0050557741781242</v>
      </c>
      <c r="Q217" s="13">
        <f ca="1" t="shared" si="29"/>
        <v>-0.0120298987521653</v>
      </c>
      <c r="R217" s="13">
        <f ca="1" t="shared" si="28"/>
        <v>-0.0250902223691376</v>
      </c>
      <c r="S217" s="13">
        <f ca="1" t="shared" si="28"/>
        <v>-0.0258853819050702</v>
      </c>
      <c r="T217" s="13">
        <f ca="1" t="shared" si="28"/>
        <v>-0.00180602443726285</v>
      </c>
      <c r="U217" s="13">
        <f ca="1" t="shared" si="28"/>
        <v>-0.0482284601993095</v>
      </c>
      <c r="V217" s="13">
        <f ca="1" t="shared" si="28"/>
        <v>-0.0307153378547146</v>
      </c>
      <c r="W217" s="13">
        <f ca="1" t="shared" si="28"/>
        <v>-0.010266239944851</v>
      </c>
      <c r="X217" s="13">
        <f ca="1" t="shared" si="28"/>
        <v>0.0162756827055798</v>
      </c>
      <c r="Y217" s="13">
        <f ca="1" t="shared" si="28"/>
        <v>0.0253462002944628</v>
      </c>
      <c r="Z217" s="13">
        <f ca="1" t="shared" si="28"/>
        <v>-0.00302808360991118</v>
      </c>
      <c r="AA217" s="13">
        <f ca="1" t="shared" si="28"/>
        <v>-0.00529821715736637</v>
      </c>
      <c r="AB217" s="13">
        <f ca="1" t="shared" si="28"/>
        <v>0.00967539321717221</v>
      </c>
    </row>
    <row r="218" spans="1:28">
      <c r="A218" s="2" t="s">
        <v>333</v>
      </c>
      <c r="B218" s="13">
        <f ca="1" t="shared" si="29"/>
        <v>-0.0205004125813219</v>
      </c>
      <c r="C218" s="13">
        <f ca="1" t="shared" si="29"/>
        <v>0.0140387857016832</v>
      </c>
      <c r="D218" s="13">
        <f ca="1" t="shared" si="29"/>
        <v>-0.0303746343081221</v>
      </c>
      <c r="E218" s="13">
        <f ca="1" t="shared" si="29"/>
        <v>0.0434343698492368</v>
      </c>
      <c r="F218" s="13">
        <f ca="1" t="shared" si="29"/>
        <v>-0.00928406311849297</v>
      </c>
      <c r="G218" s="13">
        <f ca="1" t="shared" si="29"/>
        <v>0.0120923641763466</v>
      </c>
      <c r="H218" s="13">
        <f ca="1" t="shared" si="29"/>
        <v>0.0644199489654099</v>
      </c>
      <c r="I218" s="13">
        <f ca="1" t="shared" si="29"/>
        <v>-0.0699958364395908</v>
      </c>
      <c r="J218" s="13">
        <f ca="1" t="shared" si="29"/>
        <v>0.0400303295629116</v>
      </c>
      <c r="K218" s="13">
        <f ca="1" t="shared" si="29"/>
        <v>-0.0139331217523626</v>
      </c>
      <c r="L218" s="13">
        <f ca="1" t="shared" si="29"/>
        <v>0.00575684024881852</v>
      </c>
      <c r="M218" s="13">
        <f ca="1" t="shared" si="29"/>
        <v>-0.015240541777257</v>
      </c>
      <c r="N218" s="13">
        <f ca="1" t="shared" si="29"/>
        <v>0.0436164375418176</v>
      </c>
      <c r="O218" s="13">
        <f ca="1" t="shared" si="29"/>
        <v>-0.0364576470212262</v>
      </c>
      <c r="P218" s="13">
        <f ca="1" t="shared" si="29"/>
        <v>0.0352493042757269</v>
      </c>
      <c r="Q218" s="13">
        <f ca="1" t="shared" si="29"/>
        <v>-0.0159561289598822</v>
      </c>
      <c r="R218" s="13">
        <f ca="1" t="shared" si="28"/>
        <v>0.00931183163523505</v>
      </c>
      <c r="S218" s="13">
        <f ca="1" t="shared" si="28"/>
        <v>0.00645704780842725</v>
      </c>
      <c r="T218" s="13">
        <f ca="1" t="shared" si="28"/>
        <v>0.0156402581100321</v>
      </c>
      <c r="U218" s="13">
        <f ca="1" t="shared" si="28"/>
        <v>-0.0154785191692127</v>
      </c>
      <c r="V218" s="13">
        <f ca="1" t="shared" si="28"/>
        <v>-0.0101005420424464</v>
      </c>
      <c r="W218" s="13">
        <f ca="1" t="shared" si="28"/>
        <v>-0.00756477183808339</v>
      </c>
      <c r="X218" s="13">
        <f ca="1" t="shared" si="28"/>
        <v>-0.0103349820553686</v>
      </c>
      <c r="Y218" s="13">
        <f ca="1" t="shared" si="28"/>
        <v>-0.022379699937217</v>
      </c>
      <c r="Z218" s="13">
        <f ca="1" t="shared" si="28"/>
        <v>0.0054482206366062</v>
      </c>
      <c r="AA218" s="13">
        <f ca="1" t="shared" si="28"/>
        <v>0.0215505527668323</v>
      </c>
      <c r="AB218" s="13">
        <f ca="1" t="shared" si="28"/>
        <v>-0.0046391573292756</v>
      </c>
    </row>
    <row r="219" spans="1:28">
      <c r="A219" s="2" t="s">
        <v>334</v>
      </c>
      <c r="B219" s="13">
        <f ca="1" t="shared" si="29"/>
        <v>0.0355352721726677</v>
      </c>
      <c r="C219" s="13">
        <f ca="1" t="shared" si="29"/>
        <v>0.00141052978552995</v>
      </c>
      <c r="D219" s="13">
        <f ca="1" t="shared" si="29"/>
        <v>-0.0279841291552652</v>
      </c>
      <c r="E219" s="13">
        <f ca="1" t="shared" si="29"/>
        <v>-0.00392165928433817</v>
      </c>
      <c r="F219" s="13">
        <f ca="1" t="shared" si="29"/>
        <v>0.0131392458303631</v>
      </c>
      <c r="G219" s="13">
        <f ca="1" t="shared" si="29"/>
        <v>0.0143480816746375</v>
      </c>
      <c r="H219" s="13">
        <f ca="1" t="shared" si="29"/>
        <v>-0.0138465630935223</v>
      </c>
      <c r="I219" s="13">
        <f ca="1" t="shared" si="29"/>
        <v>0.0550404843251998</v>
      </c>
      <c r="J219" s="13">
        <f ca="1" t="shared" si="29"/>
        <v>0.0175809955007024</v>
      </c>
      <c r="K219" s="13">
        <f ca="1" t="shared" si="29"/>
        <v>-0.0387003714538114</v>
      </c>
      <c r="L219" s="13">
        <f ca="1" t="shared" si="29"/>
        <v>-0.017321746458223</v>
      </c>
      <c r="M219" s="13">
        <f ca="1" t="shared" si="29"/>
        <v>-0.0159102389108859</v>
      </c>
      <c r="N219" s="13">
        <f ca="1" t="shared" si="29"/>
        <v>0.0286562791239631</v>
      </c>
      <c r="O219" s="13">
        <f ca="1" t="shared" si="29"/>
        <v>-0.011102652493492</v>
      </c>
      <c r="P219" s="13">
        <f ca="1" t="shared" si="29"/>
        <v>0.0277737474607976</v>
      </c>
      <c r="Q219" s="13">
        <f ca="1" t="shared" ref="Q219:AB234" si="30">NORMINV(RAND(),0,$A$1)</f>
        <v>0.0271011867252059</v>
      </c>
      <c r="R219" s="13">
        <f ca="1" t="shared" si="30"/>
        <v>0.00733186486867803</v>
      </c>
      <c r="S219" s="13">
        <f ca="1" t="shared" si="30"/>
        <v>-0.06588817056216</v>
      </c>
      <c r="T219" s="13">
        <f ca="1" t="shared" si="30"/>
        <v>0.0234823145578147</v>
      </c>
      <c r="U219" s="13">
        <f ca="1" t="shared" si="30"/>
        <v>-0.00576254416098291</v>
      </c>
      <c r="V219" s="13">
        <f ca="1" t="shared" si="30"/>
        <v>0.056793172572198</v>
      </c>
      <c r="W219" s="13">
        <f ca="1" t="shared" si="30"/>
        <v>-0.00332037558366231</v>
      </c>
      <c r="X219" s="13">
        <f ca="1" t="shared" si="30"/>
        <v>-0.00731346243163266</v>
      </c>
      <c r="Y219" s="13">
        <f ca="1" t="shared" si="30"/>
        <v>0.0180907884168804</v>
      </c>
      <c r="Z219" s="13">
        <f ca="1" t="shared" si="30"/>
        <v>0.029482383298729</v>
      </c>
      <c r="AA219" s="13">
        <f ca="1" t="shared" si="30"/>
        <v>-0.0179742884375682</v>
      </c>
      <c r="AB219" s="13">
        <f ca="1" t="shared" si="30"/>
        <v>0.0380987181354076</v>
      </c>
    </row>
    <row r="220" spans="1:28">
      <c r="A220" s="2" t="s">
        <v>335</v>
      </c>
      <c r="B220" s="13">
        <f ca="1" t="shared" ref="B220:Q235" si="31">NORMINV(RAND(),0,$A$1)</f>
        <v>0.00787029297095875</v>
      </c>
      <c r="C220" s="13">
        <f ca="1" t="shared" si="31"/>
        <v>-0.00600330999542842</v>
      </c>
      <c r="D220" s="13">
        <f ca="1" t="shared" si="31"/>
        <v>0.0392387230789146</v>
      </c>
      <c r="E220" s="13">
        <f ca="1" t="shared" si="31"/>
        <v>0.00511723395190239</v>
      </c>
      <c r="F220" s="13">
        <f ca="1" t="shared" si="31"/>
        <v>-0.00605633456215416</v>
      </c>
      <c r="G220" s="13">
        <f ca="1" t="shared" si="31"/>
        <v>0.00224391259937958</v>
      </c>
      <c r="H220" s="13">
        <f ca="1" t="shared" si="31"/>
        <v>-0.00351351329150258</v>
      </c>
      <c r="I220" s="13">
        <f ca="1" t="shared" si="31"/>
        <v>-0.0064907045134877</v>
      </c>
      <c r="J220" s="13">
        <f ca="1" t="shared" si="31"/>
        <v>0.0259682321211417</v>
      </c>
      <c r="K220" s="13">
        <f ca="1" t="shared" si="31"/>
        <v>0.0197252237263808</v>
      </c>
      <c r="L220" s="13">
        <f ca="1" t="shared" si="31"/>
        <v>-0.00317580143766152</v>
      </c>
      <c r="M220" s="13">
        <f ca="1" t="shared" si="31"/>
        <v>-0.0279630231350112</v>
      </c>
      <c r="N220" s="13">
        <f ca="1" t="shared" si="31"/>
        <v>0.00863928531194818</v>
      </c>
      <c r="O220" s="13">
        <f ca="1" t="shared" si="31"/>
        <v>0.00576526989723377</v>
      </c>
      <c r="P220" s="13">
        <f ca="1" t="shared" si="31"/>
        <v>-0.0325527575179305</v>
      </c>
      <c r="Q220" s="13">
        <f ca="1" t="shared" si="31"/>
        <v>0.0306209529061929</v>
      </c>
      <c r="R220" s="13">
        <f ca="1" t="shared" si="30"/>
        <v>-0.0355956275857508</v>
      </c>
      <c r="S220" s="13">
        <f ca="1" t="shared" si="30"/>
        <v>-0.0220118966245842</v>
      </c>
      <c r="T220" s="13">
        <f ca="1" t="shared" si="30"/>
        <v>0.0293266586201095</v>
      </c>
      <c r="U220" s="13">
        <f ca="1" t="shared" si="30"/>
        <v>-0.0511596126656848</v>
      </c>
      <c r="V220" s="13">
        <f ca="1" t="shared" si="30"/>
        <v>0.00293789306787975</v>
      </c>
      <c r="W220" s="13">
        <f ca="1" t="shared" si="30"/>
        <v>-0.00405165051946135</v>
      </c>
      <c r="X220" s="13">
        <f ca="1" t="shared" si="30"/>
        <v>-0.00879484942764037</v>
      </c>
      <c r="Y220" s="13">
        <f ca="1" t="shared" si="30"/>
        <v>-0.0396027763411561</v>
      </c>
      <c r="Z220" s="13">
        <f ca="1" t="shared" si="30"/>
        <v>0.029422293626739</v>
      </c>
      <c r="AA220" s="13">
        <f ca="1" t="shared" si="30"/>
        <v>0.0181239083965722</v>
      </c>
      <c r="AB220" s="13">
        <f ca="1" t="shared" si="30"/>
        <v>0.00117949197828182</v>
      </c>
    </row>
    <row r="221" spans="1:28">
      <c r="A221" s="2" t="s">
        <v>336</v>
      </c>
      <c r="B221" s="13">
        <f ca="1" t="shared" si="31"/>
        <v>-0.0108642987116217</v>
      </c>
      <c r="C221" s="13">
        <f ca="1" t="shared" si="31"/>
        <v>-0.00439546000276779</v>
      </c>
      <c r="D221" s="13">
        <f ca="1" t="shared" si="31"/>
        <v>0.0468946795148927</v>
      </c>
      <c r="E221" s="13">
        <f ca="1" t="shared" si="31"/>
        <v>0.00372174780572524</v>
      </c>
      <c r="F221" s="13">
        <f ca="1" t="shared" si="31"/>
        <v>0.0423671178782302</v>
      </c>
      <c r="G221" s="13">
        <f ca="1" t="shared" si="31"/>
        <v>0.0331807886714812</v>
      </c>
      <c r="H221" s="13">
        <f ca="1" t="shared" si="31"/>
        <v>0.000414456307224037</v>
      </c>
      <c r="I221" s="13">
        <f ca="1" t="shared" si="31"/>
        <v>0.0184257167219385</v>
      </c>
      <c r="J221" s="13">
        <f ca="1" t="shared" si="31"/>
        <v>0.0127984452766122</v>
      </c>
      <c r="K221" s="13">
        <f ca="1" t="shared" si="31"/>
        <v>0.0118156261387403</v>
      </c>
      <c r="L221" s="13">
        <f ca="1" t="shared" si="31"/>
        <v>0.0181179889877695</v>
      </c>
      <c r="M221" s="13">
        <f ca="1" t="shared" si="31"/>
        <v>0.041209087826357</v>
      </c>
      <c r="N221" s="13">
        <f ca="1" t="shared" si="31"/>
        <v>0.01451375113395</v>
      </c>
      <c r="O221" s="13">
        <f ca="1" t="shared" si="31"/>
        <v>-0.0279491082446942</v>
      </c>
      <c r="P221" s="13">
        <f ca="1" t="shared" si="31"/>
        <v>0.0177975672986512</v>
      </c>
      <c r="Q221" s="13">
        <f ca="1" t="shared" si="31"/>
        <v>-0.0213521719149161</v>
      </c>
      <c r="R221" s="13">
        <f ca="1" t="shared" si="30"/>
        <v>-0.00574377900061265</v>
      </c>
      <c r="S221" s="13">
        <f ca="1" t="shared" si="30"/>
        <v>-0.00519256554758097</v>
      </c>
      <c r="T221" s="13">
        <f ca="1" t="shared" si="30"/>
        <v>-0.00225511322840523</v>
      </c>
      <c r="U221" s="13">
        <f ca="1" t="shared" si="30"/>
        <v>0.00332435441490325</v>
      </c>
      <c r="V221" s="13">
        <f ca="1" t="shared" si="30"/>
        <v>0.00396751950860984</v>
      </c>
      <c r="W221" s="13">
        <f ca="1" t="shared" si="30"/>
        <v>0.0142819388967132</v>
      </c>
      <c r="X221" s="13">
        <f ca="1" t="shared" si="30"/>
        <v>-0.0171444214531338</v>
      </c>
      <c r="Y221" s="13">
        <f ca="1" t="shared" si="30"/>
        <v>0.0166532000616476</v>
      </c>
      <c r="Z221" s="13">
        <f ca="1" t="shared" si="30"/>
        <v>0.00614891923265854</v>
      </c>
      <c r="AA221" s="13">
        <f ca="1" t="shared" si="30"/>
        <v>0.00498282003825108</v>
      </c>
      <c r="AB221" s="13">
        <f ca="1" t="shared" si="30"/>
        <v>0.0112869782034065</v>
      </c>
    </row>
    <row r="222" spans="1:28">
      <c r="A222" s="2" t="s">
        <v>337</v>
      </c>
      <c r="B222" s="13">
        <f ca="1" t="shared" si="31"/>
        <v>-0.0162289966535828</v>
      </c>
      <c r="C222" s="13">
        <f ca="1" t="shared" si="31"/>
        <v>-0.00252697715842274</v>
      </c>
      <c r="D222" s="13">
        <f ca="1" t="shared" si="31"/>
        <v>0.00125798917729359</v>
      </c>
      <c r="E222" s="13">
        <f ca="1" t="shared" si="31"/>
        <v>-0.00975218897437757</v>
      </c>
      <c r="F222" s="13">
        <f ca="1" t="shared" si="31"/>
        <v>0.00268294085947485</v>
      </c>
      <c r="G222" s="13">
        <f ca="1" t="shared" si="31"/>
        <v>0.0101663654028476</v>
      </c>
      <c r="H222" s="13">
        <f ca="1" t="shared" si="31"/>
        <v>-0.0332721042067834</v>
      </c>
      <c r="I222" s="13">
        <f ca="1" t="shared" si="31"/>
        <v>0.00652470065447864</v>
      </c>
      <c r="J222" s="13">
        <f ca="1" t="shared" si="31"/>
        <v>-0.0162425404833638</v>
      </c>
      <c r="K222" s="13">
        <f ca="1" t="shared" si="31"/>
        <v>-0.0101218257053033</v>
      </c>
      <c r="L222" s="13">
        <f ca="1" t="shared" si="31"/>
        <v>0.0152516102534234</v>
      </c>
      <c r="M222" s="13">
        <f ca="1" t="shared" si="31"/>
        <v>0.0146629463518546</v>
      </c>
      <c r="N222" s="13">
        <f ca="1" t="shared" si="31"/>
        <v>0.0331668775232834</v>
      </c>
      <c r="O222" s="13">
        <f ca="1" t="shared" si="31"/>
        <v>-0.00475350726283752</v>
      </c>
      <c r="P222" s="13">
        <f ca="1" t="shared" si="31"/>
        <v>0.00319021264434716</v>
      </c>
      <c r="Q222" s="13">
        <f ca="1" t="shared" si="31"/>
        <v>0.00404586789424521</v>
      </c>
      <c r="R222" s="13">
        <f ca="1" t="shared" si="30"/>
        <v>0.0285754840961412</v>
      </c>
      <c r="S222" s="13">
        <f ca="1" t="shared" si="30"/>
        <v>0.0274127049919369</v>
      </c>
      <c r="T222" s="13">
        <f ca="1" t="shared" si="30"/>
        <v>0.0130766215976095</v>
      </c>
      <c r="U222" s="13">
        <f ca="1" t="shared" si="30"/>
        <v>-0.00748296965100697</v>
      </c>
      <c r="V222" s="13">
        <f ca="1" t="shared" si="30"/>
        <v>-0.0283742989714752</v>
      </c>
      <c r="W222" s="13">
        <f ca="1" t="shared" si="30"/>
        <v>0.00360267361283957</v>
      </c>
      <c r="X222" s="13">
        <f ca="1" t="shared" si="30"/>
        <v>0.0145012592213013</v>
      </c>
      <c r="Y222" s="13">
        <f ca="1" t="shared" si="30"/>
        <v>-0.0413441848092621</v>
      </c>
      <c r="Z222" s="13">
        <f ca="1" t="shared" si="30"/>
        <v>0.00829696326621438</v>
      </c>
      <c r="AA222" s="13">
        <f ca="1" t="shared" si="30"/>
        <v>-0.0419803853510316</v>
      </c>
      <c r="AB222" s="13">
        <f ca="1" t="shared" si="30"/>
        <v>0.0334050784182489</v>
      </c>
    </row>
    <row r="223" spans="1:28">
      <c r="A223" s="2" t="s">
        <v>338</v>
      </c>
      <c r="B223" s="13">
        <f ca="1" t="shared" si="31"/>
        <v>0.0218311386164618</v>
      </c>
      <c r="C223" s="13">
        <f ca="1" t="shared" si="31"/>
        <v>0.0263690617873347</v>
      </c>
      <c r="D223" s="13">
        <f ca="1" t="shared" si="31"/>
        <v>0.00654813962847248</v>
      </c>
      <c r="E223" s="13">
        <f ca="1" t="shared" si="31"/>
        <v>0.00735233700026925</v>
      </c>
      <c r="F223" s="13">
        <f ca="1" t="shared" si="31"/>
        <v>0.00458608481369094</v>
      </c>
      <c r="G223" s="13">
        <f ca="1" t="shared" si="31"/>
        <v>-0.0187806590110977</v>
      </c>
      <c r="H223" s="13">
        <f ca="1" t="shared" si="31"/>
        <v>-0.000699888220190302</v>
      </c>
      <c r="I223" s="13">
        <f ca="1" t="shared" si="31"/>
        <v>0.00437057009629398</v>
      </c>
      <c r="J223" s="13">
        <f ca="1" t="shared" si="31"/>
        <v>0.0372243761823505</v>
      </c>
      <c r="K223" s="13">
        <f ca="1" t="shared" si="31"/>
        <v>-0.0178806614221328</v>
      </c>
      <c r="L223" s="13">
        <f ca="1" t="shared" si="31"/>
        <v>0.0263087614721137</v>
      </c>
      <c r="M223" s="13">
        <f ca="1" t="shared" si="31"/>
        <v>0.0376692159935478</v>
      </c>
      <c r="N223" s="13">
        <f ca="1" t="shared" si="31"/>
        <v>-0.047988508611758</v>
      </c>
      <c r="O223" s="13">
        <f ca="1" t="shared" si="31"/>
        <v>0.0010480459483779</v>
      </c>
      <c r="P223" s="13">
        <f ca="1" t="shared" si="31"/>
        <v>-0.00431318527026418</v>
      </c>
      <c r="Q223" s="13">
        <f ca="1" t="shared" si="31"/>
        <v>-0.0171119769675118</v>
      </c>
      <c r="R223" s="13">
        <f ca="1" t="shared" si="30"/>
        <v>0.0424449350583305</v>
      </c>
      <c r="S223" s="13">
        <f ca="1" t="shared" si="30"/>
        <v>0.0235971512851336</v>
      </c>
      <c r="T223" s="13">
        <f ca="1" t="shared" si="30"/>
        <v>-0.00706930601607926</v>
      </c>
      <c r="U223" s="13">
        <f ca="1" t="shared" si="30"/>
        <v>-0.0155749786576653</v>
      </c>
      <c r="V223" s="13">
        <f ca="1" t="shared" si="30"/>
        <v>-0.0280091277040592</v>
      </c>
      <c r="W223" s="13">
        <f ca="1" t="shared" si="30"/>
        <v>-0.00744514822693058</v>
      </c>
      <c r="X223" s="13">
        <f ca="1" t="shared" si="30"/>
        <v>-0.00730495055109014</v>
      </c>
      <c r="Y223" s="13">
        <f ca="1" t="shared" si="30"/>
        <v>-0.0040755251255403</v>
      </c>
      <c r="Z223" s="13">
        <f ca="1" t="shared" si="30"/>
        <v>0.000728371851811052</v>
      </c>
      <c r="AA223" s="13">
        <f ca="1" t="shared" si="30"/>
        <v>0.0286374694245286</v>
      </c>
      <c r="AB223" s="13">
        <f ca="1" t="shared" si="30"/>
        <v>0.0412961600158051</v>
      </c>
    </row>
    <row r="224" spans="1:28">
      <c r="A224" s="2" t="s">
        <v>339</v>
      </c>
      <c r="B224" s="13">
        <f ca="1" t="shared" si="31"/>
        <v>-0.00826422651276285</v>
      </c>
      <c r="C224" s="13">
        <f ca="1" t="shared" si="31"/>
        <v>0.0389930580731401</v>
      </c>
      <c r="D224" s="13">
        <f ca="1" t="shared" si="31"/>
        <v>0.02131323957804</v>
      </c>
      <c r="E224" s="13">
        <f ca="1" t="shared" si="31"/>
        <v>0.0146940947256526</v>
      </c>
      <c r="F224" s="13">
        <f ca="1" t="shared" si="31"/>
        <v>0.0145173058177827</v>
      </c>
      <c r="G224" s="13">
        <f ca="1" t="shared" si="31"/>
        <v>-0.0103537770441801</v>
      </c>
      <c r="H224" s="13">
        <f ca="1" t="shared" si="31"/>
        <v>0.0409526782303934</v>
      </c>
      <c r="I224" s="13">
        <f ca="1" t="shared" si="31"/>
        <v>0.00368363313160129</v>
      </c>
      <c r="J224" s="13">
        <f ca="1" t="shared" si="31"/>
        <v>0.000687841029602432</v>
      </c>
      <c r="K224" s="13">
        <f ca="1" t="shared" si="31"/>
        <v>-0.0131187068280398</v>
      </c>
      <c r="L224" s="13">
        <f ca="1" t="shared" si="31"/>
        <v>-0.00560157786145173</v>
      </c>
      <c r="M224" s="13">
        <f ca="1" t="shared" si="31"/>
        <v>-0.0196214210481631</v>
      </c>
      <c r="N224" s="13">
        <f ca="1" t="shared" si="31"/>
        <v>-0.00889034939321986</v>
      </c>
      <c r="O224" s="13">
        <f ca="1" t="shared" si="31"/>
        <v>0.00619026907713024</v>
      </c>
      <c r="P224" s="13">
        <f ca="1" t="shared" si="31"/>
        <v>0.0235755023858251</v>
      </c>
      <c r="Q224" s="13">
        <f ca="1" t="shared" si="31"/>
        <v>-0.0186481195018034</v>
      </c>
      <c r="R224" s="13">
        <f ca="1" t="shared" si="30"/>
        <v>0.0101358330484736</v>
      </c>
      <c r="S224" s="13">
        <f ca="1" t="shared" si="30"/>
        <v>0.0407675670469837</v>
      </c>
      <c r="T224" s="13">
        <f ca="1" t="shared" si="30"/>
        <v>0.0210213060755069</v>
      </c>
      <c r="U224" s="13">
        <f ca="1" t="shared" si="30"/>
        <v>0.000426441849045417</v>
      </c>
      <c r="V224" s="13">
        <f ca="1" t="shared" si="30"/>
        <v>0.00533034667214525</v>
      </c>
      <c r="W224" s="13">
        <f ca="1" t="shared" si="30"/>
        <v>0.012061107096693</v>
      </c>
      <c r="X224" s="13">
        <f ca="1" t="shared" si="30"/>
        <v>-0.0275210467798014</v>
      </c>
      <c r="Y224" s="13">
        <f ca="1" t="shared" si="30"/>
        <v>-0.0271678616216218</v>
      </c>
      <c r="Z224" s="13">
        <f ca="1" t="shared" si="30"/>
        <v>-0.0352083397082254</v>
      </c>
      <c r="AA224" s="13">
        <f ca="1" t="shared" si="30"/>
        <v>0.0126035877287979</v>
      </c>
      <c r="AB224" s="13">
        <f ca="1" t="shared" si="30"/>
        <v>-0.0176863893087519</v>
      </c>
    </row>
    <row r="225" spans="1:28">
      <c r="A225" s="2" t="s">
        <v>340</v>
      </c>
      <c r="B225" s="13">
        <f ca="1" t="shared" si="31"/>
        <v>0.0181294782024781</v>
      </c>
      <c r="C225" s="13">
        <f ca="1" t="shared" si="31"/>
        <v>0.044038533970745</v>
      </c>
      <c r="D225" s="13">
        <f ca="1" t="shared" si="31"/>
        <v>-0.000183917192001357</v>
      </c>
      <c r="E225" s="13">
        <f ca="1" t="shared" si="31"/>
        <v>0.018968711571725</v>
      </c>
      <c r="F225" s="13">
        <f ca="1" t="shared" si="31"/>
        <v>-0.00399227289809459</v>
      </c>
      <c r="G225" s="13">
        <f ca="1" t="shared" si="31"/>
        <v>-0.00453076215282144</v>
      </c>
      <c r="H225" s="13">
        <f ca="1" t="shared" si="31"/>
        <v>0.0120357418163148</v>
      </c>
      <c r="I225" s="13">
        <f ca="1" t="shared" si="31"/>
        <v>-0.0230168791815056</v>
      </c>
      <c r="J225" s="13">
        <f ca="1" t="shared" si="31"/>
        <v>-0.0253829223473391</v>
      </c>
      <c r="K225" s="13">
        <f ca="1" t="shared" si="31"/>
        <v>-0.00486819070638418</v>
      </c>
      <c r="L225" s="13">
        <f ca="1" t="shared" si="31"/>
        <v>-0.028731383827865</v>
      </c>
      <c r="M225" s="13">
        <f ca="1" t="shared" si="31"/>
        <v>0.0275343840216508</v>
      </c>
      <c r="N225" s="13">
        <f ca="1" t="shared" si="31"/>
        <v>-0.0103558255373031</v>
      </c>
      <c r="O225" s="13">
        <f ca="1" t="shared" si="31"/>
        <v>-0.00457160120454375</v>
      </c>
      <c r="P225" s="13">
        <f ca="1" t="shared" si="31"/>
        <v>0.0343229932992179</v>
      </c>
      <c r="Q225" s="13">
        <f ca="1" t="shared" si="31"/>
        <v>-0.0254640140046423</v>
      </c>
      <c r="R225" s="13">
        <f ca="1" t="shared" si="30"/>
        <v>-0.0049098620638616</v>
      </c>
      <c r="S225" s="13">
        <f ca="1" t="shared" si="30"/>
        <v>-0.012658394670148</v>
      </c>
      <c r="T225" s="13">
        <f ca="1" t="shared" si="30"/>
        <v>-0.00712692055505622</v>
      </c>
      <c r="U225" s="13">
        <f ca="1" t="shared" si="30"/>
        <v>-0.0204788313554841</v>
      </c>
      <c r="V225" s="13">
        <f ca="1" t="shared" si="30"/>
        <v>-0.00355906241047733</v>
      </c>
      <c r="W225" s="13">
        <f ca="1" t="shared" si="30"/>
        <v>-0.00611721885927058</v>
      </c>
      <c r="X225" s="13">
        <f ca="1" t="shared" si="30"/>
        <v>-0.0274949089153938</v>
      </c>
      <c r="Y225" s="13">
        <f ca="1" t="shared" si="30"/>
        <v>-0.0168730306168449</v>
      </c>
      <c r="Z225" s="13">
        <f ca="1" t="shared" si="30"/>
        <v>-0.0869276071161276</v>
      </c>
      <c r="AA225" s="13">
        <f ca="1" t="shared" si="30"/>
        <v>-0.00765161793768582</v>
      </c>
      <c r="AB225" s="13">
        <f ca="1" t="shared" si="30"/>
        <v>0.00910019694229399</v>
      </c>
    </row>
    <row r="226" spans="1:28">
      <c r="A226" s="2" t="s">
        <v>341</v>
      </c>
      <c r="B226" s="13">
        <f ca="1" t="shared" si="31"/>
        <v>-0.00518443991074755</v>
      </c>
      <c r="C226" s="13">
        <f ca="1" t="shared" si="31"/>
        <v>-0.0316309311533163</v>
      </c>
      <c r="D226" s="13">
        <f ca="1" t="shared" si="31"/>
        <v>0.0300550157819566</v>
      </c>
      <c r="E226" s="13">
        <f ca="1" t="shared" si="31"/>
        <v>0.00889889298849982</v>
      </c>
      <c r="F226" s="13">
        <f ca="1" t="shared" si="31"/>
        <v>-0.00596632306819325</v>
      </c>
      <c r="G226" s="13">
        <f ca="1" t="shared" si="31"/>
        <v>-0.0360622883641181</v>
      </c>
      <c r="H226" s="13">
        <f ca="1" t="shared" si="31"/>
        <v>0.0355171568329736</v>
      </c>
      <c r="I226" s="13">
        <f ca="1" t="shared" si="31"/>
        <v>0.035749966129855</v>
      </c>
      <c r="J226" s="13">
        <f ca="1" t="shared" si="31"/>
        <v>-0.0252590143820928</v>
      </c>
      <c r="K226" s="13">
        <f ca="1" t="shared" si="31"/>
        <v>0.0231899677284578</v>
      </c>
      <c r="L226" s="13">
        <f ca="1" t="shared" si="31"/>
        <v>0.0294645400749619</v>
      </c>
      <c r="M226" s="13">
        <f ca="1" t="shared" si="31"/>
        <v>-0.0261655691777037</v>
      </c>
      <c r="N226" s="13">
        <f ca="1" t="shared" si="31"/>
        <v>0.0041568917901059</v>
      </c>
      <c r="O226" s="13">
        <f ca="1" t="shared" si="31"/>
        <v>0.00166520149907803</v>
      </c>
      <c r="P226" s="13">
        <f ca="1" t="shared" si="31"/>
        <v>-0.0161275506993349</v>
      </c>
      <c r="Q226" s="13">
        <f ca="1" t="shared" si="31"/>
        <v>-0.0241662562441656</v>
      </c>
      <c r="R226" s="13">
        <f ca="1" t="shared" si="30"/>
        <v>0.000595626461615432</v>
      </c>
      <c r="S226" s="13">
        <f ca="1" t="shared" si="30"/>
        <v>-0.0337754000650967</v>
      </c>
      <c r="T226" s="13">
        <f ca="1" t="shared" si="30"/>
        <v>-0.00515204471805708</v>
      </c>
      <c r="U226" s="13">
        <f ca="1" t="shared" si="30"/>
        <v>0.0321323381079879</v>
      </c>
      <c r="V226" s="13">
        <f ca="1" t="shared" si="30"/>
        <v>0.00522661145925308</v>
      </c>
      <c r="W226" s="13">
        <f ca="1" t="shared" si="30"/>
        <v>-0.00418368253146802</v>
      </c>
      <c r="X226" s="13">
        <f ca="1" t="shared" si="30"/>
        <v>0.0115137843327871</v>
      </c>
      <c r="Y226" s="13">
        <f ca="1" t="shared" si="30"/>
        <v>-0.00686872136756623</v>
      </c>
      <c r="Z226" s="13">
        <f ca="1" t="shared" si="30"/>
        <v>0.0133934335688812</v>
      </c>
      <c r="AA226" s="13">
        <f ca="1" t="shared" si="30"/>
        <v>0.0151005009529137</v>
      </c>
      <c r="AB226" s="13">
        <f ca="1" t="shared" si="30"/>
        <v>-0.0126843545776988</v>
      </c>
    </row>
    <row r="227" spans="1:28">
      <c r="A227" s="2" t="s">
        <v>342</v>
      </c>
      <c r="B227" s="13">
        <f ca="1" t="shared" si="31"/>
        <v>-0.0264318664171842</v>
      </c>
      <c r="C227" s="13">
        <f ca="1" t="shared" si="31"/>
        <v>0.0340280969959319</v>
      </c>
      <c r="D227" s="13">
        <f ca="1" t="shared" si="31"/>
        <v>-0.027270590873838</v>
      </c>
      <c r="E227" s="13">
        <f ca="1" t="shared" si="31"/>
        <v>0.00686694974991658</v>
      </c>
      <c r="F227" s="13">
        <f ca="1" t="shared" si="31"/>
        <v>0.0292838018554517</v>
      </c>
      <c r="G227" s="13">
        <f ca="1" t="shared" si="31"/>
        <v>-0.00257592429317179</v>
      </c>
      <c r="H227" s="13">
        <f ca="1" t="shared" si="31"/>
        <v>-0.016412215436945</v>
      </c>
      <c r="I227" s="13">
        <f ca="1" t="shared" si="31"/>
        <v>0.00149932546285227</v>
      </c>
      <c r="J227" s="13">
        <f ca="1" t="shared" si="31"/>
        <v>-0.0254294683040595</v>
      </c>
      <c r="K227" s="13">
        <f ca="1" t="shared" si="31"/>
        <v>-0.0187829642091905</v>
      </c>
      <c r="L227" s="13">
        <f ca="1" t="shared" si="31"/>
        <v>0.0346061684246523</v>
      </c>
      <c r="M227" s="13">
        <f ca="1" t="shared" si="31"/>
        <v>-0.0197214911923292</v>
      </c>
      <c r="N227" s="13">
        <f ca="1" t="shared" si="31"/>
        <v>-0.00246220948305051</v>
      </c>
      <c r="O227" s="13">
        <f ca="1" t="shared" si="31"/>
        <v>-0.0277662199239557</v>
      </c>
      <c r="P227" s="13">
        <f ca="1" t="shared" si="31"/>
        <v>0.00734086528336723</v>
      </c>
      <c r="Q227" s="13">
        <f ca="1" t="shared" si="31"/>
        <v>0.0259501852223286</v>
      </c>
      <c r="R227" s="13">
        <f ca="1" t="shared" si="30"/>
        <v>0.0251211127158259</v>
      </c>
      <c r="S227" s="13">
        <f ca="1" t="shared" si="30"/>
        <v>0.0039379479617538</v>
      </c>
      <c r="T227" s="13">
        <f ca="1" t="shared" si="30"/>
        <v>-0.0238572998133408</v>
      </c>
      <c r="U227" s="13">
        <f ca="1" t="shared" si="30"/>
        <v>0.0129366821918906</v>
      </c>
      <c r="V227" s="13">
        <f ca="1" t="shared" si="30"/>
        <v>-0.0260154465919647</v>
      </c>
      <c r="W227" s="13">
        <f ca="1" t="shared" si="30"/>
        <v>-0.00214387369933089</v>
      </c>
      <c r="X227" s="13">
        <f ca="1" t="shared" si="30"/>
        <v>0.0235823482974576</v>
      </c>
      <c r="Y227" s="13">
        <f ca="1" t="shared" si="30"/>
        <v>0.000908118714220138</v>
      </c>
      <c r="Z227" s="13">
        <f ca="1" t="shared" si="30"/>
        <v>-0.00889657445667041</v>
      </c>
      <c r="AA227" s="13">
        <f ca="1" t="shared" si="30"/>
        <v>0.0416060039937583</v>
      </c>
      <c r="AB227" s="13">
        <f ca="1" t="shared" si="30"/>
        <v>0.0192361886382395</v>
      </c>
    </row>
    <row r="228" spans="1:28">
      <c r="A228" s="2" t="s">
        <v>343</v>
      </c>
      <c r="B228" s="13">
        <f ca="1" t="shared" si="31"/>
        <v>-0.00849533279366507</v>
      </c>
      <c r="C228" s="13">
        <f ca="1" t="shared" si="31"/>
        <v>-0.00454289086093776</v>
      </c>
      <c r="D228" s="13">
        <f ca="1" t="shared" si="31"/>
        <v>0.00832340157584412</v>
      </c>
      <c r="E228" s="13">
        <f ca="1" t="shared" si="31"/>
        <v>-0.023657650054889</v>
      </c>
      <c r="F228" s="13">
        <f ca="1" t="shared" si="31"/>
        <v>-0.0267680045629216</v>
      </c>
      <c r="G228" s="13">
        <f ca="1" t="shared" si="31"/>
        <v>-0.00088215074693051</v>
      </c>
      <c r="H228" s="13">
        <f ca="1" t="shared" si="31"/>
        <v>0.0238727125301876</v>
      </c>
      <c r="I228" s="13">
        <f ca="1" t="shared" si="31"/>
        <v>-0.0175769180484394</v>
      </c>
      <c r="J228" s="13">
        <f ca="1" t="shared" si="31"/>
        <v>-0.0181876913399617</v>
      </c>
      <c r="K228" s="13">
        <f ca="1" t="shared" si="31"/>
        <v>0.00399983411349463</v>
      </c>
      <c r="L228" s="13">
        <f ca="1" t="shared" si="31"/>
        <v>-0.0200990551640207</v>
      </c>
      <c r="M228" s="13">
        <f ca="1" t="shared" si="31"/>
        <v>-0.0106545312159433</v>
      </c>
      <c r="N228" s="13">
        <f ca="1" t="shared" si="31"/>
        <v>0.0489877397193653</v>
      </c>
      <c r="O228" s="13">
        <f ca="1" t="shared" si="31"/>
        <v>0.0242120558276705</v>
      </c>
      <c r="P228" s="13">
        <f ca="1" t="shared" si="31"/>
        <v>-0.0266670712073223</v>
      </c>
      <c r="Q228" s="13">
        <f ca="1" t="shared" si="31"/>
        <v>0.0210163650823135</v>
      </c>
      <c r="R228" s="13">
        <f ca="1" t="shared" si="30"/>
        <v>-0.0117697329438797</v>
      </c>
      <c r="S228" s="13">
        <f ca="1" t="shared" si="30"/>
        <v>-0.024703271891389</v>
      </c>
      <c r="T228" s="13">
        <f ca="1" t="shared" si="30"/>
        <v>0.0220835839525931</v>
      </c>
      <c r="U228" s="13">
        <f ca="1" t="shared" si="30"/>
        <v>-0.0232240582181286</v>
      </c>
      <c r="V228" s="13">
        <f ca="1" t="shared" si="30"/>
        <v>-0.0173398528753764</v>
      </c>
      <c r="W228" s="13">
        <f ca="1" t="shared" si="30"/>
        <v>0.01823841711391</v>
      </c>
      <c r="X228" s="13">
        <f ca="1" t="shared" si="30"/>
        <v>0.0166126786289521</v>
      </c>
      <c r="Y228" s="13">
        <f ca="1" t="shared" si="30"/>
        <v>-0.00521336163544563</v>
      </c>
      <c r="Z228" s="13">
        <f ca="1" t="shared" si="30"/>
        <v>-0.00970639740276672</v>
      </c>
      <c r="AA228" s="13">
        <f ca="1" t="shared" si="30"/>
        <v>-0.0269803429363496</v>
      </c>
      <c r="AB228" s="13">
        <f ca="1" t="shared" si="30"/>
        <v>-0.0150968310942001</v>
      </c>
    </row>
    <row r="229" spans="1:28">
      <c r="A229" s="2" t="s">
        <v>344</v>
      </c>
      <c r="B229" s="13">
        <f ca="1" t="shared" si="31"/>
        <v>-0.00770557655890867</v>
      </c>
      <c r="C229" s="13">
        <f ca="1" t="shared" si="31"/>
        <v>-0.00408516151168978</v>
      </c>
      <c r="D229" s="13">
        <f ca="1" t="shared" si="31"/>
        <v>-0.00877389928976401</v>
      </c>
      <c r="E229" s="13">
        <f ca="1" t="shared" si="31"/>
        <v>-0.0284803184945259</v>
      </c>
      <c r="F229" s="13">
        <f ca="1" t="shared" si="31"/>
        <v>-0.0230366562846528</v>
      </c>
      <c r="G229" s="13">
        <f ca="1" t="shared" si="31"/>
        <v>-0.00608245454098537</v>
      </c>
      <c r="H229" s="13">
        <f ca="1" t="shared" si="31"/>
        <v>0.00779317808677254</v>
      </c>
      <c r="I229" s="13">
        <f ca="1" t="shared" si="31"/>
        <v>-0.0248783627673111</v>
      </c>
      <c r="J229" s="13">
        <f ca="1" t="shared" si="31"/>
        <v>0.00767148783992054</v>
      </c>
      <c r="K229" s="13">
        <f ca="1" t="shared" si="31"/>
        <v>-0.012100875125045</v>
      </c>
      <c r="L229" s="13">
        <f ca="1" t="shared" si="31"/>
        <v>-0.0212955373230448</v>
      </c>
      <c r="M229" s="13">
        <f ca="1" t="shared" si="31"/>
        <v>0.0122140289278551</v>
      </c>
      <c r="N229" s="13">
        <f ca="1" t="shared" si="31"/>
        <v>-0.00871850802089149</v>
      </c>
      <c r="O229" s="13">
        <f ca="1" t="shared" si="31"/>
        <v>0.00142292807788432</v>
      </c>
      <c r="P229" s="13">
        <f ca="1" t="shared" si="31"/>
        <v>0.0101378972290462</v>
      </c>
      <c r="Q229" s="13">
        <f ca="1" t="shared" si="31"/>
        <v>-0.0365196658763824</v>
      </c>
      <c r="R229" s="13">
        <f ca="1" t="shared" si="30"/>
        <v>0.0157179859971701</v>
      </c>
      <c r="S229" s="13">
        <f ca="1" t="shared" si="30"/>
        <v>-0.0160245192292733</v>
      </c>
      <c r="T229" s="13">
        <f ca="1" t="shared" si="30"/>
        <v>-6.59298085140037e-5</v>
      </c>
      <c r="U229" s="13">
        <f ca="1" t="shared" si="30"/>
        <v>0.00354755491535033</v>
      </c>
      <c r="V229" s="13">
        <f ca="1" t="shared" si="30"/>
        <v>0.00751403647541202</v>
      </c>
      <c r="W229" s="13">
        <f ca="1" t="shared" si="30"/>
        <v>0.0293381771472867</v>
      </c>
      <c r="X229" s="13">
        <f ca="1" t="shared" si="30"/>
        <v>-0.0239224055969052</v>
      </c>
      <c r="Y229" s="13">
        <f ca="1" t="shared" si="30"/>
        <v>-0.00495510471301102</v>
      </c>
      <c r="Z229" s="13">
        <f ca="1" t="shared" si="30"/>
        <v>0.00413420151925191</v>
      </c>
      <c r="AA229" s="13">
        <f ca="1" t="shared" si="30"/>
        <v>0.0289657908803289</v>
      </c>
      <c r="AB229" s="13">
        <f ca="1" t="shared" si="30"/>
        <v>-0.00993248884076539</v>
      </c>
    </row>
    <row r="230" spans="1:28">
      <c r="A230" s="2" t="s">
        <v>345</v>
      </c>
      <c r="B230" s="13">
        <f ca="1" t="shared" si="31"/>
        <v>0.0262098112079126</v>
      </c>
      <c r="C230" s="13">
        <f ca="1" t="shared" si="31"/>
        <v>0.0164024808955955</v>
      </c>
      <c r="D230" s="13">
        <f ca="1" t="shared" si="31"/>
        <v>-0.0387705476688525</v>
      </c>
      <c r="E230" s="13">
        <f ca="1" t="shared" si="31"/>
        <v>-0.0133513283183931</v>
      </c>
      <c r="F230" s="13">
        <f ca="1" t="shared" si="31"/>
        <v>0.00840394060358689</v>
      </c>
      <c r="G230" s="13">
        <f ca="1" t="shared" si="31"/>
        <v>-0.00512796662445174</v>
      </c>
      <c r="H230" s="13">
        <f ca="1" t="shared" si="31"/>
        <v>-0.0428881153338474</v>
      </c>
      <c r="I230" s="13">
        <f ca="1" t="shared" si="31"/>
        <v>0.0102144143998963</v>
      </c>
      <c r="J230" s="13">
        <f ca="1" t="shared" si="31"/>
        <v>0.0456110242928291</v>
      </c>
      <c r="K230" s="13">
        <f ca="1" t="shared" si="31"/>
        <v>0.0134876193134272</v>
      </c>
      <c r="L230" s="13">
        <f ca="1" t="shared" si="31"/>
        <v>0.0176689987103692</v>
      </c>
      <c r="M230" s="13">
        <f ca="1" t="shared" si="31"/>
        <v>0.0430667648760814</v>
      </c>
      <c r="N230" s="13">
        <f ca="1" t="shared" si="31"/>
        <v>-0.0292662044771881</v>
      </c>
      <c r="O230" s="13">
        <f ca="1" t="shared" si="31"/>
        <v>0.0140317181708477</v>
      </c>
      <c r="P230" s="13">
        <f ca="1" t="shared" si="31"/>
        <v>-0.0090623113899972</v>
      </c>
      <c r="Q230" s="13">
        <f ca="1" t="shared" si="31"/>
        <v>0.0484489816845657</v>
      </c>
      <c r="R230" s="13">
        <f ca="1" t="shared" si="30"/>
        <v>-0.00921788043759995</v>
      </c>
      <c r="S230" s="13">
        <f ca="1" t="shared" si="30"/>
        <v>-0.00115067376554651</v>
      </c>
      <c r="T230" s="13">
        <f ca="1" t="shared" si="30"/>
        <v>0.0508417288973505</v>
      </c>
      <c r="U230" s="13">
        <f ca="1" t="shared" si="30"/>
        <v>0.025008009520007</v>
      </c>
      <c r="V230" s="13">
        <f ca="1" t="shared" si="30"/>
        <v>-0.00454506976667757</v>
      </c>
      <c r="W230" s="13">
        <f ca="1" t="shared" si="30"/>
        <v>0.0218800799790403</v>
      </c>
      <c r="X230" s="13">
        <f ca="1" t="shared" si="30"/>
        <v>-0.028651279615111</v>
      </c>
      <c r="Y230" s="13">
        <f ca="1" t="shared" si="30"/>
        <v>-0.017780381322403</v>
      </c>
      <c r="Z230" s="13">
        <f ca="1" t="shared" si="30"/>
        <v>-0.0343527040023139</v>
      </c>
      <c r="AA230" s="13">
        <f ca="1" t="shared" si="30"/>
        <v>0.0113425762461445</v>
      </c>
      <c r="AB230" s="13">
        <f ca="1" t="shared" si="30"/>
        <v>-0.0286486658986777</v>
      </c>
    </row>
    <row r="231" spans="1:28">
      <c r="A231" s="2" t="s">
        <v>346</v>
      </c>
      <c r="B231" s="13">
        <f ca="1" t="shared" si="31"/>
        <v>-0.00333354674599632</v>
      </c>
      <c r="C231" s="13">
        <f ca="1" t="shared" si="31"/>
        <v>0.00673166519736124</v>
      </c>
      <c r="D231" s="13">
        <f ca="1" t="shared" si="31"/>
        <v>0.035162993246172</v>
      </c>
      <c r="E231" s="13">
        <f ca="1" t="shared" si="31"/>
        <v>-0.0175687472863369</v>
      </c>
      <c r="F231" s="13">
        <f ca="1" t="shared" si="31"/>
        <v>0.0165560443198045</v>
      </c>
      <c r="G231" s="13">
        <f ca="1" t="shared" si="31"/>
        <v>-0.00721672744482099</v>
      </c>
      <c r="H231" s="13">
        <f ca="1" t="shared" si="31"/>
        <v>0.0128939555795727</v>
      </c>
      <c r="I231" s="13">
        <f ca="1" t="shared" si="31"/>
        <v>0.00157747596671878</v>
      </c>
      <c r="J231" s="13">
        <f ca="1" t="shared" si="31"/>
        <v>-0.00968939661874103</v>
      </c>
      <c r="K231" s="13">
        <f ca="1" t="shared" si="31"/>
        <v>0.00268820414090202</v>
      </c>
      <c r="L231" s="13">
        <f ca="1" t="shared" si="31"/>
        <v>0.0379029466447926</v>
      </c>
      <c r="M231" s="13">
        <f ca="1" t="shared" si="31"/>
        <v>0.00425367036819211</v>
      </c>
      <c r="N231" s="13">
        <f ca="1" t="shared" si="31"/>
        <v>0.0159483340403361</v>
      </c>
      <c r="O231" s="13">
        <f ca="1" t="shared" si="31"/>
        <v>0.0180523340320706</v>
      </c>
      <c r="P231" s="13">
        <f ca="1" t="shared" si="31"/>
        <v>-0.0222617831319457</v>
      </c>
      <c r="Q231" s="13">
        <f ca="1" t="shared" si="31"/>
        <v>0.000572583112601936</v>
      </c>
      <c r="R231" s="13">
        <f ca="1" t="shared" si="30"/>
        <v>0.0148584580712164</v>
      </c>
      <c r="S231" s="13">
        <f ca="1" t="shared" si="30"/>
        <v>-0.0295904823915227</v>
      </c>
      <c r="T231" s="13">
        <f ca="1" t="shared" si="30"/>
        <v>-0.0109162759999524</v>
      </c>
      <c r="U231" s="13">
        <f ca="1" t="shared" si="30"/>
        <v>-0.0141994329839513</v>
      </c>
      <c r="V231" s="13">
        <f ca="1" t="shared" si="30"/>
        <v>0.0150222708175322</v>
      </c>
      <c r="W231" s="13">
        <f ca="1" t="shared" si="30"/>
        <v>-0.0119680834436483</v>
      </c>
      <c r="X231" s="13">
        <f ca="1" t="shared" si="30"/>
        <v>0.0179184006877896</v>
      </c>
      <c r="Y231" s="13">
        <f ca="1" t="shared" si="30"/>
        <v>0.0434083061821078</v>
      </c>
      <c r="Z231" s="13">
        <f ca="1" t="shared" si="30"/>
        <v>-0.0310048249034271</v>
      </c>
      <c r="AA231" s="13">
        <f ca="1" t="shared" si="30"/>
        <v>-0.0377522966819343</v>
      </c>
      <c r="AB231" s="13">
        <f ca="1" t="shared" si="30"/>
        <v>-0.00363726812793837</v>
      </c>
    </row>
    <row r="232" spans="1:28">
      <c r="A232" s="2" t="s">
        <v>347</v>
      </c>
      <c r="B232" s="13">
        <f ca="1" t="shared" si="31"/>
        <v>-0.022487762116342</v>
      </c>
      <c r="C232" s="13">
        <f ca="1" t="shared" si="31"/>
        <v>0.00656476102516518</v>
      </c>
      <c r="D232" s="13">
        <f ca="1" t="shared" si="31"/>
        <v>0.0725067303069131</v>
      </c>
      <c r="E232" s="13">
        <f ca="1" t="shared" si="31"/>
        <v>-0.0119356150038909</v>
      </c>
      <c r="F232" s="13">
        <f ca="1" t="shared" si="31"/>
        <v>-0.0172201106545518</v>
      </c>
      <c r="G232" s="13">
        <f ca="1" t="shared" si="31"/>
        <v>0.0279823403066402</v>
      </c>
      <c r="H232" s="13">
        <f ca="1" t="shared" si="31"/>
        <v>-0.00108300701630627</v>
      </c>
      <c r="I232" s="13">
        <f ca="1" t="shared" si="31"/>
        <v>0.00828143228050746</v>
      </c>
      <c r="J232" s="13">
        <f ca="1" t="shared" si="31"/>
        <v>-0.0281666813692761</v>
      </c>
      <c r="K232" s="13">
        <f ca="1" t="shared" si="31"/>
        <v>-0.0275255876460731</v>
      </c>
      <c r="L232" s="13">
        <f ca="1" t="shared" si="31"/>
        <v>-0.0069141222872742</v>
      </c>
      <c r="M232" s="13">
        <f ca="1" t="shared" si="31"/>
        <v>0.0133377130492183</v>
      </c>
      <c r="N232" s="13">
        <f ca="1" t="shared" si="31"/>
        <v>-0.0126589195243339</v>
      </c>
      <c r="O232" s="13">
        <f ca="1" t="shared" si="31"/>
        <v>-0.0132940591223201</v>
      </c>
      <c r="P232" s="13">
        <f ca="1" t="shared" si="31"/>
        <v>-0.008256830313517</v>
      </c>
      <c r="Q232" s="13">
        <f ca="1" t="shared" si="31"/>
        <v>0.0221538515854672</v>
      </c>
      <c r="R232" s="13">
        <f ca="1" t="shared" si="30"/>
        <v>0.0147581848346425</v>
      </c>
      <c r="S232" s="13">
        <f ca="1" t="shared" si="30"/>
        <v>-0.0488278526596261</v>
      </c>
      <c r="T232" s="13">
        <f ca="1" t="shared" si="30"/>
        <v>0.0029904967319675</v>
      </c>
      <c r="U232" s="13">
        <f ca="1" t="shared" si="30"/>
        <v>6.94809744062687e-5</v>
      </c>
      <c r="V232" s="13">
        <f ca="1" t="shared" si="30"/>
        <v>-0.00861321730459512</v>
      </c>
      <c r="W232" s="13">
        <f ca="1" t="shared" si="30"/>
        <v>0.00372823203196238</v>
      </c>
      <c r="X232" s="13">
        <f ca="1" t="shared" si="30"/>
        <v>-0.0496158391578013</v>
      </c>
      <c r="Y232" s="13">
        <f ca="1" t="shared" si="30"/>
        <v>0.0433130830972145</v>
      </c>
      <c r="Z232" s="13">
        <f ca="1" t="shared" si="30"/>
        <v>0.00887383962857887</v>
      </c>
      <c r="AA232" s="13">
        <f ca="1" t="shared" si="30"/>
        <v>0.0184200111636075</v>
      </c>
      <c r="AB232" s="13">
        <f ca="1" t="shared" si="30"/>
        <v>-0.0433990652979922</v>
      </c>
    </row>
    <row r="233" spans="1:28">
      <c r="A233" s="2" t="s">
        <v>348</v>
      </c>
      <c r="B233" s="13">
        <f ca="1" t="shared" si="31"/>
        <v>0.0135374083758261</v>
      </c>
      <c r="C233" s="13">
        <f ca="1" t="shared" si="31"/>
        <v>-0.0305701808024134</v>
      </c>
      <c r="D233" s="13">
        <f ca="1" t="shared" si="31"/>
        <v>0.0275736800277172</v>
      </c>
      <c r="E233" s="13">
        <f ca="1" t="shared" si="31"/>
        <v>0.0115282818756362</v>
      </c>
      <c r="F233" s="13">
        <f ca="1" t="shared" si="31"/>
        <v>0.0221849557903833</v>
      </c>
      <c r="G233" s="13">
        <f ca="1" t="shared" si="31"/>
        <v>0.00437325412936568</v>
      </c>
      <c r="H233" s="13">
        <f ca="1" t="shared" si="31"/>
        <v>0.0171880301477266</v>
      </c>
      <c r="I233" s="13">
        <f ca="1" t="shared" si="31"/>
        <v>-0.0015663267894895</v>
      </c>
      <c r="J233" s="13">
        <f ca="1" t="shared" si="31"/>
        <v>-0.0315149492885061</v>
      </c>
      <c r="K233" s="13">
        <f ca="1" t="shared" si="31"/>
        <v>7.57454413458093e-5</v>
      </c>
      <c r="L233" s="13">
        <f ca="1" t="shared" si="31"/>
        <v>-0.00992132609813109</v>
      </c>
      <c r="M233" s="13">
        <f ca="1" t="shared" si="31"/>
        <v>-0.000801755747160923</v>
      </c>
      <c r="N233" s="13">
        <f ca="1" t="shared" si="31"/>
        <v>-0.00084760874727108</v>
      </c>
      <c r="O233" s="13">
        <f ca="1" t="shared" si="31"/>
        <v>0.00104990027250567</v>
      </c>
      <c r="P233" s="13">
        <f ca="1" t="shared" si="31"/>
        <v>0.0129537482346489</v>
      </c>
      <c r="Q233" s="13">
        <f ca="1" t="shared" si="31"/>
        <v>0.0179801066394986</v>
      </c>
      <c r="R233" s="13">
        <f ca="1" t="shared" si="30"/>
        <v>-0.0271752450909691</v>
      </c>
      <c r="S233" s="13">
        <f ca="1" t="shared" si="30"/>
        <v>0.00976731226846055</v>
      </c>
      <c r="T233" s="13">
        <f ca="1" t="shared" si="30"/>
        <v>0.0308538523553255</v>
      </c>
      <c r="U233" s="13">
        <f ca="1" t="shared" si="30"/>
        <v>-0.0244578386096452</v>
      </c>
      <c r="V233" s="13">
        <f ca="1" t="shared" si="30"/>
        <v>0.00122440759688284</v>
      </c>
      <c r="W233" s="13">
        <f ca="1" t="shared" si="30"/>
        <v>0.0170485093620427</v>
      </c>
      <c r="X233" s="13">
        <f ca="1" t="shared" si="30"/>
        <v>-0.0179779578707351</v>
      </c>
      <c r="Y233" s="13">
        <f ca="1" t="shared" si="30"/>
        <v>0.0130263546698294</v>
      </c>
      <c r="Z233" s="13">
        <f ca="1" t="shared" si="30"/>
        <v>-0.000157865628662928</v>
      </c>
      <c r="AA233" s="13">
        <f ca="1" t="shared" si="30"/>
        <v>0.0185121114281152</v>
      </c>
      <c r="AB233" s="13">
        <f ca="1" t="shared" si="30"/>
        <v>0.0191533878359625</v>
      </c>
    </row>
    <row r="234" spans="1:28">
      <c r="A234" s="2" t="s">
        <v>349</v>
      </c>
      <c r="B234" s="13">
        <f ca="1" t="shared" si="31"/>
        <v>-0.0247053637989827</v>
      </c>
      <c r="C234" s="13">
        <f ca="1" t="shared" si="31"/>
        <v>0.00889217572209602</v>
      </c>
      <c r="D234" s="13">
        <f ca="1" t="shared" si="31"/>
        <v>-0.0197274220346028</v>
      </c>
      <c r="E234" s="13">
        <f ca="1" t="shared" si="31"/>
        <v>0.0165271578763028</v>
      </c>
      <c r="F234" s="13">
        <f ca="1" t="shared" si="31"/>
        <v>0.00590311384628172</v>
      </c>
      <c r="G234" s="13">
        <f ca="1" t="shared" si="31"/>
        <v>-0.0154545225132716</v>
      </c>
      <c r="H234" s="13">
        <f ca="1" t="shared" si="31"/>
        <v>-0.0317067302951674</v>
      </c>
      <c r="I234" s="13">
        <f ca="1" t="shared" si="31"/>
        <v>0.0244279658992622</v>
      </c>
      <c r="J234" s="13">
        <f ca="1" t="shared" si="31"/>
        <v>0.00644197462942879</v>
      </c>
      <c r="K234" s="13">
        <f ca="1" t="shared" si="31"/>
        <v>0.0241998054488909</v>
      </c>
      <c r="L234" s="13">
        <f ca="1" t="shared" si="31"/>
        <v>-0.0226953884505342</v>
      </c>
      <c r="M234" s="13">
        <f ca="1" t="shared" si="31"/>
        <v>-0.00305403490919345</v>
      </c>
      <c r="N234" s="13">
        <f ca="1" t="shared" si="31"/>
        <v>0.0468811798786972</v>
      </c>
      <c r="O234" s="13">
        <f ca="1" t="shared" si="31"/>
        <v>-0.0125365827328708</v>
      </c>
      <c r="P234" s="13">
        <f ca="1" t="shared" si="31"/>
        <v>-0.0220240226252085</v>
      </c>
      <c r="Q234" s="13">
        <f ca="1" t="shared" si="31"/>
        <v>-0.000868017965463495</v>
      </c>
      <c r="R234" s="13">
        <f ca="1" t="shared" si="30"/>
        <v>0.0452911743182948</v>
      </c>
      <c r="S234" s="13">
        <f ca="1" t="shared" si="30"/>
        <v>-0.0425837985707227</v>
      </c>
      <c r="T234" s="13">
        <f ca="1" t="shared" si="30"/>
        <v>0.0161912086922174</v>
      </c>
      <c r="U234" s="13">
        <f ca="1" t="shared" si="30"/>
        <v>-0.00996708853130326</v>
      </c>
      <c r="V234" s="13">
        <f ca="1" t="shared" si="30"/>
        <v>0.0122472650039478</v>
      </c>
      <c r="W234" s="13">
        <f ca="1" t="shared" si="30"/>
        <v>0.0247615026689274</v>
      </c>
      <c r="X234" s="13">
        <f ca="1" t="shared" si="30"/>
        <v>-0.0101627395977429</v>
      </c>
      <c r="Y234" s="13">
        <f ca="1" t="shared" si="30"/>
        <v>-0.00741941298737908</v>
      </c>
      <c r="Z234" s="13">
        <f ca="1" t="shared" si="30"/>
        <v>-0.0286208852294576</v>
      </c>
      <c r="AA234" s="13">
        <f ca="1" t="shared" si="30"/>
        <v>-0.0145305929665913</v>
      </c>
      <c r="AB234" s="13">
        <f ca="1" t="shared" si="30"/>
        <v>0.0303182687043945</v>
      </c>
    </row>
    <row r="235" spans="1:28">
      <c r="A235" s="2" t="s">
        <v>350</v>
      </c>
      <c r="B235" s="13">
        <f ca="1" t="shared" si="31"/>
        <v>-0.0214039385132615</v>
      </c>
      <c r="C235" s="13">
        <f ca="1" t="shared" si="31"/>
        <v>0.0107952822870905</v>
      </c>
      <c r="D235" s="13">
        <f ca="1" t="shared" si="31"/>
        <v>-0.0224625416667737</v>
      </c>
      <c r="E235" s="13">
        <f ca="1" t="shared" si="31"/>
        <v>-0.0265711272216979</v>
      </c>
      <c r="F235" s="13">
        <f ca="1" t="shared" si="31"/>
        <v>-0.0330695361426567</v>
      </c>
      <c r="G235" s="13">
        <f ca="1" t="shared" si="31"/>
        <v>0.00574134455004839</v>
      </c>
      <c r="H235" s="13">
        <f ca="1" t="shared" si="31"/>
        <v>-0.0255264911104508</v>
      </c>
      <c r="I235" s="13">
        <f ca="1" t="shared" si="31"/>
        <v>-0.0396249667982616</v>
      </c>
      <c r="J235" s="13">
        <f ca="1" t="shared" si="31"/>
        <v>0.0302022147873844</v>
      </c>
      <c r="K235" s="13">
        <f ca="1" t="shared" si="31"/>
        <v>0.0526434493965492</v>
      </c>
      <c r="L235" s="13">
        <f ca="1" t="shared" si="31"/>
        <v>0.045132550152264</v>
      </c>
      <c r="M235" s="13">
        <f ca="1" t="shared" si="31"/>
        <v>-0.0200267521646573</v>
      </c>
      <c r="N235" s="13">
        <f ca="1" t="shared" si="31"/>
        <v>0.00777382530409779</v>
      </c>
      <c r="O235" s="13">
        <f ca="1" t="shared" si="31"/>
        <v>0.021902694980031</v>
      </c>
      <c r="P235" s="13">
        <f ca="1" t="shared" si="31"/>
        <v>0.00320148300881183</v>
      </c>
      <c r="Q235" s="13">
        <f ca="1" t="shared" ref="Q235:AB250" si="32">NORMINV(RAND(),0,$A$1)</f>
        <v>0.00351315789154514</v>
      </c>
      <c r="R235" s="13">
        <f ca="1" t="shared" si="32"/>
        <v>-0.00592918106877577</v>
      </c>
      <c r="S235" s="13">
        <f ca="1" t="shared" si="32"/>
        <v>0.00564374868848879</v>
      </c>
      <c r="T235" s="13">
        <f ca="1" t="shared" si="32"/>
        <v>0.0121306159467986</v>
      </c>
      <c r="U235" s="13">
        <f ca="1" t="shared" si="32"/>
        <v>-0.00378132723081384</v>
      </c>
      <c r="V235" s="13">
        <f ca="1" t="shared" si="32"/>
        <v>0.0287202244025619</v>
      </c>
      <c r="W235" s="13">
        <f ca="1" t="shared" si="32"/>
        <v>-0.0277114524540665</v>
      </c>
      <c r="X235" s="13">
        <f ca="1" t="shared" si="32"/>
        <v>0.0271158231751833</v>
      </c>
      <c r="Y235" s="13">
        <f ca="1" t="shared" si="32"/>
        <v>0.0191925394017813</v>
      </c>
      <c r="Z235" s="13">
        <f ca="1" t="shared" si="32"/>
        <v>-0.0121891220893179</v>
      </c>
      <c r="AA235" s="13">
        <f ca="1" t="shared" si="32"/>
        <v>0.0428385529717657</v>
      </c>
      <c r="AB235" s="13">
        <f ca="1" t="shared" si="32"/>
        <v>-0.0257640883108245</v>
      </c>
    </row>
    <row r="236" spans="1:28">
      <c r="A236" s="2" t="s">
        <v>351</v>
      </c>
      <c r="B236" s="13">
        <f ca="1" t="shared" ref="B236:Q251" si="33">NORMINV(RAND(),0,$A$1)</f>
        <v>0.0022698910344933</v>
      </c>
      <c r="C236" s="13">
        <f ca="1" t="shared" si="33"/>
        <v>-0.0241776166589778</v>
      </c>
      <c r="D236" s="13">
        <f ca="1" t="shared" si="33"/>
        <v>-0.0197878289239441</v>
      </c>
      <c r="E236" s="13">
        <f ca="1" t="shared" si="33"/>
        <v>0.0130509157346961</v>
      </c>
      <c r="F236" s="13">
        <f ca="1" t="shared" si="33"/>
        <v>-0.0145127646209049</v>
      </c>
      <c r="G236" s="13">
        <f ca="1" t="shared" si="33"/>
        <v>0.00906346052054641</v>
      </c>
      <c r="H236" s="13">
        <f ca="1" t="shared" si="33"/>
        <v>-0.00358189627488208</v>
      </c>
      <c r="I236" s="13">
        <f ca="1" t="shared" si="33"/>
        <v>0.00679248778725847</v>
      </c>
      <c r="J236" s="13">
        <f ca="1" t="shared" si="33"/>
        <v>-0.00489912501199294</v>
      </c>
      <c r="K236" s="13">
        <f ca="1" t="shared" si="33"/>
        <v>-0.0474415984077896</v>
      </c>
      <c r="L236" s="13">
        <f ca="1" t="shared" si="33"/>
        <v>0.0154007058218728</v>
      </c>
      <c r="M236" s="13">
        <f ca="1" t="shared" si="33"/>
        <v>-0.0192186259827531</v>
      </c>
      <c r="N236" s="13">
        <f ca="1" t="shared" si="33"/>
        <v>-0.0039265926651368</v>
      </c>
      <c r="O236" s="13">
        <f ca="1" t="shared" si="33"/>
        <v>-0.00916947335573755</v>
      </c>
      <c r="P236" s="13">
        <f ca="1" t="shared" si="33"/>
        <v>0.00358012813852736</v>
      </c>
      <c r="Q236" s="13">
        <f ca="1" t="shared" si="33"/>
        <v>0.0032312139942158</v>
      </c>
      <c r="R236" s="13">
        <f ca="1" t="shared" si="32"/>
        <v>0.0214257918581791</v>
      </c>
      <c r="S236" s="13">
        <f ca="1" t="shared" si="32"/>
        <v>0.0125661228665517</v>
      </c>
      <c r="T236" s="13">
        <f ca="1" t="shared" si="32"/>
        <v>0.0200641483973757</v>
      </c>
      <c r="U236" s="13">
        <f ca="1" t="shared" si="32"/>
        <v>-0.00321228103313696</v>
      </c>
      <c r="V236" s="13">
        <f ca="1" t="shared" si="32"/>
        <v>0.00201216236906588</v>
      </c>
      <c r="W236" s="13">
        <f ca="1" t="shared" si="32"/>
        <v>-0.000303872761805444</v>
      </c>
      <c r="X236" s="13">
        <f ca="1" t="shared" si="32"/>
        <v>-0.00585396041015023</v>
      </c>
      <c r="Y236" s="13">
        <f ca="1" t="shared" si="32"/>
        <v>-0.0394658808005013</v>
      </c>
      <c r="Z236" s="13">
        <f ca="1" t="shared" si="32"/>
        <v>-0.00539460806183485</v>
      </c>
      <c r="AA236" s="13">
        <f ca="1" t="shared" si="32"/>
        <v>0.00350463994392123</v>
      </c>
      <c r="AB236" s="13">
        <f ca="1" t="shared" si="32"/>
        <v>-0.0124470095817922</v>
      </c>
    </row>
    <row r="237" spans="1:28">
      <c r="A237" s="2" t="s">
        <v>352</v>
      </c>
      <c r="B237" s="13">
        <f ca="1" t="shared" si="33"/>
        <v>-0.00920996684442117</v>
      </c>
      <c r="C237" s="13">
        <f ca="1" t="shared" si="33"/>
        <v>-0.00315278909720465</v>
      </c>
      <c r="D237" s="13">
        <f ca="1" t="shared" si="33"/>
        <v>-0.000845151318361101</v>
      </c>
      <c r="E237" s="13">
        <f ca="1" t="shared" si="33"/>
        <v>-0.0340646960191671</v>
      </c>
      <c r="F237" s="13">
        <f ca="1" t="shared" si="33"/>
        <v>0.00300185679154897</v>
      </c>
      <c r="G237" s="13">
        <f ca="1" t="shared" si="33"/>
        <v>0.0234258480389223</v>
      </c>
      <c r="H237" s="13">
        <f ca="1" t="shared" si="33"/>
        <v>0.0448528299200984</v>
      </c>
      <c r="I237" s="13">
        <f ca="1" t="shared" si="33"/>
        <v>0.00755285664012939</v>
      </c>
      <c r="J237" s="13">
        <f ca="1" t="shared" si="33"/>
        <v>0.0233367088987615</v>
      </c>
      <c r="K237" s="13">
        <f ca="1" t="shared" si="33"/>
        <v>0.0112788691993686</v>
      </c>
      <c r="L237" s="13">
        <f ca="1" t="shared" si="33"/>
        <v>-0.0443690549902534</v>
      </c>
      <c r="M237" s="13">
        <f ca="1" t="shared" si="33"/>
        <v>-0.0101513684108051</v>
      </c>
      <c r="N237" s="13">
        <f ca="1" t="shared" si="33"/>
        <v>-0.0124559444978162</v>
      </c>
      <c r="O237" s="13">
        <f ca="1" t="shared" si="33"/>
        <v>-0.0150305921809184</v>
      </c>
      <c r="P237" s="13">
        <f ca="1" t="shared" si="33"/>
        <v>0.0054807028374678</v>
      </c>
      <c r="Q237" s="13">
        <f ca="1" t="shared" si="33"/>
        <v>-0.0469906322429405</v>
      </c>
      <c r="R237" s="13">
        <f ca="1" t="shared" si="32"/>
        <v>-0.013541846922988</v>
      </c>
      <c r="S237" s="13">
        <f ca="1" t="shared" si="32"/>
        <v>0.013853710856012</v>
      </c>
      <c r="T237" s="13">
        <f ca="1" t="shared" si="32"/>
        <v>-0.00686615320329612</v>
      </c>
      <c r="U237" s="13">
        <f ca="1" t="shared" si="32"/>
        <v>0.0151672315165571</v>
      </c>
      <c r="V237" s="13">
        <f ca="1" t="shared" si="32"/>
        <v>0.0150440187786009</v>
      </c>
      <c r="W237" s="13">
        <f ca="1" t="shared" si="32"/>
        <v>0.0280718945810614</v>
      </c>
      <c r="X237" s="13">
        <f ca="1" t="shared" si="32"/>
        <v>-0.000351358014692363</v>
      </c>
      <c r="Y237" s="13">
        <f ca="1" t="shared" si="32"/>
        <v>-0.0137504500486351</v>
      </c>
      <c r="Z237" s="13">
        <f ca="1" t="shared" si="32"/>
        <v>0.0198860425405477</v>
      </c>
      <c r="AA237" s="13">
        <f ca="1" t="shared" si="32"/>
        <v>0.035369822268656</v>
      </c>
      <c r="AB237" s="13">
        <f ca="1" t="shared" si="32"/>
        <v>0.00260139828813839</v>
      </c>
    </row>
    <row r="238" spans="1:28">
      <c r="A238" s="2" t="s">
        <v>353</v>
      </c>
      <c r="B238" s="13">
        <f ca="1" t="shared" si="33"/>
        <v>0.013626198249737</v>
      </c>
      <c r="C238" s="13">
        <f ca="1" t="shared" si="33"/>
        <v>-0.00765521918796714</v>
      </c>
      <c r="D238" s="13">
        <f ca="1" t="shared" si="33"/>
        <v>-0.00860594491136238</v>
      </c>
      <c r="E238" s="13">
        <f ca="1" t="shared" si="33"/>
        <v>0.00618471323035987</v>
      </c>
      <c r="F238" s="13">
        <f ca="1" t="shared" si="33"/>
        <v>0.0212215369752535</v>
      </c>
      <c r="G238" s="13">
        <f ca="1" t="shared" si="33"/>
        <v>-0.0131994370345877</v>
      </c>
      <c r="H238" s="13">
        <f ca="1" t="shared" si="33"/>
        <v>0.0033199585361062</v>
      </c>
      <c r="I238" s="13">
        <f ca="1" t="shared" si="33"/>
        <v>-0.0168354777514499</v>
      </c>
      <c r="J238" s="13">
        <f ca="1" t="shared" si="33"/>
        <v>0.0275632767807126</v>
      </c>
      <c r="K238" s="13">
        <f ca="1" t="shared" si="33"/>
        <v>-0.00100445062564742</v>
      </c>
      <c r="L238" s="13">
        <f ca="1" t="shared" si="33"/>
        <v>-0.0528474988230394</v>
      </c>
      <c r="M238" s="13">
        <f ca="1" t="shared" si="33"/>
        <v>0.00925607448928834</v>
      </c>
      <c r="N238" s="13">
        <f ca="1" t="shared" si="33"/>
        <v>0.0161477702764475</v>
      </c>
      <c r="O238" s="13">
        <f ca="1" t="shared" si="33"/>
        <v>0.00298967574264098</v>
      </c>
      <c r="P238" s="13">
        <f ca="1" t="shared" si="33"/>
        <v>0.00334883548651607</v>
      </c>
      <c r="Q238" s="13">
        <f ca="1" t="shared" si="33"/>
        <v>-0.0181771267999682</v>
      </c>
      <c r="R238" s="13">
        <f ca="1" t="shared" si="32"/>
        <v>-0.0408654257246201</v>
      </c>
      <c r="S238" s="13">
        <f ca="1" t="shared" si="32"/>
        <v>0.0104089895529447</v>
      </c>
      <c r="T238" s="13">
        <f ca="1" t="shared" si="32"/>
        <v>0.0259606333596418</v>
      </c>
      <c r="U238" s="13">
        <f ca="1" t="shared" si="32"/>
        <v>-0.0296011702992258</v>
      </c>
      <c r="V238" s="13">
        <f ca="1" t="shared" si="32"/>
        <v>-0.00702034995713468</v>
      </c>
      <c r="W238" s="13">
        <f ca="1" t="shared" si="32"/>
        <v>0.01018338544005</v>
      </c>
      <c r="X238" s="13">
        <f ca="1" t="shared" si="32"/>
        <v>0.0363131420764361</v>
      </c>
      <c r="Y238" s="13">
        <f ca="1" t="shared" si="32"/>
        <v>-0.035957754565326</v>
      </c>
      <c r="Z238" s="13">
        <f ca="1" t="shared" si="32"/>
        <v>0.0367641885004521</v>
      </c>
      <c r="AA238" s="13">
        <f ca="1" t="shared" si="32"/>
        <v>-0.0343746274727924</v>
      </c>
      <c r="AB238" s="13">
        <f ca="1" t="shared" si="32"/>
        <v>0.0116320522451152</v>
      </c>
    </row>
    <row r="239" spans="1:28">
      <c r="A239" s="2" t="s">
        <v>354</v>
      </c>
      <c r="B239" s="13">
        <f ca="1" t="shared" si="33"/>
        <v>-0.0127065587553323</v>
      </c>
      <c r="C239" s="13">
        <f ca="1" t="shared" si="33"/>
        <v>-0.015320544646073</v>
      </c>
      <c r="D239" s="13">
        <f ca="1" t="shared" si="33"/>
        <v>-0.0344830874284315</v>
      </c>
      <c r="E239" s="13">
        <f ca="1" t="shared" si="33"/>
        <v>-0.018290467740237</v>
      </c>
      <c r="F239" s="13">
        <f ca="1" t="shared" si="33"/>
        <v>0.0278376292018879</v>
      </c>
      <c r="G239" s="13">
        <f ca="1" t="shared" si="33"/>
        <v>-0.0408794340423322</v>
      </c>
      <c r="H239" s="13">
        <f ca="1" t="shared" si="33"/>
        <v>0.0609054934484426</v>
      </c>
      <c r="I239" s="13">
        <f ca="1" t="shared" si="33"/>
        <v>0.00601771918914105</v>
      </c>
      <c r="J239" s="13">
        <f ca="1" t="shared" si="33"/>
        <v>0.0125113627111764</v>
      </c>
      <c r="K239" s="13">
        <f ca="1" t="shared" si="33"/>
        <v>0.0291718094194663</v>
      </c>
      <c r="L239" s="13">
        <f ca="1" t="shared" si="33"/>
        <v>0.0123148545418586</v>
      </c>
      <c r="M239" s="13">
        <f ca="1" t="shared" si="33"/>
        <v>0.0476579203022925</v>
      </c>
      <c r="N239" s="13">
        <f ca="1" t="shared" si="33"/>
        <v>0.0214874815791066</v>
      </c>
      <c r="O239" s="13">
        <f ca="1" t="shared" si="33"/>
        <v>-0.00605493257673144</v>
      </c>
      <c r="P239" s="13">
        <f ca="1" t="shared" si="33"/>
        <v>-0.00794956854421653</v>
      </c>
      <c r="Q239" s="13">
        <f ca="1" t="shared" si="33"/>
        <v>-0.00288887911236206</v>
      </c>
      <c r="R239" s="13">
        <f ca="1" t="shared" si="32"/>
        <v>0.000671434607723395</v>
      </c>
      <c r="S239" s="13">
        <f ca="1" t="shared" si="32"/>
        <v>-0.000476458030322591</v>
      </c>
      <c r="T239" s="13">
        <f ca="1" t="shared" si="32"/>
        <v>-0.0263646595438435</v>
      </c>
      <c r="U239" s="13">
        <f ca="1" t="shared" si="32"/>
        <v>-0.0114227052692823</v>
      </c>
      <c r="V239" s="13">
        <f ca="1" t="shared" si="32"/>
        <v>-0.0332503578359625</v>
      </c>
      <c r="W239" s="13">
        <f ca="1" t="shared" si="32"/>
        <v>0.0268172102400327</v>
      </c>
      <c r="X239" s="13">
        <f ca="1" t="shared" si="32"/>
        <v>0.0237757599466843</v>
      </c>
      <c r="Y239" s="13">
        <f ca="1" t="shared" si="32"/>
        <v>-0.0377835513568529</v>
      </c>
      <c r="Z239" s="13">
        <f ca="1" t="shared" si="32"/>
        <v>-0.0165317248540424</v>
      </c>
      <c r="AA239" s="13">
        <f ca="1" t="shared" si="32"/>
        <v>-0.0217408271082597</v>
      </c>
      <c r="AB239" s="13">
        <f ca="1" t="shared" si="32"/>
        <v>0.00204718978290595</v>
      </c>
    </row>
    <row r="240" spans="1:28">
      <c r="A240" s="2" t="s">
        <v>355</v>
      </c>
      <c r="B240" s="13">
        <f ca="1" t="shared" si="33"/>
        <v>0.0163108144008186</v>
      </c>
      <c r="C240" s="13">
        <f ca="1" t="shared" si="33"/>
        <v>0.00567265036197253</v>
      </c>
      <c r="D240" s="13">
        <f ca="1" t="shared" si="33"/>
        <v>0.00454796950769538</v>
      </c>
      <c r="E240" s="13">
        <f ca="1" t="shared" si="33"/>
        <v>-0.000964398258186923</v>
      </c>
      <c r="F240" s="13">
        <f ca="1" t="shared" si="33"/>
        <v>-0.00525626022194484</v>
      </c>
      <c r="G240" s="13">
        <f ca="1" t="shared" si="33"/>
        <v>0.00879906828339609</v>
      </c>
      <c r="H240" s="13">
        <f ca="1" t="shared" si="33"/>
        <v>-0.000305398201990648</v>
      </c>
      <c r="I240" s="13">
        <f ca="1" t="shared" si="33"/>
        <v>0.0155010509786388</v>
      </c>
      <c r="J240" s="13">
        <f ca="1" t="shared" si="33"/>
        <v>0.00398215523611827</v>
      </c>
      <c r="K240" s="13">
        <f ca="1" t="shared" si="33"/>
        <v>0.0307327664638328</v>
      </c>
      <c r="L240" s="13">
        <f ca="1" t="shared" si="33"/>
        <v>0.0324460777623152</v>
      </c>
      <c r="M240" s="13">
        <f ca="1" t="shared" si="33"/>
        <v>-0.000523546137025541</v>
      </c>
      <c r="N240" s="13">
        <f ca="1" t="shared" si="33"/>
        <v>0.00536657305481082</v>
      </c>
      <c r="O240" s="13">
        <f ca="1" t="shared" si="33"/>
        <v>-0.00219987365189087</v>
      </c>
      <c r="P240" s="13">
        <f ca="1" t="shared" si="33"/>
        <v>0.0115029627682299</v>
      </c>
      <c r="Q240" s="13">
        <f ca="1" t="shared" si="33"/>
        <v>0.002027177260993</v>
      </c>
      <c r="R240" s="13">
        <f ca="1" t="shared" si="32"/>
        <v>-0.00603430863824245</v>
      </c>
      <c r="S240" s="13">
        <f ca="1" t="shared" si="32"/>
        <v>-0.0187105294067826</v>
      </c>
      <c r="T240" s="13">
        <f ca="1" t="shared" si="32"/>
        <v>-0.0323654259616705</v>
      </c>
      <c r="U240" s="13">
        <f ca="1" t="shared" si="32"/>
        <v>0.00602933191113748</v>
      </c>
      <c r="V240" s="13">
        <f ca="1" t="shared" si="32"/>
        <v>0.00954033083569824</v>
      </c>
      <c r="W240" s="13">
        <f ca="1" t="shared" si="32"/>
        <v>0.0035903749245179</v>
      </c>
      <c r="X240" s="13">
        <f ca="1" t="shared" si="32"/>
        <v>0.0131578111902352</v>
      </c>
      <c r="Y240" s="13">
        <f ca="1" t="shared" si="32"/>
        <v>0.0160166053098133</v>
      </c>
      <c r="Z240" s="13">
        <f ca="1" t="shared" si="32"/>
        <v>0.0367455018972529</v>
      </c>
      <c r="AA240" s="13">
        <f ca="1" t="shared" si="32"/>
        <v>0.0248279910677561</v>
      </c>
      <c r="AB240" s="13">
        <f ca="1" t="shared" si="32"/>
        <v>0.0184473159853617</v>
      </c>
    </row>
    <row r="241" spans="1:28">
      <c r="A241" s="2" t="s">
        <v>356</v>
      </c>
      <c r="B241" s="13">
        <f ca="1" t="shared" si="33"/>
        <v>-0.0130444444678398</v>
      </c>
      <c r="C241" s="13">
        <f ca="1" t="shared" si="33"/>
        <v>-0.0433108715148235</v>
      </c>
      <c r="D241" s="13">
        <f ca="1" t="shared" si="33"/>
        <v>-0.0154732500998385</v>
      </c>
      <c r="E241" s="13">
        <f ca="1" t="shared" si="33"/>
        <v>-0.00139959023455075</v>
      </c>
      <c r="F241" s="13">
        <f ca="1" t="shared" si="33"/>
        <v>0.0309319606158351</v>
      </c>
      <c r="G241" s="13">
        <f ca="1" t="shared" si="33"/>
        <v>-0.00473505514578322</v>
      </c>
      <c r="H241" s="13">
        <f ca="1" t="shared" si="33"/>
        <v>0.0203989465384293</v>
      </c>
      <c r="I241" s="13">
        <f ca="1" t="shared" si="33"/>
        <v>-0.0096353862181744</v>
      </c>
      <c r="J241" s="13">
        <f ca="1" t="shared" si="33"/>
        <v>0.0172356578888963</v>
      </c>
      <c r="K241" s="13">
        <f ca="1" t="shared" si="33"/>
        <v>-0.0137081911908984</v>
      </c>
      <c r="L241" s="13">
        <f ca="1" t="shared" si="33"/>
        <v>0.00928632037215371</v>
      </c>
      <c r="M241" s="13">
        <f ca="1" t="shared" si="33"/>
        <v>0.00938319842612899</v>
      </c>
      <c r="N241" s="13">
        <f ca="1" t="shared" si="33"/>
        <v>0.0154657450111956</v>
      </c>
      <c r="O241" s="13">
        <f ca="1" t="shared" si="33"/>
        <v>-0.0142711050577306</v>
      </c>
      <c r="P241" s="13">
        <f ca="1" t="shared" si="33"/>
        <v>0.0163886456949811</v>
      </c>
      <c r="Q241" s="13">
        <f ca="1" t="shared" si="33"/>
        <v>0.0134129223232335</v>
      </c>
      <c r="R241" s="13">
        <f ca="1" t="shared" si="32"/>
        <v>-0.0283910949660911</v>
      </c>
      <c r="S241" s="13">
        <f ca="1" t="shared" si="32"/>
        <v>0.0253616886282612</v>
      </c>
      <c r="T241" s="13">
        <f ca="1" t="shared" si="32"/>
        <v>0.0108374924910935</v>
      </c>
      <c r="U241" s="13">
        <f ca="1" t="shared" si="32"/>
        <v>0.0039595918356115</v>
      </c>
      <c r="V241" s="13">
        <f ca="1" t="shared" si="32"/>
        <v>-0.0245995522367821</v>
      </c>
      <c r="W241" s="13">
        <f ca="1" t="shared" si="32"/>
        <v>0.0354531294523542</v>
      </c>
      <c r="X241" s="13">
        <f ca="1" t="shared" si="32"/>
        <v>-0.00682912423078559</v>
      </c>
      <c r="Y241" s="13">
        <f ca="1" t="shared" si="32"/>
        <v>0.0438214002333629</v>
      </c>
      <c r="Z241" s="13">
        <f ca="1" t="shared" si="32"/>
        <v>0.0114147036131162</v>
      </c>
      <c r="AA241" s="13">
        <f ca="1" t="shared" si="32"/>
        <v>0.00844289901004913</v>
      </c>
      <c r="AB241" s="13">
        <f ca="1" t="shared" si="32"/>
        <v>0.0292303360198099</v>
      </c>
    </row>
    <row r="242" spans="1:28">
      <c r="A242" s="2" t="s">
        <v>357</v>
      </c>
      <c r="B242" s="13">
        <f ca="1" t="shared" si="33"/>
        <v>-0.027903491532647</v>
      </c>
      <c r="C242" s="13">
        <f ca="1" t="shared" si="33"/>
        <v>0.0091440710109565</v>
      </c>
      <c r="D242" s="13">
        <f ca="1" t="shared" si="33"/>
        <v>-0.0230523281743397</v>
      </c>
      <c r="E242" s="13">
        <f ca="1" t="shared" si="33"/>
        <v>0.017847941877029</v>
      </c>
      <c r="F242" s="13">
        <f ca="1" t="shared" si="33"/>
        <v>0.0134461073691151</v>
      </c>
      <c r="G242" s="13">
        <f ca="1" t="shared" si="33"/>
        <v>0.0294259371019112</v>
      </c>
      <c r="H242" s="13">
        <f ca="1" t="shared" si="33"/>
        <v>0.0147298864112249</v>
      </c>
      <c r="I242" s="13">
        <f ca="1" t="shared" si="33"/>
        <v>-0.0163794001298117</v>
      </c>
      <c r="J242" s="13">
        <f ca="1" t="shared" si="33"/>
        <v>-0.000156607696789987</v>
      </c>
      <c r="K242" s="13">
        <f ca="1" t="shared" si="33"/>
        <v>-0.0237345159152438</v>
      </c>
      <c r="L242" s="13">
        <f ca="1" t="shared" si="33"/>
        <v>-0.00734457090707521</v>
      </c>
      <c r="M242" s="13">
        <f ca="1" t="shared" si="33"/>
        <v>0.0105444113894974</v>
      </c>
      <c r="N242" s="13">
        <f ca="1" t="shared" si="33"/>
        <v>-0.0010645487156983</v>
      </c>
      <c r="O242" s="13">
        <f ca="1" t="shared" si="33"/>
        <v>-0.00521859833362914</v>
      </c>
      <c r="P242" s="13">
        <f ca="1" t="shared" si="33"/>
        <v>-0.00688328461212513</v>
      </c>
      <c r="Q242" s="13">
        <f ca="1" t="shared" si="33"/>
        <v>0.00509523554258735</v>
      </c>
      <c r="R242" s="13">
        <f ca="1" t="shared" si="32"/>
        <v>0.0231557102195498</v>
      </c>
      <c r="S242" s="13">
        <f ca="1" t="shared" si="32"/>
        <v>0.0162082702228523</v>
      </c>
      <c r="T242" s="13">
        <f ca="1" t="shared" si="32"/>
        <v>-0.0206062883541018</v>
      </c>
      <c r="U242" s="13">
        <f ca="1" t="shared" si="32"/>
        <v>-0.0118858259530673</v>
      </c>
      <c r="V242" s="13">
        <f ca="1" t="shared" si="32"/>
        <v>0.00547051023359564</v>
      </c>
      <c r="W242" s="13">
        <f ca="1" t="shared" si="32"/>
        <v>0.0339478250894253</v>
      </c>
      <c r="X242" s="13">
        <f ca="1" t="shared" si="32"/>
        <v>-0.00363386651830792</v>
      </c>
      <c r="Y242" s="13">
        <f ca="1" t="shared" si="32"/>
        <v>-0.0268554722824555</v>
      </c>
      <c r="Z242" s="13">
        <f ca="1" t="shared" si="32"/>
        <v>-0.0369441373884682</v>
      </c>
      <c r="AA242" s="13">
        <f ca="1" t="shared" si="32"/>
        <v>-0.021693513165048</v>
      </c>
      <c r="AB242" s="13">
        <f ca="1" t="shared" si="32"/>
        <v>0.0485931947369062</v>
      </c>
    </row>
    <row r="243" spans="1:28">
      <c r="A243" s="2" t="s">
        <v>358</v>
      </c>
      <c r="B243" s="13">
        <f ca="1" t="shared" si="33"/>
        <v>0.0322197055818972</v>
      </c>
      <c r="C243" s="13">
        <f ca="1" t="shared" si="33"/>
        <v>-0.0186550092674929</v>
      </c>
      <c r="D243" s="13">
        <f ca="1" t="shared" si="33"/>
        <v>0.0114743473583639</v>
      </c>
      <c r="E243" s="13">
        <f ca="1" t="shared" si="33"/>
        <v>-0.00648157587363849</v>
      </c>
      <c r="F243" s="13">
        <f ca="1" t="shared" si="33"/>
        <v>-0.00756402119751707</v>
      </c>
      <c r="G243" s="13">
        <f ca="1" t="shared" si="33"/>
        <v>-0.0123542211379158</v>
      </c>
      <c r="H243" s="13">
        <f ca="1" t="shared" si="33"/>
        <v>-0.000444420803556632</v>
      </c>
      <c r="I243" s="13">
        <f ca="1" t="shared" si="33"/>
        <v>0.00568265225639055</v>
      </c>
      <c r="J243" s="13">
        <f ca="1" t="shared" si="33"/>
        <v>-0.0122984596107519</v>
      </c>
      <c r="K243" s="13">
        <f ca="1" t="shared" si="33"/>
        <v>-0.0812256288617044</v>
      </c>
      <c r="L243" s="13">
        <f ca="1" t="shared" si="33"/>
        <v>-0.054335723920803</v>
      </c>
      <c r="M243" s="13">
        <f ca="1" t="shared" si="33"/>
        <v>0.0139817137986909</v>
      </c>
      <c r="N243" s="13">
        <f ca="1" t="shared" si="33"/>
        <v>-0.0111537036087803</v>
      </c>
      <c r="O243" s="13">
        <f ca="1" t="shared" si="33"/>
        <v>0.00765286343732958</v>
      </c>
      <c r="P243" s="13">
        <f ca="1" t="shared" si="33"/>
        <v>0.00931532217924389</v>
      </c>
      <c r="Q243" s="13">
        <f ca="1" t="shared" si="33"/>
        <v>0.0112707253096159</v>
      </c>
      <c r="R243" s="13">
        <f ca="1" t="shared" si="32"/>
        <v>-0.0626062491565439</v>
      </c>
      <c r="S243" s="13">
        <f ca="1" t="shared" si="32"/>
        <v>0.0222193704522164</v>
      </c>
      <c r="T243" s="13">
        <f ca="1" t="shared" si="32"/>
        <v>0.0208689081614322</v>
      </c>
      <c r="U243" s="13">
        <f ca="1" t="shared" si="32"/>
        <v>0.0156955556473765</v>
      </c>
      <c r="V243" s="13">
        <f ca="1" t="shared" si="32"/>
        <v>0.00750036248834821</v>
      </c>
      <c r="W243" s="13">
        <f ca="1" t="shared" si="32"/>
        <v>0.0215584184943253</v>
      </c>
      <c r="X243" s="13">
        <f ca="1" t="shared" si="32"/>
        <v>0.0152477194237638</v>
      </c>
      <c r="Y243" s="13">
        <f ca="1" t="shared" si="32"/>
        <v>-0.0051504392047571</v>
      </c>
      <c r="Z243" s="13">
        <f ca="1" t="shared" si="32"/>
        <v>-0.00274476702580288</v>
      </c>
      <c r="AA243" s="13">
        <f ca="1" t="shared" si="32"/>
        <v>-0.0363241952735777</v>
      </c>
      <c r="AB243" s="13">
        <f ca="1" t="shared" si="32"/>
        <v>-0.0143910131127016</v>
      </c>
    </row>
    <row r="244" spans="1:28">
      <c r="A244" s="2" t="s">
        <v>359</v>
      </c>
      <c r="B244" s="13">
        <f ca="1" t="shared" si="33"/>
        <v>-0.00106361881329642</v>
      </c>
      <c r="C244" s="13">
        <f ca="1" t="shared" si="33"/>
        <v>0.0208613114917722</v>
      </c>
      <c r="D244" s="13">
        <f ca="1" t="shared" si="33"/>
        <v>-0.00646594645810295</v>
      </c>
      <c r="E244" s="13">
        <f ca="1" t="shared" si="33"/>
        <v>-0.0152140183656789</v>
      </c>
      <c r="F244" s="13">
        <f ca="1" t="shared" si="33"/>
        <v>0.0197664787575629</v>
      </c>
      <c r="G244" s="13">
        <f ca="1" t="shared" si="33"/>
        <v>-0.0072419544955136</v>
      </c>
      <c r="H244" s="13">
        <f ca="1" t="shared" si="33"/>
        <v>0.00952090192091583</v>
      </c>
      <c r="I244" s="13">
        <f ca="1" t="shared" si="33"/>
        <v>0.0298727128170174</v>
      </c>
      <c r="J244" s="13">
        <f ca="1" t="shared" si="33"/>
        <v>-0.00944156381995163</v>
      </c>
      <c r="K244" s="13">
        <f ca="1" t="shared" si="33"/>
        <v>-0.0310623219050972</v>
      </c>
      <c r="L244" s="13">
        <f ca="1" t="shared" si="33"/>
        <v>-0.0337614036243209</v>
      </c>
      <c r="M244" s="13">
        <f ca="1" t="shared" si="33"/>
        <v>0.0506264990132863</v>
      </c>
      <c r="N244" s="13">
        <f ca="1" t="shared" si="33"/>
        <v>-0.0200456005944598</v>
      </c>
      <c r="O244" s="13">
        <f ca="1" t="shared" si="33"/>
        <v>0.0389037393148586</v>
      </c>
      <c r="P244" s="13">
        <f ca="1" t="shared" si="33"/>
        <v>-0.019870105776702</v>
      </c>
      <c r="Q244" s="13">
        <f ca="1" t="shared" si="33"/>
        <v>0.00791723582521021</v>
      </c>
      <c r="R244" s="13">
        <f ca="1" t="shared" si="32"/>
        <v>-0.00143148884204402</v>
      </c>
      <c r="S244" s="13">
        <f ca="1" t="shared" si="32"/>
        <v>0.0137241501382202</v>
      </c>
      <c r="T244" s="13">
        <f ca="1" t="shared" si="32"/>
        <v>0.02596032808588</v>
      </c>
      <c r="U244" s="13">
        <f ca="1" t="shared" si="32"/>
        <v>0.00801637676315513</v>
      </c>
      <c r="V244" s="13">
        <f ca="1" t="shared" si="32"/>
        <v>0.0253638222663279</v>
      </c>
      <c r="W244" s="13">
        <f ca="1" t="shared" si="32"/>
        <v>0.0124661295686289</v>
      </c>
      <c r="X244" s="13">
        <f ca="1" t="shared" si="32"/>
        <v>-0.0135979526847741</v>
      </c>
      <c r="Y244" s="13">
        <f ca="1" t="shared" si="32"/>
        <v>-0.0185933145634411</v>
      </c>
      <c r="Z244" s="13">
        <f ca="1" t="shared" si="32"/>
        <v>-0.0430400633469448</v>
      </c>
      <c r="AA244" s="13">
        <f ca="1" t="shared" si="32"/>
        <v>-0.0355340502441843</v>
      </c>
      <c r="AB244" s="13">
        <f ca="1" t="shared" si="32"/>
        <v>-0.00328245303775977</v>
      </c>
    </row>
    <row r="245" spans="1:28">
      <c r="A245" s="2" t="s">
        <v>360</v>
      </c>
      <c r="B245" s="13">
        <f ca="1" t="shared" si="33"/>
        <v>0.0282375363513131</v>
      </c>
      <c r="C245" s="13">
        <f ca="1" t="shared" si="33"/>
        <v>0.00441158030428024</v>
      </c>
      <c r="D245" s="13">
        <f ca="1" t="shared" si="33"/>
        <v>0.0365119827924643</v>
      </c>
      <c r="E245" s="13">
        <f ca="1" t="shared" si="33"/>
        <v>0.0175460533079028</v>
      </c>
      <c r="F245" s="13">
        <f ca="1" t="shared" si="33"/>
        <v>0.0289888517946283</v>
      </c>
      <c r="G245" s="13">
        <f ca="1" t="shared" si="33"/>
        <v>-0.000162274910535389</v>
      </c>
      <c r="H245" s="13">
        <f ca="1" t="shared" si="33"/>
        <v>-0.0355594908375626</v>
      </c>
      <c r="I245" s="13">
        <f ca="1" t="shared" si="33"/>
        <v>-0.00764466410636212</v>
      </c>
      <c r="J245" s="13">
        <f ca="1" t="shared" si="33"/>
        <v>0.0187569513258093</v>
      </c>
      <c r="K245" s="13">
        <f ca="1" t="shared" si="33"/>
        <v>-0.00963446199377612</v>
      </c>
      <c r="L245" s="13">
        <f ca="1" t="shared" si="33"/>
        <v>-0.0166149222446549</v>
      </c>
      <c r="M245" s="13">
        <f ca="1" t="shared" si="33"/>
        <v>-0.0193614838822759</v>
      </c>
      <c r="N245" s="13">
        <f ca="1" t="shared" si="33"/>
        <v>-0.0228518145071834</v>
      </c>
      <c r="O245" s="13">
        <f ca="1" t="shared" si="33"/>
        <v>-0.0332324859073321</v>
      </c>
      <c r="P245" s="13">
        <f ca="1" t="shared" si="33"/>
        <v>-0.00361223853779136</v>
      </c>
      <c r="Q245" s="13">
        <f ca="1" t="shared" si="33"/>
        <v>0.0189848331983463</v>
      </c>
      <c r="R245" s="13">
        <f ca="1" t="shared" si="32"/>
        <v>-0.00918692060849481</v>
      </c>
      <c r="S245" s="13">
        <f ca="1" t="shared" si="32"/>
        <v>0.0165967357192493</v>
      </c>
      <c r="T245" s="13">
        <f ca="1" t="shared" si="32"/>
        <v>-0.023116792082947</v>
      </c>
      <c r="U245" s="13">
        <f ca="1" t="shared" si="32"/>
        <v>-0.00888920720871685</v>
      </c>
      <c r="V245" s="13">
        <f ca="1" t="shared" si="32"/>
        <v>-0.00275360980067404</v>
      </c>
      <c r="W245" s="13">
        <f ca="1" t="shared" si="32"/>
        <v>-0.0270932343561132</v>
      </c>
      <c r="X245" s="13">
        <f ca="1" t="shared" si="32"/>
        <v>0.0392023038616234</v>
      </c>
      <c r="Y245" s="13">
        <f ca="1" t="shared" si="32"/>
        <v>0.0437258683566453</v>
      </c>
      <c r="Z245" s="13">
        <f ca="1" t="shared" si="32"/>
        <v>-0.0337574800480092</v>
      </c>
      <c r="AA245" s="13">
        <f ca="1" t="shared" si="32"/>
        <v>-0.00355065656394841</v>
      </c>
      <c r="AB245" s="13">
        <f ca="1" t="shared" si="32"/>
        <v>-0.0136325993439737</v>
      </c>
    </row>
    <row r="246" spans="1:28">
      <c r="A246" s="2" t="s">
        <v>361</v>
      </c>
      <c r="B246" s="13">
        <f ca="1" t="shared" si="33"/>
        <v>0.0237055177972424</v>
      </c>
      <c r="C246" s="13">
        <f ca="1" t="shared" si="33"/>
        <v>-0.000105100767680523</v>
      </c>
      <c r="D246" s="13">
        <f ca="1" t="shared" si="33"/>
        <v>0.0131371538874765</v>
      </c>
      <c r="E246" s="13">
        <f ca="1" t="shared" si="33"/>
        <v>0.0103874104806449</v>
      </c>
      <c r="F246" s="13">
        <f ca="1" t="shared" si="33"/>
        <v>-0.0162967793440086</v>
      </c>
      <c r="G246" s="13">
        <f ca="1" t="shared" si="33"/>
        <v>-0.00455239934346408</v>
      </c>
      <c r="H246" s="13">
        <f ca="1" t="shared" si="33"/>
        <v>0.00558543275973154</v>
      </c>
      <c r="I246" s="13">
        <f ca="1" t="shared" si="33"/>
        <v>-0.0175791481985502</v>
      </c>
      <c r="J246" s="13">
        <f ca="1" t="shared" si="33"/>
        <v>0.0409233826241572</v>
      </c>
      <c r="K246" s="13">
        <f ca="1" t="shared" si="33"/>
        <v>0.0280137333417562</v>
      </c>
      <c r="L246" s="13">
        <f ca="1" t="shared" si="33"/>
        <v>0.00397517598219517</v>
      </c>
      <c r="M246" s="13">
        <f ca="1" t="shared" si="33"/>
        <v>0.00216490908815248</v>
      </c>
      <c r="N246" s="13">
        <f ca="1" t="shared" si="33"/>
        <v>-0.00495533695662974</v>
      </c>
      <c r="O246" s="13">
        <f ca="1" t="shared" si="33"/>
        <v>0.0349862585651327</v>
      </c>
      <c r="P246" s="13">
        <f ca="1" t="shared" si="33"/>
        <v>-0.00998405404274537</v>
      </c>
      <c r="Q246" s="13">
        <f ca="1" t="shared" si="33"/>
        <v>0.00178995243747822</v>
      </c>
      <c r="R246" s="13">
        <f ca="1" t="shared" si="32"/>
        <v>0.00160290647387924</v>
      </c>
      <c r="S246" s="13">
        <f ca="1" t="shared" si="32"/>
        <v>-0.0120332853448605</v>
      </c>
      <c r="T246" s="13">
        <f ca="1" t="shared" si="32"/>
        <v>0.0289121026638657</v>
      </c>
      <c r="U246" s="13">
        <f ca="1" t="shared" si="32"/>
        <v>0.00728632781042839</v>
      </c>
      <c r="V246" s="13">
        <f ca="1" t="shared" si="32"/>
        <v>0.00438500862956854</v>
      </c>
      <c r="W246" s="13">
        <f ca="1" t="shared" si="32"/>
        <v>0.0168428889168938</v>
      </c>
      <c r="X246" s="13">
        <f ca="1" t="shared" si="32"/>
        <v>0.0282655778067745</v>
      </c>
      <c r="Y246" s="13">
        <f ca="1" t="shared" si="32"/>
        <v>-0.0192732766972145</v>
      </c>
      <c r="Z246" s="13">
        <f ca="1" t="shared" si="32"/>
        <v>0.0274001480240534</v>
      </c>
      <c r="AA246" s="13">
        <f ca="1" t="shared" si="32"/>
        <v>-0.0194985736659207</v>
      </c>
      <c r="AB246" s="13">
        <f ca="1" t="shared" si="32"/>
        <v>-0.0174183314435225</v>
      </c>
    </row>
    <row r="247" spans="1:28">
      <c r="A247" s="2" t="s">
        <v>362</v>
      </c>
      <c r="B247" s="13">
        <f ca="1" t="shared" si="33"/>
        <v>0.00318125207494188</v>
      </c>
      <c r="C247" s="13">
        <f ca="1" t="shared" si="33"/>
        <v>-0.0020740090664912</v>
      </c>
      <c r="D247" s="13">
        <f ca="1" t="shared" si="33"/>
        <v>0.0402154979806473</v>
      </c>
      <c r="E247" s="13">
        <f ca="1" t="shared" si="33"/>
        <v>-0.0061562268996986</v>
      </c>
      <c r="F247" s="13">
        <f ca="1" t="shared" si="33"/>
        <v>0.0113955646390712</v>
      </c>
      <c r="G247" s="13">
        <f ca="1" t="shared" si="33"/>
        <v>0.0021413389717021</v>
      </c>
      <c r="H247" s="13">
        <f ca="1" t="shared" si="33"/>
        <v>0.0106439225806653</v>
      </c>
      <c r="I247" s="13">
        <f ca="1" t="shared" si="33"/>
        <v>0.01341921453374</v>
      </c>
      <c r="J247" s="13">
        <f ca="1" t="shared" si="33"/>
        <v>-0.0393720535435596</v>
      </c>
      <c r="K247" s="13">
        <f ca="1" t="shared" si="33"/>
        <v>-0.0294772359048128</v>
      </c>
      <c r="L247" s="13">
        <f ca="1" t="shared" si="33"/>
        <v>0.0125642135407392</v>
      </c>
      <c r="M247" s="13">
        <f ca="1" t="shared" si="33"/>
        <v>-0.0379202976585682</v>
      </c>
      <c r="N247" s="13">
        <f ca="1" t="shared" si="33"/>
        <v>0.00246024175126033</v>
      </c>
      <c r="O247" s="13">
        <f ca="1" t="shared" si="33"/>
        <v>-0.0292174984857331</v>
      </c>
      <c r="P247" s="13">
        <f ca="1" t="shared" si="33"/>
        <v>-0.0250628311193883</v>
      </c>
      <c r="Q247" s="13">
        <f ca="1" t="shared" si="33"/>
        <v>0.0147336599905263</v>
      </c>
      <c r="R247" s="13">
        <f ca="1" t="shared" si="32"/>
        <v>-0.00341407165503571</v>
      </c>
      <c r="S247" s="13">
        <f ca="1" t="shared" si="32"/>
        <v>0.00768772940420982</v>
      </c>
      <c r="T247" s="13">
        <f ca="1" t="shared" si="32"/>
        <v>0.0045416460448196</v>
      </c>
      <c r="U247" s="13">
        <f ca="1" t="shared" si="32"/>
        <v>0.000280092476782032</v>
      </c>
      <c r="V247" s="13">
        <f ca="1" t="shared" si="32"/>
        <v>0.00584758091975414</v>
      </c>
      <c r="W247" s="13">
        <f ca="1" t="shared" si="32"/>
        <v>-0.0406723237865278</v>
      </c>
      <c r="X247" s="13">
        <f ca="1" t="shared" si="32"/>
        <v>-0.001071036805244</v>
      </c>
      <c r="Y247" s="13">
        <f ca="1" t="shared" si="32"/>
        <v>-0.0345458640207492</v>
      </c>
      <c r="Z247" s="13">
        <f ca="1" t="shared" si="32"/>
        <v>-0.0175432932067245</v>
      </c>
      <c r="AA247" s="13">
        <f ca="1" t="shared" si="32"/>
        <v>-0.00898258623441967</v>
      </c>
      <c r="AB247" s="13">
        <f ca="1" t="shared" si="32"/>
        <v>-0.00408633498857243</v>
      </c>
    </row>
    <row r="248" spans="1:28">
      <c r="A248" s="2" t="s">
        <v>363</v>
      </c>
      <c r="B248" s="13">
        <f ca="1" t="shared" si="33"/>
        <v>-0.0111485691634207</v>
      </c>
      <c r="C248" s="13">
        <f ca="1" t="shared" si="33"/>
        <v>-0.0293121135950079</v>
      </c>
      <c r="D248" s="13">
        <f ca="1" t="shared" si="33"/>
        <v>0.00288010360511425</v>
      </c>
      <c r="E248" s="13">
        <f ca="1" t="shared" si="33"/>
        <v>-0.0316459820556845</v>
      </c>
      <c r="F248" s="13">
        <f ca="1" t="shared" si="33"/>
        <v>0.0074348695660578</v>
      </c>
      <c r="G248" s="13">
        <f ca="1" t="shared" si="33"/>
        <v>0.00828908824970091</v>
      </c>
      <c r="H248" s="13">
        <f ca="1" t="shared" si="33"/>
        <v>-0.0134540284831562</v>
      </c>
      <c r="I248" s="13">
        <f ca="1" t="shared" si="33"/>
        <v>0.0140283019239463</v>
      </c>
      <c r="J248" s="13">
        <f ca="1" t="shared" si="33"/>
        <v>-0.00167953274197574</v>
      </c>
      <c r="K248" s="13">
        <f ca="1" t="shared" si="33"/>
        <v>0.0397751767484403</v>
      </c>
      <c r="L248" s="13">
        <f ca="1" t="shared" si="33"/>
        <v>0.00825884109472973</v>
      </c>
      <c r="M248" s="13">
        <f ca="1" t="shared" si="33"/>
        <v>-0.0235334621975413</v>
      </c>
      <c r="N248" s="13">
        <f ca="1" t="shared" si="33"/>
        <v>0.0358711072429074</v>
      </c>
      <c r="O248" s="13">
        <f ca="1" t="shared" si="33"/>
        <v>-0.0153710405274821</v>
      </c>
      <c r="P248" s="13">
        <f ca="1" t="shared" si="33"/>
        <v>-0.0106474000238953</v>
      </c>
      <c r="Q248" s="13">
        <f ca="1" t="shared" si="33"/>
        <v>-0.0100212649030175</v>
      </c>
      <c r="R248" s="13">
        <f ca="1" t="shared" si="32"/>
        <v>0.0299015137306885</v>
      </c>
      <c r="S248" s="13">
        <f ca="1" t="shared" si="32"/>
        <v>0.0168800892936191</v>
      </c>
      <c r="T248" s="13">
        <f ca="1" t="shared" si="32"/>
        <v>-0.013501518942625</v>
      </c>
      <c r="U248" s="13">
        <f ca="1" t="shared" si="32"/>
        <v>0.0187216064819235</v>
      </c>
      <c r="V248" s="13">
        <f ca="1" t="shared" si="32"/>
        <v>-0.0372992965641893</v>
      </c>
      <c r="W248" s="13">
        <f ca="1" t="shared" si="32"/>
        <v>0.0313363084086575</v>
      </c>
      <c r="X248" s="13">
        <f ca="1" t="shared" si="32"/>
        <v>-0.0242890235062905</v>
      </c>
      <c r="Y248" s="13">
        <f ca="1" t="shared" si="32"/>
        <v>0.0388225081681397</v>
      </c>
      <c r="Z248" s="13">
        <f ca="1" t="shared" si="32"/>
        <v>0.0114851104717413</v>
      </c>
      <c r="AA248" s="13">
        <f ca="1" t="shared" si="32"/>
        <v>-0.018617935648279</v>
      </c>
      <c r="AB248" s="13">
        <f ca="1" t="shared" si="32"/>
        <v>0.0205776898323073</v>
      </c>
    </row>
    <row r="249" spans="1:28">
      <c r="A249" s="2" t="s">
        <v>364</v>
      </c>
      <c r="B249" s="13">
        <f ca="1" t="shared" si="33"/>
        <v>0.0347301595444268</v>
      </c>
      <c r="C249" s="13">
        <f ca="1" t="shared" si="33"/>
        <v>0.0146524847170898</v>
      </c>
      <c r="D249" s="13">
        <f ca="1" t="shared" si="33"/>
        <v>-0.00884610753182923</v>
      </c>
      <c r="E249" s="13">
        <f ca="1" t="shared" si="33"/>
        <v>-0.0393559613414221</v>
      </c>
      <c r="F249" s="13">
        <f ca="1" t="shared" si="33"/>
        <v>0.0050277623132926</v>
      </c>
      <c r="G249" s="13">
        <f ca="1" t="shared" si="33"/>
        <v>0.0311229606534438</v>
      </c>
      <c r="H249" s="13">
        <f ca="1" t="shared" si="33"/>
        <v>-0.00402200699870957</v>
      </c>
      <c r="I249" s="13">
        <f ca="1" t="shared" si="33"/>
        <v>0.000775881075856268</v>
      </c>
      <c r="J249" s="13">
        <f ca="1" t="shared" si="33"/>
        <v>-0.00866851379143485</v>
      </c>
      <c r="K249" s="13">
        <f ca="1" t="shared" si="33"/>
        <v>-0.00415148683771669</v>
      </c>
      <c r="L249" s="13">
        <f ca="1" t="shared" si="33"/>
        <v>0.0239140105225366</v>
      </c>
      <c r="M249" s="13">
        <f ca="1" t="shared" si="33"/>
        <v>0.0165397858490423</v>
      </c>
      <c r="N249" s="13">
        <f ca="1" t="shared" si="33"/>
        <v>-0.0174314008967055</v>
      </c>
      <c r="O249" s="13">
        <f ca="1" t="shared" si="33"/>
        <v>-0.0517770221933044</v>
      </c>
      <c r="P249" s="13">
        <f ca="1" t="shared" si="33"/>
        <v>0.0321653945593855</v>
      </c>
      <c r="Q249" s="13">
        <f ca="1" t="shared" si="33"/>
        <v>-0.00627935972363363</v>
      </c>
      <c r="R249" s="13">
        <f ca="1" t="shared" si="32"/>
        <v>-0.0158384242376252</v>
      </c>
      <c r="S249" s="13">
        <f ca="1" t="shared" si="32"/>
        <v>0.0586225173519559</v>
      </c>
      <c r="T249" s="13">
        <f ca="1" t="shared" si="32"/>
        <v>-0.00341324255972576</v>
      </c>
      <c r="U249" s="13">
        <f ca="1" t="shared" si="32"/>
        <v>-0.0256606756194436</v>
      </c>
      <c r="V249" s="13">
        <f ca="1" t="shared" si="32"/>
        <v>0.021195363505549</v>
      </c>
      <c r="W249" s="13">
        <f ca="1" t="shared" si="32"/>
        <v>0.0227229526930771</v>
      </c>
      <c r="X249" s="13">
        <f ca="1" t="shared" si="32"/>
        <v>0.0119550696288178</v>
      </c>
      <c r="Y249" s="13">
        <f ca="1" t="shared" si="32"/>
        <v>-4.11530642055081e-5</v>
      </c>
      <c r="Z249" s="13">
        <f ca="1" t="shared" si="32"/>
        <v>0.0109573688724039</v>
      </c>
      <c r="AA249" s="13">
        <f ca="1" t="shared" si="32"/>
        <v>-0.00644475148341298</v>
      </c>
      <c r="AB249" s="13">
        <f ca="1" t="shared" si="32"/>
        <v>0.0359746394779733</v>
      </c>
    </row>
    <row r="250" spans="1:28">
      <c r="A250" s="2" t="s">
        <v>365</v>
      </c>
      <c r="B250" s="13">
        <f ca="1" t="shared" si="33"/>
        <v>0.0259717103457315</v>
      </c>
      <c r="C250" s="13">
        <f ca="1" t="shared" si="33"/>
        <v>-0.036343550207462</v>
      </c>
      <c r="D250" s="13">
        <f ca="1" t="shared" si="33"/>
        <v>0.0128236108334178</v>
      </c>
      <c r="E250" s="13">
        <f ca="1" t="shared" si="33"/>
        <v>-0.00751495418794291</v>
      </c>
      <c r="F250" s="13">
        <f ca="1" t="shared" si="33"/>
        <v>-0.0218247922692195</v>
      </c>
      <c r="G250" s="13">
        <f ca="1" t="shared" si="33"/>
        <v>0.051866021995211</v>
      </c>
      <c r="H250" s="13">
        <f ca="1" t="shared" si="33"/>
        <v>0.0167608758223664</v>
      </c>
      <c r="I250" s="13">
        <f ca="1" t="shared" si="33"/>
        <v>-0.0141025123779589</v>
      </c>
      <c r="J250" s="13">
        <f ca="1" t="shared" si="33"/>
        <v>-0.016284434492595</v>
      </c>
      <c r="K250" s="13">
        <f ca="1" t="shared" si="33"/>
        <v>0.0369391670505198</v>
      </c>
      <c r="L250" s="13">
        <f ca="1" t="shared" si="33"/>
        <v>-0.0173956027295618</v>
      </c>
      <c r="M250" s="13">
        <f ca="1" t="shared" si="33"/>
        <v>-0.0664878165943572</v>
      </c>
      <c r="N250" s="13">
        <f ca="1" t="shared" si="33"/>
        <v>-0.0208039112309452</v>
      </c>
      <c r="O250" s="13">
        <f ca="1" t="shared" si="33"/>
        <v>0.014217015842297</v>
      </c>
      <c r="P250" s="13">
        <f ca="1" t="shared" si="33"/>
        <v>0.0294902046010057</v>
      </c>
      <c r="Q250" s="13">
        <f ca="1" t="shared" si="33"/>
        <v>0.0295433111467018</v>
      </c>
      <c r="R250" s="13">
        <f ca="1" t="shared" si="32"/>
        <v>-0.00493463895675999</v>
      </c>
      <c r="S250" s="13">
        <f ca="1" t="shared" si="32"/>
        <v>-0.01948251891015</v>
      </c>
      <c r="T250" s="13">
        <f ca="1" t="shared" si="32"/>
        <v>-0.0315061380192371</v>
      </c>
      <c r="U250" s="13">
        <f ca="1" t="shared" si="32"/>
        <v>0.000372505828035648</v>
      </c>
      <c r="V250" s="13">
        <f ca="1" t="shared" si="32"/>
        <v>0.0156567617244624</v>
      </c>
      <c r="W250" s="13">
        <f ca="1" t="shared" si="32"/>
        <v>-0.00033036022982756</v>
      </c>
      <c r="X250" s="13">
        <f ca="1" t="shared" si="32"/>
        <v>-0.0059911452103205</v>
      </c>
      <c r="Y250" s="13">
        <f ca="1" t="shared" si="32"/>
        <v>-0.0186220766908003</v>
      </c>
      <c r="Z250" s="13">
        <f ca="1" t="shared" si="32"/>
        <v>0.00972389198745797</v>
      </c>
      <c r="AA250" s="13">
        <f ca="1" t="shared" si="32"/>
        <v>0.0124210164133288</v>
      </c>
      <c r="AB250" s="13">
        <f ca="1" t="shared" si="32"/>
        <v>-0.0281286357953298</v>
      </c>
    </row>
    <row r="251" spans="1:28">
      <c r="A251" s="2" t="s">
        <v>366</v>
      </c>
      <c r="B251" s="13">
        <f ca="1" t="shared" si="33"/>
        <v>0.0195793688348157</v>
      </c>
      <c r="C251" s="13">
        <f ca="1" t="shared" si="33"/>
        <v>-0.0449322342292016</v>
      </c>
      <c r="D251" s="13">
        <f ca="1" t="shared" si="33"/>
        <v>-0.0151124497651891</v>
      </c>
      <c r="E251" s="13">
        <f ca="1" t="shared" si="33"/>
        <v>-0.00325844151935163</v>
      </c>
      <c r="F251" s="13">
        <f ca="1" t="shared" si="33"/>
        <v>0.0032169905804785</v>
      </c>
      <c r="G251" s="13">
        <f ca="1" t="shared" si="33"/>
        <v>-0.0275850847572548</v>
      </c>
      <c r="H251" s="13">
        <f ca="1" t="shared" si="33"/>
        <v>0.000284949811112734</v>
      </c>
      <c r="I251" s="13">
        <f ca="1" t="shared" si="33"/>
        <v>0.00650163878944411</v>
      </c>
      <c r="J251" s="13">
        <f ca="1" t="shared" si="33"/>
        <v>-0.0200119151661851</v>
      </c>
      <c r="K251" s="13">
        <f ca="1" t="shared" si="33"/>
        <v>-0.00137197250101082</v>
      </c>
      <c r="L251" s="13">
        <f ca="1" t="shared" si="33"/>
        <v>0.0564934891643904</v>
      </c>
      <c r="M251" s="13">
        <f ca="1" t="shared" si="33"/>
        <v>0.0443202242487907</v>
      </c>
      <c r="N251" s="13">
        <f ca="1" t="shared" si="33"/>
        <v>-0.0158626413543104</v>
      </c>
      <c r="O251" s="13">
        <f ca="1" t="shared" si="33"/>
        <v>-0.0157782762632583</v>
      </c>
      <c r="P251" s="13">
        <f ca="1" t="shared" si="33"/>
        <v>-0.032919554738275</v>
      </c>
      <c r="Q251" s="13">
        <f ca="1" t="shared" ref="Q251:AB266" si="34">NORMINV(RAND(),0,$A$1)</f>
        <v>-0.00692473427165146</v>
      </c>
      <c r="R251" s="13">
        <f ca="1" t="shared" si="34"/>
        <v>0.0427205340227079</v>
      </c>
      <c r="S251" s="13">
        <f ca="1" t="shared" si="34"/>
        <v>-0.0471962002424618</v>
      </c>
      <c r="T251" s="13">
        <f ca="1" t="shared" si="34"/>
        <v>-0.00227396404909198</v>
      </c>
      <c r="U251" s="13">
        <f ca="1" t="shared" si="34"/>
        <v>0.0096435080513254</v>
      </c>
      <c r="V251" s="13">
        <f ca="1" t="shared" si="34"/>
        <v>-0.0239545045675494</v>
      </c>
      <c r="W251" s="13">
        <f ca="1" t="shared" si="34"/>
        <v>-0.0396327319028218</v>
      </c>
      <c r="X251" s="13">
        <f ca="1" t="shared" si="34"/>
        <v>-0.0291602933061012</v>
      </c>
      <c r="Y251" s="13">
        <f ca="1" t="shared" si="34"/>
        <v>0.0395088034123649</v>
      </c>
      <c r="Z251" s="13">
        <f ca="1" t="shared" si="34"/>
        <v>0.0242218069089964</v>
      </c>
      <c r="AA251" s="13">
        <f ca="1" t="shared" si="34"/>
        <v>0.00389360738152116</v>
      </c>
      <c r="AB251" s="13">
        <f ca="1" t="shared" si="34"/>
        <v>-0.0590527005420072</v>
      </c>
    </row>
    <row r="252" spans="1:28">
      <c r="A252" s="2" t="s">
        <v>367</v>
      </c>
      <c r="B252" s="13">
        <f ca="1" t="shared" ref="B252:Q267" si="35">NORMINV(RAND(),0,$A$1)</f>
        <v>-0.00928407242107908</v>
      </c>
      <c r="C252" s="13">
        <f ca="1" t="shared" si="35"/>
        <v>-0.00623692804297438</v>
      </c>
      <c r="D252" s="13">
        <f ca="1" t="shared" si="35"/>
        <v>-0.0181038181909181</v>
      </c>
      <c r="E252" s="13">
        <f ca="1" t="shared" si="35"/>
        <v>-0.0189676534036704</v>
      </c>
      <c r="F252" s="13">
        <f ca="1" t="shared" si="35"/>
        <v>0.0123841799057159</v>
      </c>
      <c r="G252" s="13">
        <f ca="1" t="shared" si="35"/>
        <v>-0.00787290907780803</v>
      </c>
      <c r="H252" s="13">
        <f ca="1" t="shared" si="35"/>
        <v>-0.0160912261080107</v>
      </c>
      <c r="I252" s="13">
        <f ca="1" t="shared" si="35"/>
        <v>0.0434223960369798</v>
      </c>
      <c r="J252" s="13">
        <f ca="1" t="shared" si="35"/>
        <v>0.0128373924565663</v>
      </c>
      <c r="K252" s="13">
        <f ca="1" t="shared" si="35"/>
        <v>-0.0359765442027936</v>
      </c>
      <c r="L252" s="13">
        <f ca="1" t="shared" si="35"/>
        <v>0.00957930890359576</v>
      </c>
      <c r="M252" s="13">
        <f ca="1" t="shared" si="35"/>
        <v>0.0176705869546515</v>
      </c>
      <c r="N252" s="13">
        <f ca="1" t="shared" si="35"/>
        <v>0.0250814456594577</v>
      </c>
      <c r="O252" s="13">
        <f ca="1" t="shared" si="35"/>
        <v>-0.00893747528846118</v>
      </c>
      <c r="P252" s="13">
        <f ca="1" t="shared" si="35"/>
        <v>-0.00123183975371724</v>
      </c>
      <c r="Q252" s="13">
        <f ca="1" t="shared" si="35"/>
        <v>0.00503522463002544</v>
      </c>
      <c r="R252" s="13">
        <f ca="1" t="shared" si="34"/>
        <v>-0.0244054079322671</v>
      </c>
      <c r="S252" s="13">
        <f ca="1" t="shared" si="34"/>
        <v>0.017981234391549</v>
      </c>
      <c r="T252" s="13">
        <f ca="1" t="shared" si="34"/>
        <v>-0.027954517001719</v>
      </c>
      <c r="U252" s="13">
        <f ca="1" t="shared" si="34"/>
        <v>-0.0245251608062093</v>
      </c>
      <c r="V252" s="13">
        <f ca="1" t="shared" si="34"/>
        <v>0.0222335775127094</v>
      </c>
      <c r="W252" s="13">
        <f ca="1" t="shared" si="34"/>
        <v>0.0160233712543662</v>
      </c>
      <c r="X252" s="13">
        <f ca="1" t="shared" si="34"/>
        <v>-0.00741497959068484</v>
      </c>
      <c r="Y252" s="13">
        <f ca="1" t="shared" si="34"/>
        <v>0.0136752879791853</v>
      </c>
      <c r="Z252" s="13">
        <f ca="1" t="shared" si="34"/>
        <v>0.0158408994923653</v>
      </c>
      <c r="AA252" s="13">
        <f ca="1" t="shared" si="34"/>
        <v>-0.0429226537952818</v>
      </c>
      <c r="AB252" s="13">
        <f ca="1" t="shared" si="34"/>
        <v>0.0288597030441655</v>
      </c>
    </row>
    <row r="253" spans="1:28">
      <c r="A253" s="2" t="s">
        <v>368</v>
      </c>
      <c r="B253" s="13">
        <f ca="1" t="shared" si="35"/>
        <v>0.0147027971478076</v>
      </c>
      <c r="C253" s="13">
        <f ca="1" t="shared" si="35"/>
        <v>0.006125415052506</v>
      </c>
      <c r="D253" s="13">
        <f ca="1" t="shared" si="35"/>
        <v>0.0202635074737287</v>
      </c>
      <c r="E253" s="13">
        <f ca="1" t="shared" si="35"/>
        <v>-0.0144900610100411</v>
      </c>
      <c r="F253" s="13">
        <f ca="1" t="shared" si="35"/>
        <v>0.0252499677818704</v>
      </c>
      <c r="G253" s="13">
        <f ca="1" t="shared" si="35"/>
        <v>-0.0573315054696834</v>
      </c>
      <c r="H253" s="13">
        <f ca="1" t="shared" si="35"/>
        <v>-0.0029817523207385</v>
      </c>
      <c r="I253" s="13">
        <f ca="1" t="shared" si="35"/>
        <v>-0.0363249231267646</v>
      </c>
      <c r="J253" s="13">
        <f ca="1" t="shared" si="35"/>
        <v>0.0163790403035427</v>
      </c>
      <c r="K253" s="13">
        <f ca="1" t="shared" si="35"/>
        <v>-0.00815870753878494</v>
      </c>
      <c r="L253" s="13">
        <f ca="1" t="shared" si="35"/>
        <v>-0.0164837983831915</v>
      </c>
      <c r="M253" s="13">
        <f ca="1" t="shared" si="35"/>
        <v>0.0405950429519799</v>
      </c>
      <c r="N253" s="13">
        <f ca="1" t="shared" si="35"/>
        <v>-0.00195649787497452</v>
      </c>
      <c r="O253" s="13">
        <f ca="1" t="shared" si="35"/>
        <v>-0.00280263819980774</v>
      </c>
      <c r="P253" s="13">
        <f ca="1" t="shared" si="35"/>
        <v>0.0147143469196001</v>
      </c>
      <c r="Q253" s="13">
        <f ca="1" t="shared" si="35"/>
        <v>0.0181159654781519</v>
      </c>
      <c r="R253" s="13">
        <f ca="1" t="shared" si="34"/>
        <v>-0.00525788968464211</v>
      </c>
      <c r="S253" s="13">
        <f ca="1" t="shared" si="34"/>
        <v>0.0430642957409536</v>
      </c>
      <c r="T253" s="13">
        <f ca="1" t="shared" si="34"/>
        <v>-0.0204388552136087</v>
      </c>
      <c r="U253" s="13">
        <f ca="1" t="shared" si="34"/>
        <v>-0.0254644708309398</v>
      </c>
      <c r="V253" s="13">
        <f ca="1" t="shared" si="34"/>
        <v>0.0044397974012818</v>
      </c>
      <c r="W253" s="13">
        <f ca="1" t="shared" si="34"/>
        <v>-0.0290738854035853</v>
      </c>
      <c r="X253" s="13">
        <f ca="1" t="shared" si="34"/>
        <v>0.040996253973964</v>
      </c>
      <c r="Y253" s="13">
        <f ca="1" t="shared" si="34"/>
        <v>0.00171383709264243</v>
      </c>
      <c r="Z253" s="13">
        <f ca="1" t="shared" si="34"/>
        <v>0.0416073321940723</v>
      </c>
      <c r="AA253" s="13">
        <f ca="1" t="shared" si="34"/>
        <v>0.0113713329007405</v>
      </c>
      <c r="AB253" s="13">
        <f ca="1" t="shared" si="34"/>
        <v>0.0139471227322067</v>
      </c>
    </row>
    <row r="254" spans="1:28">
      <c r="A254" s="2" t="s">
        <v>369</v>
      </c>
      <c r="B254" s="13">
        <f ca="1" t="shared" si="35"/>
        <v>-0.034378057184681</v>
      </c>
      <c r="C254" s="13">
        <f ca="1" t="shared" si="35"/>
        <v>-0.0234080780188349</v>
      </c>
      <c r="D254" s="13">
        <f ca="1" t="shared" si="35"/>
        <v>0.0166112047766358</v>
      </c>
      <c r="E254" s="13">
        <f ca="1" t="shared" si="35"/>
        <v>-0.00953079009155686</v>
      </c>
      <c r="F254" s="13">
        <f ca="1" t="shared" si="35"/>
        <v>-0.0259920717210028</v>
      </c>
      <c r="G254" s="13">
        <f ca="1" t="shared" si="35"/>
        <v>0.0168991319152332</v>
      </c>
      <c r="H254" s="13">
        <f ca="1" t="shared" si="35"/>
        <v>-0.00458390165767426</v>
      </c>
      <c r="I254" s="13">
        <f ca="1" t="shared" si="35"/>
        <v>-0.0194191226061547</v>
      </c>
      <c r="J254" s="13">
        <f ca="1" t="shared" si="35"/>
        <v>0.0148922931701982</v>
      </c>
      <c r="K254" s="13">
        <f ca="1" t="shared" si="35"/>
        <v>-0.00394377815834653</v>
      </c>
      <c r="L254" s="13">
        <f ca="1" t="shared" si="35"/>
        <v>-0.0498387164701375</v>
      </c>
      <c r="M254" s="13">
        <f ca="1" t="shared" si="35"/>
        <v>0.013808301735051</v>
      </c>
      <c r="N254" s="13">
        <f ca="1" t="shared" si="35"/>
        <v>-0.0130869622073546</v>
      </c>
      <c r="O254" s="13">
        <f ca="1" t="shared" si="35"/>
        <v>-0.019374998751791</v>
      </c>
      <c r="P254" s="13">
        <f ca="1" t="shared" si="35"/>
        <v>0.0123409718991047</v>
      </c>
      <c r="Q254" s="13">
        <f ca="1" t="shared" si="35"/>
        <v>-0.0262495057416335</v>
      </c>
      <c r="R254" s="13">
        <f ca="1" t="shared" si="34"/>
        <v>-0.0241943826116139</v>
      </c>
      <c r="S254" s="13">
        <f ca="1" t="shared" si="34"/>
        <v>0.0412509388010302</v>
      </c>
      <c r="T254" s="13">
        <f ca="1" t="shared" si="34"/>
        <v>-0.00840407615062554</v>
      </c>
      <c r="U254" s="13">
        <f ca="1" t="shared" si="34"/>
        <v>-0.00864678938102024</v>
      </c>
      <c r="V254" s="13">
        <f ca="1" t="shared" si="34"/>
        <v>-0.0375819060147893</v>
      </c>
      <c r="W254" s="13">
        <f ca="1" t="shared" si="34"/>
        <v>-0.003069954636383</v>
      </c>
      <c r="X254" s="13">
        <f ca="1" t="shared" si="34"/>
        <v>0.0234367904204104</v>
      </c>
      <c r="Y254" s="13">
        <f ca="1" t="shared" si="34"/>
        <v>0.00440592647850068</v>
      </c>
      <c r="Z254" s="13">
        <f ca="1" t="shared" si="34"/>
        <v>0.0500766524139465</v>
      </c>
      <c r="AA254" s="13">
        <f ca="1" t="shared" si="34"/>
        <v>-0.0197258341748779</v>
      </c>
      <c r="AB254" s="13">
        <f ca="1" t="shared" si="34"/>
        <v>-0.00249952612990445</v>
      </c>
    </row>
    <row r="255" spans="1:28">
      <c r="A255" s="2" t="s">
        <v>370</v>
      </c>
      <c r="B255" s="13">
        <f ca="1" t="shared" si="35"/>
        <v>-1.6295062173023e-5</v>
      </c>
      <c r="C255" s="13">
        <f ca="1" t="shared" si="35"/>
        <v>0.0166947473958789</v>
      </c>
      <c r="D255" s="13">
        <f ca="1" t="shared" si="35"/>
        <v>0.0224253265219963</v>
      </c>
      <c r="E255" s="13">
        <f ca="1" t="shared" si="35"/>
        <v>-0.0111229712336635</v>
      </c>
      <c r="F255" s="13">
        <f ca="1" t="shared" si="35"/>
        <v>-0.0170508991867232</v>
      </c>
      <c r="G255" s="13">
        <f ca="1" t="shared" si="35"/>
        <v>-0.00678493635351514</v>
      </c>
      <c r="H255" s="13">
        <f ca="1" t="shared" si="35"/>
        <v>0.000180188459756269</v>
      </c>
      <c r="I255" s="13">
        <f ca="1" t="shared" si="35"/>
        <v>0.00381094589179537</v>
      </c>
      <c r="J255" s="13">
        <f ca="1" t="shared" si="35"/>
        <v>0.00426187537535347</v>
      </c>
      <c r="K255" s="13">
        <f ca="1" t="shared" si="35"/>
        <v>0.00727893929096966</v>
      </c>
      <c r="L255" s="13">
        <f ca="1" t="shared" si="35"/>
        <v>-0.0140588985609554</v>
      </c>
      <c r="M255" s="13">
        <f ca="1" t="shared" si="35"/>
        <v>-0.00753417848194131</v>
      </c>
      <c r="N255" s="13">
        <f ca="1" t="shared" si="35"/>
        <v>-0.0210221855773119</v>
      </c>
      <c r="O255" s="13">
        <f ca="1" t="shared" si="35"/>
        <v>-0.0441449786981814</v>
      </c>
      <c r="P255" s="13">
        <f ca="1" t="shared" si="35"/>
        <v>-0.00158744959832484</v>
      </c>
      <c r="Q255" s="13">
        <f ca="1" t="shared" si="35"/>
        <v>0.00486186471759453</v>
      </c>
      <c r="R255" s="13">
        <f ca="1" t="shared" si="34"/>
        <v>-0.0109572084300217</v>
      </c>
      <c r="S255" s="13">
        <f ca="1" t="shared" si="34"/>
        <v>-0.0169117234235802</v>
      </c>
      <c r="T255" s="13">
        <f ca="1" t="shared" si="34"/>
        <v>0.0365272952221077</v>
      </c>
      <c r="U255" s="13">
        <f ca="1" t="shared" si="34"/>
        <v>-0.0364055396373021</v>
      </c>
      <c r="V255" s="13">
        <f ca="1" t="shared" si="34"/>
        <v>-0.0218401862959283</v>
      </c>
      <c r="W255" s="13">
        <f ca="1" t="shared" si="34"/>
        <v>0.00339363915260549</v>
      </c>
      <c r="X255" s="13">
        <f ca="1" t="shared" si="34"/>
        <v>-0.0211497455867196</v>
      </c>
      <c r="Y255" s="13">
        <f ca="1" t="shared" si="34"/>
        <v>0.0156704415100842</v>
      </c>
      <c r="Z255" s="13">
        <f ca="1" t="shared" si="34"/>
        <v>-0.0201703395764159</v>
      </c>
      <c r="AA255" s="13">
        <f ca="1" t="shared" si="34"/>
        <v>0.0154926273215182</v>
      </c>
      <c r="AB255" s="13">
        <f ca="1" t="shared" si="34"/>
        <v>0.0226317716428181</v>
      </c>
    </row>
    <row r="256" spans="1:28">
      <c r="A256" s="2" t="s">
        <v>371</v>
      </c>
      <c r="B256" s="13">
        <f ca="1" t="shared" si="35"/>
        <v>0.0173898057967291</v>
      </c>
      <c r="C256" s="13">
        <f ca="1" t="shared" si="35"/>
        <v>0.0327470846674249</v>
      </c>
      <c r="D256" s="13">
        <f ca="1" t="shared" si="35"/>
        <v>-0.0318489491213748</v>
      </c>
      <c r="E256" s="13">
        <f ca="1" t="shared" si="35"/>
        <v>0.0154872632129215</v>
      </c>
      <c r="F256" s="13">
        <f ca="1" t="shared" si="35"/>
        <v>0.0510081157942297</v>
      </c>
      <c r="G256" s="13">
        <f ca="1" t="shared" si="35"/>
        <v>0.0102068192476172</v>
      </c>
      <c r="H256" s="13">
        <f ca="1" t="shared" si="35"/>
        <v>-0.0233610887979444</v>
      </c>
      <c r="I256" s="13">
        <f ca="1" t="shared" si="35"/>
        <v>-0.0189586456393723</v>
      </c>
      <c r="J256" s="13">
        <f ca="1" t="shared" si="35"/>
        <v>-0.0249269871022878</v>
      </c>
      <c r="K256" s="13">
        <f ca="1" t="shared" si="35"/>
        <v>0.0100147234706858</v>
      </c>
      <c r="L256" s="13">
        <f ca="1" t="shared" si="35"/>
        <v>-0.00311448373073254</v>
      </c>
      <c r="M256" s="13">
        <f ca="1" t="shared" si="35"/>
        <v>0.0195677473371001</v>
      </c>
      <c r="N256" s="13">
        <f ca="1" t="shared" si="35"/>
        <v>-0.0135002368587624</v>
      </c>
      <c r="O256" s="13">
        <f ca="1" t="shared" si="35"/>
        <v>0.0212321345882853</v>
      </c>
      <c r="P256" s="13">
        <f ca="1" t="shared" si="35"/>
        <v>-0.000283882821257357</v>
      </c>
      <c r="Q256" s="13">
        <f ca="1" t="shared" si="35"/>
        <v>0.0292363563287569</v>
      </c>
      <c r="R256" s="13">
        <f ca="1" t="shared" si="34"/>
        <v>0.0129326629522753</v>
      </c>
      <c r="S256" s="13">
        <f ca="1" t="shared" si="34"/>
        <v>0.011038521744506</v>
      </c>
      <c r="T256" s="13">
        <f ca="1" t="shared" si="34"/>
        <v>0.0147937191614353</v>
      </c>
      <c r="U256" s="13">
        <f ca="1" t="shared" si="34"/>
        <v>0.0128568058460702</v>
      </c>
      <c r="V256" s="13">
        <f ca="1" t="shared" si="34"/>
        <v>-0.0223847896898293</v>
      </c>
      <c r="W256" s="13">
        <f ca="1" t="shared" si="34"/>
        <v>-0.0271887414256413</v>
      </c>
      <c r="X256" s="13">
        <f ca="1" t="shared" si="34"/>
        <v>0.00607874634260577</v>
      </c>
      <c r="Y256" s="13">
        <f ca="1" t="shared" si="34"/>
        <v>-0.0180499312023549</v>
      </c>
      <c r="Z256" s="13">
        <f ca="1" t="shared" si="34"/>
        <v>-0.0157558003275501</v>
      </c>
      <c r="AA256" s="13">
        <f ca="1" t="shared" si="34"/>
        <v>-0.0105186595920594</v>
      </c>
      <c r="AB256" s="13">
        <f ca="1" t="shared" si="34"/>
        <v>-0.0182341145709591</v>
      </c>
    </row>
    <row r="257" spans="1:28">
      <c r="A257" s="2" t="s">
        <v>372</v>
      </c>
      <c r="B257" s="13">
        <f ca="1" t="shared" si="35"/>
        <v>0.00668067166790926</v>
      </c>
      <c r="C257" s="13">
        <f ca="1" t="shared" si="35"/>
        <v>0.00599139188430549</v>
      </c>
      <c r="D257" s="13">
        <f ca="1" t="shared" si="35"/>
        <v>0.0093626234231109</v>
      </c>
      <c r="E257" s="13">
        <f ca="1" t="shared" si="35"/>
        <v>0.039097641915766</v>
      </c>
      <c r="F257" s="13">
        <f ca="1" t="shared" si="35"/>
        <v>-0.000446739748879021</v>
      </c>
      <c r="G257" s="13">
        <f ca="1" t="shared" si="35"/>
        <v>0.00184360586756005</v>
      </c>
      <c r="H257" s="13">
        <f ca="1" t="shared" si="35"/>
        <v>-0.0231242103273513</v>
      </c>
      <c r="I257" s="13">
        <f ca="1" t="shared" si="35"/>
        <v>-0.000813925861287354</v>
      </c>
      <c r="J257" s="13">
        <f ca="1" t="shared" si="35"/>
        <v>0.0159360880923499</v>
      </c>
      <c r="K257" s="13">
        <f ca="1" t="shared" si="35"/>
        <v>0.0177268183208111</v>
      </c>
      <c r="L257" s="13">
        <f ca="1" t="shared" si="35"/>
        <v>0.0339903660949331</v>
      </c>
      <c r="M257" s="13">
        <f ca="1" t="shared" si="35"/>
        <v>-0.00942767425105479</v>
      </c>
      <c r="N257" s="13">
        <f ca="1" t="shared" si="35"/>
        <v>0.0418491562267209</v>
      </c>
      <c r="O257" s="13">
        <f ca="1" t="shared" si="35"/>
        <v>-0.0086848466607394</v>
      </c>
      <c r="P257" s="13">
        <f ca="1" t="shared" si="35"/>
        <v>-0.00522606470599164</v>
      </c>
      <c r="Q257" s="13">
        <f ca="1" t="shared" si="35"/>
        <v>0.00579587481787814</v>
      </c>
      <c r="R257" s="13">
        <f ca="1" t="shared" si="34"/>
        <v>0.0196265710932261</v>
      </c>
      <c r="S257" s="13">
        <f ca="1" t="shared" si="34"/>
        <v>0.00403557884598962</v>
      </c>
      <c r="T257" s="13">
        <f ca="1" t="shared" si="34"/>
        <v>0.0214204382206627</v>
      </c>
      <c r="U257" s="13">
        <f ca="1" t="shared" si="34"/>
        <v>0.0452340574345869</v>
      </c>
      <c r="V257" s="13">
        <f ca="1" t="shared" si="34"/>
        <v>-0.0335172990139401</v>
      </c>
      <c r="W257" s="13">
        <f ca="1" t="shared" si="34"/>
        <v>0.00396590665742844</v>
      </c>
      <c r="X257" s="13">
        <f ca="1" t="shared" si="34"/>
        <v>0.0404657384681321</v>
      </c>
      <c r="Y257" s="13">
        <f ca="1" t="shared" si="34"/>
        <v>-0.0095166122393469</v>
      </c>
      <c r="Z257" s="13">
        <f ca="1" t="shared" si="34"/>
        <v>0.013820457403723</v>
      </c>
      <c r="AA257" s="13">
        <f ca="1" t="shared" si="34"/>
        <v>0.00434508664142553</v>
      </c>
      <c r="AB257" s="13">
        <f ca="1" t="shared" si="34"/>
        <v>0.023137629751456</v>
      </c>
    </row>
    <row r="258" spans="1:28">
      <c r="A258" s="2" t="s">
        <v>373</v>
      </c>
      <c r="B258" s="13">
        <f ca="1" t="shared" si="35"/>
        <v>-0.00179884763519763</v>
      </c>
      <c r="C258" s="13">
        <f ca="1" t="shared" si="35"/>
        <v>0.0202881414657359</v>
      </c>
      <c r="D258" s="13">
        <f ca="1" t="shared" si="35"/>
        <v>0.00289985364820831</v>
      </c>
      <c r="E258" s="13">
        <f ca="1" t="shared" si="35"/>
        <v>-0.00604573590687315</v>
      </c>
      <c r="F258" s="13">
        <f ca="1" t="shared" si="35"/>
        <v>-0.0091870958831061</v>
      </c>
      <c r="G258" s="13">
        <f ca="1" t="shared" si="35"/>
        <v>-0.0138555498125989</v>
      </c>
      <c r="H258" s="13">
        <f ca="1" t="shared" si="35"/>
        <v>0.0273141668440554</v>
      </c>
      <c r="I258" s="13">
        <f ca="1" t="shared" si="35"/>
        <v>0.0573947321554906</v>
      </c>
      <c r="J258" s="13">
        <f ca="1" t="shared" si="35"/>
        <v>0.0252520846549202</v>
      </c>
      <c r="K258" s="13">
        <f ca="1" t="shared" si="35"/>
        <v>-0.00366207144697155</v>
      </c>
      <c r="L258" s="13">
        <f ca="1" t="shared" si="35"/>
        <v>-0.000574635792163339</v>
      </c>
      <c r="M258" s="13">
        <f ca="1" t="shared" si="35"/>
        <v>-0.0189112601522253</v>
      </c>
      <c r="N258" s="13">
        <f ca="1" t="shared" si="35"/>
        <v>-0.00102169553069692</v>
      </c>
      <c r="O258" s="13">
        <f ca="1" t="shared" si="35"/>
        <v>0.0258841816052042</v>
      </c>
      <c r="P258" s="13">
        <f ca="1" t="shared" si="35"/>
        <v>-0.0109415606030624</v>
      </c>
      <c r="Q258" s="13">
        <f ca="1" t="shared" si="35"/>
        <v>0.0227103054567259</v>
      </c>
      <c r="R258" s="13">
        <f ca="1" t="shared" si="34"/>
        <v>0.0181915639099387</v>
      </c>
      <c r="S258" s="13">
        <f ca="1" t="shared" si="34"/>
        <v>-0.013879305651789</v>
      </c>
      <c r="T258" s="13">
        <f ca="1" t="shared" si="34"/>
        <v>-0.0169739113224724</v>
      </c>
      <c r="U258" s="13">
        <f ca="1" t="shared" si="34"/>
        <v>-0.00353807488354638</v>
      </c>
      <c r="V258" s="13">
        <f ca="1" t="shared" si="34"/>
        <v>-0.00658389699739199</v>
      </c>
      <c r="W258" s="13">
        <f ca="1" t="shared" si="34"/>
        <v>-0.0514942521175004</v>
      </c>
      <c r="X258" s="13">
        <f ca="1" t="shared" si="34"/>
        <v>-0.0189664568489872</v>
      </c>
      <c r="Y258" s="13">
        <f ca="1" t="shared" si="34"/>
        <v>0.0148839596475752</v>
      </c>
      <c r="Z258" s="13">
        <f ca="1" t="shared" si="34"/>
        <v>0.00103359109951922</v>
      </c>
      <c r="AA258" s="13">
        <f ca="1" t="shared" si="34"/>
        <v>-0.0040419025761768</v>
      </c>
      <c r="AB258" s="13">
        <f ca="1" t="shared" si="34"/>
        <v>-0.00187358740756766</v>
      </c>
    </row>
    <row r="259" spans="1:28">
      <c r="A259" s="2" t="s">
        <v>374</v>
      </c>
      <c r="B259" s="13">
        <f ca="1" t="shared" si="35"/>
        <v>0.0113300189092087</v>
      </c>
      <c r="C259" s="13">
        <f ca="1" t="shared" si="35"/>
        <v>-0.00930663333694934</v>
      </c>
      <c r="D259" s="13">
        <f ca="1" t="shared" si="35"/>
        <v>-0.00558430311000712</v>
      </c>
      <c r="E259" s="13">
        <f ca="1" t="shared" si="35"/>
        <v>0.0248428254218098</v>
      </c>
      <c r="F259" s="13">
        <f ca="1" t="shared" si="35"/>
        <v>-0.0250722396512058</v>
      </c>
      <c r="G259" s="13">
        <f ca="1" t="shared" si="35"/>
        <v>-0.0289658309372882</v>
      </c>
      <c r="H259" s="13">
        <f ca="1" t="shared" si="35"/>
        <v>-0.0181097692997041</v>
      </c>
      <c r="I259" s="13">
        <f ca="1" t="shared" si="35"/>
        <v>0.00715148920814483</v>
      </c>
      <c r="J259" s="13">
        <f ca="1" t="shared" si="35"/>
        <v>-0.0260855394253375</v>
      </c>
      <c r="K259" s="13">
        <f ca="1" t="shared" si="35"/>
        <v>-0.0462529138109078</v>
      </c>
      <c r="L259" s="13">
        <f ca="1" t="shared" si="35"/>
        <v>0.0114449704933358</v>
      </c>
      <c r="M259" s="13">
        <f ca="1" t="shared" si="35"/>
        <v>-0.0631881260688553</v>
      </c>
      <c r="N259" s="13">
        <f ca="1" t="shared" si="35"/>
        <v>-0.00389058763597612</v>
      </c>
      <c r="O259" s="13">
        <f ca="1" t="shared" si="35"/>
        <v>-0.000321446805660951</v>
      </c>
      <c r="P259" s="13">
        <f ca="1" t="shared" si="35"/>
        <v>-0.0150186553264158</v>
      </c>
      <c r="Q259" s="13">
        <f ca="1" t="shared" si="35"/>
        <v>-0.00985176799258201</v>
      </c>
      <c r="R259" s="13">
        <f ca="1" t="shared" si="34"/>
        <v>0.0359783781055593</v>
      </c>
      <c r="S259" s="13">
        <f ca="1" t="shared" si="34"/>
        <v>-0.0354260522713611</v>
      </c>
      <c r="T259" s="13">
        <f ca="1" t="shared" si="34"/>
        <v>-0.0183389121247683</v>
      </c>
      <c r="U259" s="13">
        <f ca="1" t="shared" si="34"/>
        <v>0.0121470330489685</v>
      </c>
      <c r="V259" s="13">
        <f ca="1" t="shared" si="34"/>
        <v>0.0118196698948863</v>
      </c>
      <c r="W259" s="13">
        <f ca="1" t="shared" si="34"/>
        <v>-0.00318134191898646</v>
      </c>
      <c r="X259" s="13">
        <f ca="1" t="shared" si="34"/>
        <v>0.0365166277532447</v>
      </c>
      <c r="Y259" s="13">
        <f ca="1" t="shared" si="34"/>
        <v>-0.00169187887244436</v>
      </c>
      <c r="Z259" s="13">
        <f ca="1" t="shared" si="34"/>
        <v>0.0224302377885135</v>
      </c>
      <c r="AA259" s="13">
        <f ca="1" t="shared" si="34"/>
        <v>-0.0292963311435745</v>
      </c>
      <c r="AB259" s="13">
        <f ca="1" t="shared" si="34"/>
        <v>0.00580217852445028</v>
      </c>
    </row>
    <row r="260" spans="1:28">
      <c r="A260" s="2" t="s">
        <v>375</v>
      </c>
      <c r="B260" s="13">
        <f ca="1" t="shared" si="35"/>
        <v>-0.00396238804632425</v>
      </c>
      <c r="C260" s="13">
        <f ca="1" t="shared" si="35"/>
        <v>0.0317331938918451</v>
      </c>
      <c r="D260" s="13">
        <f ca="1" t="shared" si="35"/>
        <v>0.0120870383057939</v>
      </c>
      <c r="E260" s="13">
        <f ca="1" t="shared" si="35"/>
        <v>-0.0237861507461544</v>
      </c>
      <c r="F260" s="13">
        <f ca="1" t="shared" si="35"/>
        <v>-0.0354746004553277</v>
      </c>
      <c r="G260" s="13">
        <f ca="1" t="shared" si="35"/>
        <v>1.76223573540857e-5</v>
      </c>
      <c r="H260" s="13">
        <f ca="1" t="shared" si="35"/>
        <v>0.014486393923024</v>
      </c>
      <c r="I260" s="13">
        <f ca="1" t="shared" si="35"/>
        <v>0.0182562326690217</v>
      </c>
      <c r="J260" s="13">
        <f ca="1" t="shared" si="35"/>
        <v>-0.0562131291677268</v>
      </c>
      <c r="K260" s="13">
        <f ca="1" t="shared" si="35"/>
        <v>0.0233201949291254</v>
      </c>
      <c r="L260" s="13">
        <f ca="1" t="shared" si="35"/>
        <v>0.0222856991770024</v>
      </c>
      <c r="M260" s="13">
        <f ca="1" t="shared" si="35"/>
        <v>0.0297189855431806</v>
      </c>
      <c r="N260" s="13">
        <f ca="1" t="shared" si="35"/>
        <v>-0.00414985382786729</v>
      </c>
      <c r="O260" s="13">
        <f ca="1" t="shared" si="35"/>
        <v>0.0309619117750711</v>
      </c>
      <c r="P260" s="13">
        <f ca="1" t="shared" si="35"/>
        <v>-0.0156177667609671</v>
      </c>
      <c r="Q260" s="13">
        <f ca="1" t="shared" si="35"/>
        <v>0.0424817084364871</v>
      </c>
      <c r="R260" s="13">
        <f ca="1" t="shared" si="34"/>
        <v>0.019655091036985</v>
      </c>
      <c r="S260" s="13">
        <f ca="1" t="shared" si="34"/>
        <v>0.0195317134236122</v>
      </c>
      <c r="T260" s="13">
        <f ca="1" t="shared" si="34"/>
        <v>0.0180054959063022</v>
      </c>
      <c r="U260" s="13">
        <f ca="1" t="shared" si="34"/>
        <v>0.0282833146375819</v>
      </c>
      <c r="V260" s="13">
        <f ca="1" t="shared" si="34"/>
        <v>0.0459051278632044</v>
      </c>
      <c r="W260" s="13">
        <f ca="1" t="shared" si="34"/>
        <v>-0.0154910689313547</v>
      </c>
      <c r="X260" s="13">
        <f ca="1" t="shared" si="34"/>
        <v>7.25466666445842e-5</v>
      </c>
      <c r="Y260" s="13">
        <f ca="1" t="shared" si="34"/>
        <v>-0.0163207888952223</v>
      </c>
      <c r="Z260" s="13">
        <f ca="1" t="shared" si="34"/>
        <v>0.0414357872414251</v>
      </c>
      <c r="AA260" s="13">
        <f ca="1" t="shared" si="34"/>
        <v>0.00704510853599176</v>
      </c>
      <c r="AB260" s="13">
        <f ca="1" t="shared" si="34"/>
        <v>-0.00712564537500719</v>
      </c>
    </row>
    <row r="261" spans="1:28">
      <c r="A261" s="2" t="s">
        <v>376</v>
      </c>
      <c r="B261" s="13">
        <f ca="1" t="shared" si="35"/>
        <v>-0.017486889811384</v>
      </c>
      <c r="C261" s="13">
        <f ca="1" t="shared" si="35"/>
        <v>0.0193309305493703</v>
      </c>
      <c r="D261" s="13">
        <f ca="1" t="shared" si="35"/>
        <v>-0.00364432631369129</v>
      </c>
      <c r="E261" s="13">
        <f ca="1" t="shared" si="35"/>
        <v>-0.0361463824210499</v>
      </c>
      <c r="F261" s="13">
        <f ca="1" t="shared" si="35"/>
        <v>-0.0271663979421332</v>
      </c>
      <c r="G261" s="13">
        <f ca="1" t="shared" si="35"/>
        <v>0.00275044479342552</v>
      </c>
      <c r="H261" s="13">
        <f ca="1" t="shared" si="35"/>
        <v>-0.0170170604092963</v>
      </c>
      <c r="I261" s="13">
        <f ca="1" t="shared" si="35"/>
        <v>-0.0182576939285662</v>
      </c>
      <c r="J261" s="13">
        <f ca="1" t="shared" si="35"/>
        <v>0.0386153414424125</v>
      </c>
      <c r="K261" s="13">
        <f ca="1" t="shared" si="35"/>
        <v>0.0325806613315359</v>
      </c>
      <c r="L261" s="13">
        <f ca="1" t="shared" si="35"/>
        <v>0.0039973834174587</v>
      </c>
      <c r="M261" s="13">
        <f ca="1" t="shared" si="35"/>
        <v>0.00295485288108173</v>
      </c>
      <c r="N261" s="13">
        <f ca="1" t="shared" si="35"/>
        <v>0.0130351376670733</v>
      </c>
      <c r="O261" s="13">
        <f ca="1" t="shared" si="35"/>
        <v>0.00878807838295478</v>
      </c>
      <c r="P261" s="13">
        <f ca="1" t="shared" si="35"/>
        <v>-0.000366479392881958</v>
      </c>
      <c r="Q261" s="13">
        <f ca="1" t="shared" si="35"/>
        <v>-0.00603496916927995</v>
      </c>
      <c r="R261" s="13">
        <f ca="1" t="shared" si="34"/>
        <v>-0.00495201138372265</v>
      </c>
      <c r="S261" s="13">
        <f ca="1" t="shared" si="34"/>
        <v>0.020717243410262</v>
      </c>
      <c r="T261" s="13">
        <f ca="1" t="shared" si="34"/>
        <v>-0.00345655094186073</v>
      </c>
      <c r="U261" s="13">
        <f ca="1" t="shared" si="34"/>
        <v>0.015683122241453</v>
      </c>
      <c r="V261" s="13">
        <f ca="1" t="shared" si="34"/>
        <v>0.0175723889397402</v>
      </c>
      <c r="W261" s="13">
        <f ca="1" t="shared" si="34"/>
        <v>-0.01818487179673</v>
      </c>
      <c r="X261" s="13">
        <f ca="1" t="shared" si="34"/>
        <v>-0.00159466271095612</v>
      </c>
      <c r="Y261" s="13">
        <f ca="1" t="shared" si="34"/>
        <v>-0.00389415028801948</v>
      </c>
      <c r="Z261" s="13">
        <f ca="1" t="shared" si="34"/>
        <v>-0.0139125936809586</v>
      </c>
      <c r="AA261" s="13">
        <f ca="1" t="shared" si="34"/>
        <v>0.0268002331239828</v>
      </c>
      <c r="AB261" s="13">
        <f ca="1" t="shared" si="34"/>
        <v>0.01154140459881</v>
      </c>
    </row>
    <row r="262" spans="1:28">
      <c r="A262" s="2" t="s">
        <v>377</v>
      </c>
      <c r="B262" s="13">
        <f ca="1" t="shared" si="35"/>
        <v>0.000935631396431706</v>
      </c>
      <c r="C262" s="13">
        <f ca="1" t="shared" si="35"/>
        <v>0.0284630084699581</v>
      </c>
      <c r="D262" s="13">
        <f ca="1" t="shared" si="35"/>
        <v>0.0194296961379778</v>
      </c>
      <c r="E262" s="13">
        <f ca="1" t="shared" si="35"/>
        <v>0.0388593890856737</v>
      </c>
      <c r="F262" s="13">
        <f ca="1" t="shared" si="35"/>
        <v>-0.00951344653905444</v>
      </c>
      <c r="G262" s="13">
        <f ca="1" t="shared" si="35"/>
        <v>-0.0102264955942051</v>
      </c>
      <c r="H262" s="13">
        <f ca="1" t="shared" si="35"/>
        <v>0.0067186618553829</v>
      </c>
      <c r="I262" s="13">
        <f ca="1" t="shared" si="35"/>
        <v>-0.0468757419383566</v>
      </c>
      <c r="J262" s="13">
        <f ca="1" t="shared" si="35"/>
        <v>0.00193052201633452</v>
      </c>
      <c r="K262" s="13">
        <f ca="1" t="shared" si="35"/>
        <v>-0.0198132805028058</v>
      </c>
      <c r="L262" s="13">
        <f ca="1" t="shared" si="35"/>
        <v>-0.00692477235371663</v>
      </c>
      <c r="M262" s="13">
        <f ca="1" t="shared" si="35"/>
        <v>0.0298138862860056</v>
      </c>
      <c r="N262" s="13">
        <f ca="1" t="shared" si="35"/>
        <v>0.0305406612256263</v>
      </c>
      <c r="O262" s="13">
        <f ca="1" t="shared" si="35"/>
        <v>-0.00407289908416661</v>
      </c>
      <c r="P262" s="13">
        <f ca="1" t="shared" si="35"/>
        <v>-0.0220727816124406</v>
      </c>
      <c r="Q262" s="13">
        <f ca="1" t="shared" si="35"/>
        <v>0.0104762878895036</v>
      </c>
      <c r="R262" s="13">
        <f ca="1" t="shared" si="34"/>
        <v>0.00613597481583287</v>
      </c>
      <c r="S262" s="13">
        <f ca="1" t="shared" si="34"/>
        <v>0.0249736190015217</v>
      </c>
      <c r="T262" s="13">
        <f ca="1" t="shared" si="34"/>
        <v>-0.0131927151533383</v>
      </c>
      <c r="U262" s="13">
        <f ca="1" t="shared" si="34"/>
        <v>0.00182961560309906</v>
      </c>
      <c r="V262" s="13">
        <f ca="1" t="shared" si="34"/>
        <v>-0.0511563692905085</v>
      </c>
      <c r="W262" s="13">
        <f ca="1" t="shared" si="34"/>
        <v>-0.00407477823095555</v>
      </c>
      <c r="X262" s="13">
        <f ca="1" t="shared" si="34"/>
        <v>0.00586576015466433</v>
      </c>
      <c r="Y262" s="13">
        <f ca="1" t="shared" si="34"/>
        <v>-0.0275409735382456</v>
      </c>
      <c r="Z262" s="13">
        <f ca="1" t="shared" si="34"/>
        <v>-0.00145719110310413</v>
      </c>
      <c r="AA262" s="13">
        <f ca="1" t="shared" si="34"/>
        <v>0.0261189903804185</v>
      </c>
      <c r="AB262" s="13">
        <f ca="1" t="shared" si="34"/>
        <v>-0.0181283890965534</v>
      </c>
    </row>
    <row r="263" spans="1:28">
      <c r="A263" s="2" t="s">
        <v>378</v>
      </c>
      <c r="B263" s="13">
        <f ca="1" t="shared" si="35"/>
        <v>-0.00090484388602871</v>
      </c>
      <c r="C263" s="13">
        <f ca="1" t="shared" si="35"/>
        <v>-0.00390666311414095</v>
      </c>
      <c r="D263" s="13">
        <f ca="1" t="shared" si="35"/>
        <v>-0.0233120215750434</v>
      </c>
      <c r="E263" s="13">
        <f ca="1" t="shared" si="35"/>
        <v>0.0260823276168141</v>
      </c>
      <c r="F263" s="13">
        <f ca="1" t="shared" si="35"/>
        <v>-0.00267556094807991</v>
      </c>
      <c r="G263" s="13">
        <f ca="1" t="shared" si="35"/>
        <v>0.00980417936147328</v>
      </c>
      <c r="H263" s="13">
        <f ca="1" t="shared" si="35"/>
        <v>-0.023416888877185</v>
      </c>
      <c r="I263" s="13">
        <f ca="1" t="shared" si="35"/>
        <v>-0.0111567005913113</v>
      </c>
      <c r="J263" s="13">
        <f ca="1" t="shared" si="35"/>
        <v>-0.00192897723865266</v>
      </c>
      <c r="K263" s="13">
        <f ca="1" t="shared" si="35"/>
        <v>-0.0167992002145842</v>
      </c>
      <c r="L263" s="13">
        <f ca="1" t="shared" si="35"/>
        <v>0.0157678584519089</v>
      </c>
      <c r="M263" s="13">
        <f ca="1" t="shared" si="35"/>
        <v>-0.0141581666751347</v>
      </c>
      <c r="N263" s="13">
        <f ca="1" t="shared" si="35"/>
        <v>-0.0445280707665216</v>
      </c>
      <c r="O263" s="13">
        <f ca="1" t="shared" si="35"/>
        <v>-0.0109635776359384</v>
      </c>
      <c r="P263" s="13">
        <f ca="1" t="shared" si="35"/>
        <v>0.0145442135039696</v>
      </c>
      <c r="Q263" s="13">
        <f ca="1" t="shared" si="35"/>
        <v>0.0378389005657077</v>
      </c>
      <c r="R263" s="13">
        <f ca="1" t="shared" si="34"/>
        <v>0.0121190939765706</v>
      </c>
      <c r="S263" s="13">
        <f ca="1" t="shared" si="34"/>
        <v>0.0323051197805598</v>
      </c>
      <c r="T263" s="13">
        <f ca="1" t="shared" si="34"/>
        <v>-0.00441540155953512</v>
      </c>
      <c r="U263" s="13">
        <f ca="1" t="shared" si="34"/>
        <v>0.0226833894253186</v>
      </c>
      <c r="V263" s="13">
        <f ca="1" t="shared" si="34"/>
        <v>0.00390767425685542</v>
      </c>
      <c r="W263" s="13">
        <f ca="1" t="shared" si="34"/>
        <v>0.00887185425899306</v>
      </c>
      <c r="X263" s="13">
        <f ca="1" t="shared" si="34"/>
        <v>0.0355562593569217</v>
      </c>
      <c r="Y263" s="13">
        <f ca="1" t="shared" si="34"/>
        <v>0.0236712525691129</v>
      </c>
      <c r="Z263" s="13">
        <f ca="1" t="shared" si="34"/>
        <v>0.0103281097818766</v>
      </c>
      <c r="AA263" s="13">
        <f ca="1" t="shared" si="34"/>
        <v>-0.000466016317523829</v>
      </c>
      <c r="AB263" s="13">
        <f ca="1" t="shared" si="34"/>
        <v>0.0433661836944612</v>
      </c>
    </row>
    <row r="264" spans="1:28">
      <c r="A264" s="2" t="s">
        <v>379</v>
      </c>
      <c r="B264" s="13">
        <f ca="1" t="shared" si="35"/>
        <v>-0.00204527057958884</v>
      </c>
      <c r="C264" s="13">
        <f ca="1" t="shared" si="35"/>
        <v>0.0195108092310485</v>
      </c>
      <c r="D264" s="13">
        <f ca="1" t="shared" si="35"/>
        <v>-0.0271571171156319</v>
      </c>
      <c r="E264" s="13">
        <f ca="1" t="shared" si="35"/>
        <v>0.00241109405465557</v>
      </c>
      <c r="F264" s="13">
        <f ca="1" t="shared" si="35"/>
        <v>-0.0293702591145652</v>
      </c>
      <c r="G264" s="13">
        <f ca="1" t="shared" si="35"/>
        <v>-0.0211930522300658</v>
      </c>
      <c r="H264" s="13">
        <f ca="1" t="shared" si="35"/>
        <v>0.00158488913950116</v>
      </c>
      <c r="I264" s="13">
        <f ca="1" t="shared" si="35"/>
        <v>-0.0226553534220394</v>
      </c>
      <c r="J264" s="13">
        <f ca="1" t="shared" si="35"/>
        <v>0.0370024747169974</v>
      </c>
      <c r="K264" s="13">
        <f ca="1" t="shared" si="35"/>
        <v>-0.0218540039536069</v>
      </c>
      <c r="L264" s="13">
        <f ca="1" t="shared" si="35"/>
        <v>0.0446881602578497</v>
      </c>
      <c r="M264" s="13">
        <f ca="1" t="shared" si="35"/>
        <v>-0.00602144327754068</v>
      </c>
      <c r="N264" s="13">
        <f ca="1" t="shared" si="35"/>
        <v>-0.0117686124287362</v>
      </c>
      <c r="O264" s="13">
        <f ca="1" t="shared" si="35"/>
        <v>-0.00667677946268543</v>
      </c>
      <c r="P264" s="13">
        <f ca="1" t="shared" si="35"/>
        <v>-0.0102525588654526</v>
      </c>
      <c r="Q264" s="13">
        <f ca="1" t="shared" si="35"/>
        <v>-0.00971696860787627</v>
      </c>
      <c r="R264" s="13">
        <f ca="1" t="shared" si="34"/>
        <v>0.000212876909952067</v>
      </c>
      <c r="S264" s="13">
        <f ca="1" t="shared" si="34"/>
        <v>0.0342362648133453</v>
      </c>
      <c r="T264" s="13">
        <f ca="1" t="shared" si="34"/>
        <v>-0.024139662474373</v>
      </c>
      <c r="U264" s="13">
        <f ca="1" t="shared" si="34"/>
        <v>0.0269451924514815</v>
      </c>
      <c r="V264" s="13">
        <f ca="1" t="shared" si="34"/>
        <v>0.05153656759474</v>
      </c>
      <c r="W264" s="13">
        <f ca="1" t="shared" si="34"/>
        <v>-0.0360916785914082</v>
      </c>
      <c r="X264" s="13">
        <f ca="1" t="shared" si="34"/>
        <v>-0.03827156732046</v>
      </c>
      <c r="Y264" s="13">
        <f ca="1" t="shared" si="34"/>
        <v>-0.00747639600787229</v>
      </c>
      <c r="Z264" s="13">
        <f ca="1" t="shared" si="34"/>
        <v>-0.0215495685821627</v>
      </c>
      <c r="AA264" s="13">
        <f ca="1" t="shared" si="34"/>
        <v>-0.0537871043458074</v>
      </c>
      <c r="AB264" s="13">
        <f ca="1" t="shared" si="34"/>
        <v>-0.008426616280668</v>
      </c>
    </row>
    <row r="265" spans="1:28">
      <c r="A265" s="2" t="s">
        <v>380</v>
      </c>
      <c r="B265" s="13">
        <f ca="1" t="shared" si="35"/>
        <v>0.0192935983422289</v>
      </c>
      <c r="C265" s="13">
        <f ca="1" t="shared" si="35"/>
        <v>-0.000116864182435711</v>
      </c>
      <c r="D265" s="13">
        <f ca="1" t="shared" si="35"/>
        <v>-0.056539351875868</v>
      </c>
      <c r="E265" s="13">
        <f ca="1" t="shared" si="35"/>
        <v>-0.0530139045797504</v>
      </c>
      <c r="F265" s="13">
        <f ca="1" t="shared" si="35"/>
        <v>-0.00188563529829943</v>
      </c>
      <c r="G265" s="13">
        <f ca="1" t="shared" si="35"/>
        <v>0.00597816375457292</v>
      </c>
      <c r="H265" s="13">
        <f ca="1" t="shared" si="35"/>
        <v>0.00629355127801661</v>
      </c>
      <c r="I265" s="13">
        <f ca="1" t="shared" si="35"/>
        <v>0.00375585184580645</v>
      </c>
      <c r="J265" s="13">
        <f ca="1" t="shared" si="35"/>
        <v>-0.0219449893375984</v>
      </c>
      <c r="K265" s="13">
        <f ca="1" t="shared" si="35"/>
        <v>-0.0356125146663329</v>
      </c>
      <c r="L265" s="13">
        <f ca="1" t="shared" si="35"/>
        <v>-0.00186722567854171</v>
      </c>
      <c r="M265" s="13">
        <f ca="1" t="shared" si="35"/>
        <v>-0.0118353434359013</v>
      </c>
      <c r="N265" s="13">
        <f ca="1" t="shared" si="35"/>
        <v>0.0121075247065671</v>
      </c>
      <c r="O265" s="13">
        <f ca="1" t="shared" si="35"/>
        <v>0.00248828864741484</v>
      </c>
      <c r="P265" s="13">
        <f ca="1" t="shared" si="35"/>
        <v>-0.0249874279213282</v>
      </c>
      <c r="Q265" s="13">
        <f ca="1" t="shared" si="35"/>
        <v>-0.0040362314019771</v>
      </c>
      <c r="R265" s="13">
        <f ca="1" t="shared" si="34"/>
        <v>-0.016515938105588</v>
      </c>
      <c r="S265" s="13">
        <f ca="1" t="shared" si="34"/>
        <v>-0.00935087231249367</v>
      </c>
      <c r="T265" s="13">
        <f ca="1" t="shared" si="34"/>
        <v>0.00773789278969397</v>
      </c>
      <c r="U265" s="13">
        <f ca="1" t="shared" si="34"/>
        <v>0.00390356703763379</v>
      </c>
      <c r="V265" s="13">
        <f ca="1" t="shared" si="34"/>
        <v>0.000889713504171129</v>
      </c>
      <c r="W265" s="13">
        <f ca="1" t="shared" si="34"/>
        <v>0.00901355233796329</v>
      </c>
      <c r="X265" s="13">
        <f ca="1" t="shared" si="34"/>
        <v>-0.0138889138556202</v>
      </c>
      <c r="Y265" s="13">
        <f ca="1" t="shared" si="34"/>
        <v>0.00448410162347395</v>
      </c>
      <c r="Z265" s="13">
        <f ca="1" t="shared" si="34"/>
        <v>0.0277214331700511</v>
      </c>
      <c r="AA265" s="13">
        <f ca="1" t="shared" si="34"/>
        <v>0.0181217689258413</v>
      </c>
      <c r="AB265" s="13">
        <f ca="1" t="shared" si="34"/>
        <v>-0.000113206763701867</v>
      </c>
    </row>
    <row r="266" spans="1:28">
      <c r="A266" s="2" t="s">
        <v>381</v>
      </c>
      <c r="B266" s="13">
        <f ca="1" t="shared" si="35"/>
        <v>-0.00234256694054273</v>
      </c>
      <c r="C266" s="13">
        <f ca="1" t="shared" si="35"/>
        <v>-0.00494621986629813</v>
      </c>
      <c r="D266" s="13">
        <f ca="1" t="shared" si="35"/>
        <v>0.0219211614340108</v>
      </c>
      <c r="E266" s="13">
        <f ca="1" t="shared" si="35"/>
        <v>-0.000870446828874591</v>
      </c>
      <c r="F266" s="13">
        <f ca="1" t="shared" si="35"/>
        <v>-0.0108885902710585</v>
      </c>
      <c r="G266" s="13">
        <f ca="1" t="shared" si="35"/>
        <v>0.00611711689574802</v>
      </c>
      <c r="H266" s="13">
        <f ca="1" t="shared" si="35"/>
        <v>-0.00637392971677767</v>
      </c>
      <c r="I266" s="13">
        <f ca="1" t="shared" si="35"/>
        <v>0.017380229869436</v>
      </c>
      <c r="J266" s="13">
        <f ca="1" t="shared" si="35"/>
        <v>-0.0133016287235022</v>
      </c>
      <c r="K266" s="13">
        <f ca="1" t="shared" si="35"/>
        <v>-0.0632970208634722</v>
      </c>
      <c r="L266" s="13">
        <f ca="1" t="shared" si="35"/>
        <v>0.0165210788812098</v>
      </c>
      <c r="M266" s="13">
        <f ca="1" t="shared" si="35"/>
        <v>-0.0361759025499091</v>
      </c>
      <c r="N266" s="13">
        <f ca="1" t="shared" si="35"/>
        <v>-0.0246224792091761</v>
      </c>
      <c r="O266" s="13">
        <f ca="1" t="shared" si="35"/>
        <v>0.0132467244148281</v>
      </c>
      <c r="P266" s="13">
        <f ca="1" t="shared" si="35"/>
        <v>-0.045091742715679</v>
      </c>
      <c r="Q266" s="13">
        <f ca="1" t="shared" si="35"/>
        <v>0.0176892120568084</v>
      </c>
      <c r="R266" s="13">
        <f ca="1" t="shared" si="34"/>
        <v>-0.00649101471256901</v>
      </c>
      <c r="S266" s="13">
        <f ca="1" t="shared" si="34"/>
        <v>0.00351184497387255</v>
      </c>
      <c r="T266" s="13">
        <f ca="1" t="shared" si="34"/>
        <v>0.0155507799508687</v>
      </c>
      <c r="U266" s="13">
        <f ca="1" t="shared" si="34"/>
        <v>0.022073740172229</v>
      </c>
      <c r="V266" s="13">
        <f ca="1" t="shared" si="34"/>
        <v>-0.0265484645373434</v>
      </c>
      <c r="W266" s="13">
        <f ca="1" t="shared" si="34"/>
        <v>0.0239974985496188</v>
      </c>
      <c r="X266" s="13">
        <f ca="1" t="shared" si="34"/>
        <v>-0.00450181330449836</v>
      </c>
      <c r="Y266" s="13">
        <f ca="1" t="shared" si="34"/>
        <v>0.00601909751162794</v>
      </c>
      <c r="Z266" s="13">
        <f ca="1" t="shared" si="34"/>
        <v>0.00147255407560662</v>
      </c>
      <c r="AA266" s="13">
        <f ca="1" t="shared" si="34"/>
        <v>-0.0128384444624267</v>
      </c>
      <c r="AB266" s="13">
        <f ca="1" t="shared" si="34"/>
        <v>-0.0378071781487731</v>
      </c>
    </row>
    <row r="267" spans="1:28">
      <c r="A267" s="2" t="s">
        <v>382</v>
      </c>
      <c r="B267" s="13">
        <f ca="1" t="shared" si="35"/>
        <v>-0.0230364986918169</v>
      </c>
      <c r="C267" s="13">
        <f ca="1" t="shared" si="35"/>
        <v>-0.0238075134012924</v>
      </c>
      <c r="D267" s="13">
        <f ca="1" t="shared" si="35"/>
        <v>0.0382397128242897</v>
      </c>
      <c r="E267" s="13">
        <f ca="1" t="shared" si="35"/>
        <v>-0.012762630826371</v>
      </c>
      <c r="F267" s="13">
        <f ca="1" t="shared" si="35"/>
        <v>0.0388550964117884</v>
      </c>
      <c r="G267" s="13">
        <f ca="1" t="shared" si="35"/>
        <v>0.0357100778428465</v>
      </c>
      <c r="H267" s="13">
        <f ca="1" t="shared" si="35"/>
        <v>0.0206480782911741</v>
      </c>
      <c r="I267" s="13">
        <f ca="1" t="shared" si="35"/>
        <v>-0.00277552289300686</v>
      </c>
      <c r="J267" s="13">
        <f ca="1" t="shared" si="35"/>
        <v>-0.00012559782918036</v>
      </c>
      <c r="K267" s="13">
        <f ca="1" t="shared" si="35"/>
        <v>0.0455680007305491</v>
      </c>
      <c r="L267" s="13">
        <f ca="1" t="shared" si="35"/>
        <v>6.74984755119492e-5</v>
      </c>
      <c r="M267" s="13">
        <f ca="1" t="shared" si="35"/>
        <v>0.0345235806337958</v>
      </c>
      <c r="N267" s="13">
        <f ca="1" t="shared" si="35"/>
        <v>-0.0217398536307988</v>
      </c>
      <c r="O267" s="13">
        <f ca="1" t="shared" si="35"/>
        <v>0.0652986800045451</v>
      </c>
      <c r="P267" s="13">
        <f ca="1" t="shared" si="35"/>
        <v>0.00291559677322658</v>
      </c>
      <c r="Q267" s="13">
        <f ca="1" t="shared" ref="Q267:AB282" si="36">NORMINV(RAND(),0,$A$1)</f>
        <v>-0.0101192429453719</v>
      </c>
      <c r="R267" s="13">
        <f ca="1" t="shared" si="36"/>
        <v>0.0119488187325117</v>
      </c>
      <c r="S267" s="13">
        <f ca="1" t="shared" si="36"/>
        <v>0.00980004562725328</v>
      </c>
      <c r="T267" s="13">
        <f ca="1" t="shared" si="36"/>
        <v>0.0496459280793441</v>
      </c>
      <c r="U267" s="13">
        <f ca="1" t="shared" si="36"/>
        <v>-0.0207222303999404</v>
      </c>
      <c r="V267" s="13">
        <f ca="1" t="shared" si="36"/>
        <v>-0.0135306892735161</v>
      </c>
      <c r="W267" s="13">
        <f ca="1" t="shared" si="36"/>
        <v>0.000893614066333035</v>
      </c>
      <c r="X267" s="13">
        <f ca="1" t="shared" si="36"/>
        <v>0.0451704251548898</v>
      </c>
      <c r="Y267" s="13">
        <f ca="1" t="shared" si="36"/>
        <v>-0.0375229134320007</v>
      </c>
      <c r="Z267" s="13">
        <f ca="1" t="shared" si="36"/>
        <v>-0.0114559141743248</v>
      </c>
      <c r="AA267" s="13">
        <f ca="1" t="shared" si="36"/>
        <v>-0.00970038278902572</v>
      </c>
      <c r="AB267" s="13">
        <f ca="1" t="shared" si="36"/>
        <v>0.0165024614032306</v>
      </c>
    </row>
    <row r="268" spans="1:28">
      <c r="A268" s="2" t="s">
        <v>383</v>
      </c>
      <c r="B268" s="13">
        <f ca="1" t="shared" ref="B268:Q283" si="37">NORMINV(RAND(),0,$A$1)</f>
        <v>-0.0305778035966587</v>
      </c>
      <c r="C268" s="13">
        <f ca="1" t="shared" si="37"/>
        <v>-0.0368876352509963</v>
      </c>
      <c r="D268" s="13">
        <f ca="1" t="shared" si="37"/>
        <v>-0.0197400693655302</v>
      </c>
      <c r="E268" s="13">
        <f ca="1" t="shared" si="37"/>
        <v>-0.0031099117819748</v>
      </c>
      <c r="F268" s="13">
        <f ca="1" t="shared" si="37"/>
        <v>-0.0151138342952704</v>
      </c>
      <c r="G268" s="13">
        <f ca="1" t="shared" si="37"/>
        <v>0.0128789653217148</v>
      </c>
      <c r="H268" s="13">
        <f ca="1" t="shared" si="37"/>
        <v>-0.0250262840572112</v>
      </c>
      <c r="I268" s="13">
        <f ca="1" t="shared" si="37"/>
        <v>0.0229212941023742</v>
      </c>
      <c r="J268" s="13">
        <f ca="1" t="shared" si="37"/>
        <v>0.0481680089991082</v>
      </c>
      <c r="K268" s="13">
        <f ca="1" t="shared" si="37"/>
        <v>-0.00219077327343163</v>
      </c>
      <c r="L268" s="13">
        <f ca="1" t="shared" si="37"/>
        <v>-0.015446222288606</v>
      </c>
      <c r="M268" s="13">
        <f ca="1" t="shared" si="37"/>
        <v>0.0117704993465158</v>
      </c>
      <c r="N268" s="13">
        <f ca="1" t="shared" si="37"/>
        <v>0.0342867553716824</v>
      </c>
      <c r="O268" s="13">
        <f ca="1" t="shared" si="37"/>
        <v>0.0141576052719127</v>
      </c>
      <c r="P268" s="13">
        <f ca="1" t="shared" si="37"/>
        <v>0.0242152613319062</v>
      </c>
      <c r="Q268" s="13">
        <f ca="1" t="shared" si="37"/>
        <v>-0.0227766373924621</v>
      </c>
      <c r="R268" s="13">
        <f ca="1" t="shared" si="36"/>
        <v>-0.041807638772114</v>
      </c>
      <c r="S268" s="13">
        <f ca="1" t="shared" si="36"/>
        <v>-0.000200083646508991</v>
      </c>
      <c r="T268" s="13">
        <f ca="1" t="shared" si="36"/>
        <v>-0.0297221814875996</v>
      </c>
      <c r="U268" s="13">
        <f ca="1" t="shared" si="36"/>
        <v>-0.0422193892195171</v>
      </c>
      <c r="V268" s="13">
        <f ca="1" t="shared" si="36"/>
        <v>0.00234137427380153</v>
      </c>
      <c r="W268" s="13">
        <f ca="1" t="shared" si="36"/>
        <v>-0.00152589037037221</v>
      </c>
      <c r="X268" s="13">
        <f ca="1" t="shared" si="36"/>
        <v>0.012378465392381</v>
      </c>
      <c r="Y268" s="13">
        <f ca="1" t="shared" si="36"/>
        <v>-0.0374546396567713</v>
      </c>
      <c r="Z268" s="13">
        <f ca="1" t="shared" si="36"/>
        <v>-0.00851003176599404</v>
      </c>
      <c r="AA268" s="13">
        <f ca="1" t="shared" si="36"/>
        <v>0.0216510320362044</v>
      </c>
      <c r="AB268" s="13">
        <f ca="1" t="shared" si="36"/>
        <v>-0.00540483346953777</v>
      </c>
    </row>
    <row r="269" spans="1:28">
      <c r="A269" s="2" t="s">
        <v>384</v>
      </c>
      <c r="B269" s="13">
        <f ca="1" t="shared" si="37"/>
        <v>-0.0157855400084639</v>
      </c>
      <c r="C269" s="13">
        <f ca="1" t="shared" si="37"/>
        <v>0.00824073052514505</v>
      </c>
      <c r="D269" s="13">
        <f ca="1" t="shared" si="37"/>
        <v>0.00766850010610077</v>
      </c>
      <c r="E269" s="13">
        <f ca="1" t="shared" si="37"/>
        <v>0.0198597417949609</v>
      </c>
      <c r="F269" s="13">
        <f ca="1" t="shared" si="37"/>
        <v>0.0159222859057019</v>
      </c>
      <c r="G269" s="13">
        <f ca="1" t="shared" si="37"/>
        <v>0.014520676317185</v>
      </c>
      <c r="H269" s="13">
        <f ca="1" t="shared" si="37"/>
        <v>-0.0150696630803428</v>
      </c>
      <c r="I269" s="13">
        <f ca="1" t="shared" si="37"/>
        <v>0.0248216278680311</v>
      </c>
      <c r="J269" s="13">
        <f ca="1" t="shared" si="37"/>
        <v>0.0427451550164639</v>
      </c>
      <c r="K269" s="13">
        <f ca="1" t="shared" si="37"/>
        <v>-0.0138412245926419</v>
      </c>
      <c r="L269" s="13">
        <f ca="1" t="shared" si="37"/>
        <v>-0.00952471821241705</v>
      </c>
      <c r="M269" s="13">
        <f ca="1" t="shared" si="37"/>
        <v>0.0114768438527727</v>
      </c>
      <c r="N269" s="13">
        <f ca="1" t="shared" si="37"/>
        <v>-0.0222360315975288</v>
      </c>
      <c r="O269" s="13">
        <f ca="1" t="shared" si="37"/>
        <v>0.0399850952188233</v>
      </c>
      <c r="P269" s="13">
        <f ca="1" t="shared" si="37"/>
        <v>0.0216579636281708</v>
      </c>
      <c r="Q269" s="13">
        <f ca="1" t="shared" si="37"/>
        <v>-0.00866461501989051</v>
      </c>
      <c r="R269" s="13">
        <f ca="1" t="shared" si="36"/>
        <v>-1.05141693304004e-5</v>
      </c>
      <c r="S269" s="13">
        <f ca="1" t="shared" si="36"/>
        <v>-0.0101284485819616</v>
      </c>
      <c r="T269" s="13">
        <f ca="1" t="shared" si="36"/>
        <v>-0.00711875582688235</v>
      </c>
      <c r="U269" s="13">
        <f ca="1" t="shared" si="36"/>
        <v>-0.00941819587167088</v>
      </c>
      <c r="V269" s="13">
        <f ca="1" t="shared" si="36"/>
        <v>0.00431486561260093</v>
      </c>
      <c r="W269" s="13">
        <f ca="1" t="shared" si="36"/>
        <v>0.0128006685181111</v>
      </c>
      <c r="X269" s="13">
        <f ca="1" t="shared" si="36"/>
        <v>-0.00891758234502735</v>
      </c>
      <c r="Y269" s="13">
        <f ca="1" t="shared" si="36"/>
        <v>0.0155120895063067</v>
      </c>
      <c r="Z269" s="13">
        <f ca="1" t="shared" si="36"/>
        <v>-0.0264632334598563</v>
      </c>
      <c r="AA269" s="13">
        <f ca="1" t="shared" si="36"/>
        <v>-0.00984740881916107</v>
      </c>
      <c r="AB269" s="13">
        <f ca="1" t="shared" si="36"/>
        <v>0.0178263258114321</v>
      </c>
    </row>
    <row r="270" spans="1:28">
      <c r="A270" s="2" t="s">
        <v>385</v>
      </c>
      <c r="B270" s="13">
        <f ca="1" t="shared" si="37"/>
        <v>-0.0090797501673115</v>
      </c>
      <c r="C270" s="13">
        <f ca="1" t="shared" si="37"/>
        <v>0.00147084560740132</v>
      </c>
      <c r="D270" s="13">
        <f ca="1" t="shared" si="37"/>
        <v>0.00117017113775912</v>
      </c>
      <c r="E270" s="13">
        <f ca="1" t="shared" si="37"/>
        <v>0.0338952724301031</v>
      </c>
      <c r="F270" s="13">
        <f ca="1" t="shared" si="37"/>
        <v>-0.00617405141951811</v>
      </c>
      <c r="G270" s="13">
        <f ca="1" t="shared" si="37"/>
        <v>-0.00230426534195055</v>
      </c>
      <c r="H270" s="13">
        <f ca="1" t="shared" si="37"/>
        <v>-0.0283200103085316</v>
      </c>
      <c r="I270" s="13">
        <f ca="1" t="shared" si="37"/>
        <v>-0.0151561650507857</v>
      </c>
      <c r="J270" s="13">
        <f ca="1" t="shared" si="37"/>
        <v>-0.00642759800299806</v>
      </c>
      <c r="K270" s="13">
        <f ca="1" t="shared" si="37"/>
        <v>0.00361987397567919</v>
      </c>
      <c r="L270" s="13">
        <f ca="1" t="shared" si="37"/>
        <v>0.0022223369902746</v>
      </c>
      <c r="M270" s="13">
        <f ca="1" t="shared" si="37"/>
        <v>0.000330906912921016</v>
      </c>
      <c r="N270" s="13">
        <f ca="1" t="shared" si="37"/>
        <v>-0.0120144669326952</v>
      </c>
      <c r="O270" s="13">
        <f ca="1" t="shared" si="37"/>
        <v>0.00400545870271116</v>
      </c>
      <c r="P270" s="13">
        <f ca="1" t="shared" si="37"/>
        <v>-0.0165509142651965</v>
      </c>
      <c r="Q270" s="13">
        <f ca="1" t="shared" si="37"/>
        <v>0.0254631127379117</v>
      </c>
      <c r="R270" s="13">
        <f ca="1" t="shared" si="36"/>
        <v>0.0289667215189629</v>
      </c>
      <c r="S270" s="13">
        <f ca="1" t="shared" si="36"/>
        <v>0.00530868391716611</v>
      </c>
      <c r="T270" s="13">
        <f ca="1" t="shared" si="36"/>
        <v>0.0127186813776883</v>
      </c>
      <c r="U270" s="13">
        <f ca="1" t="shared" si="36"/>
        <v>0.0422038208457307</v>
      </c>
      <c r="V270" s="13">
        <f ca="1" t="shared" si="36"/>
        <v>0.034550352950588</v>
      </c>
      <c r="W270" s="13">
        <f ca="1" t="shared" si="36"/>
        <v>-0.0107817585216982</v>
      </c>
      <c r="X270" s="13">
        <f ca="1" t="shared" si="36"/>
        <v>0.00237146617705301</v>
      </c>
      <c r="Y270" s="13">
        <f ca="1" t="shared" si="36"/>
        <v>-0.0131289842174667</v>
      </c>
      <c r="Z270" s="13">
        <f ca="1" t="shared" si="36"/>
        <v>-0.0221182810517333</v>
      </c>
      <c r="AA270" s="13">
        <f ca="1" t="shared" si="36"/>
        <v>-0.0088417914851092</v>
      </c>
      <c r="AB270" s="13">
        <f ca="1" t="shared" si="36"/>
        <v>-9.65759299496141e-5</v>
      </c>
    </row>
    <row r="271" spans="1:28">
      <c r="A271" s="2" t="s">
        <v>386</v>
      </c>
      <c r="B271" s="13">
        <f ca="1" t="shared" si="37"/>
        <v>0.0164554311355444</v>
      </c>
      <c r="C271" s="13">
        <f ca="1" t="shared" si="37"/>
        <v>0.0260814706020681</v>
      </c>
      <c r="D271" s="13">
        <f ca="1" t="shared" si="37"/>
        <v>-0.0266167505939424</v>
      </c>
      <c r="E271" s="13">
        <f ca="1" t="shared" si="37"/>
        <v>0.021363471971713</v>
      </c>
      <c r="F271" s="13">
        <f ca="1" t="shared" si="37"/>
        <v>-0.0246079052161793</v>
      </c>
      <c r="G271" s="13">
        <f ca="1" t="shared" si="37"/>
        <v>-0.0023565592754893</v>
      </c>
      <c r="H271" s="13">
        <f ca="1" t="shared" si="37"/>
        <v>-0.0188552264787606</v>
      </c>
      <c r="I271" s="13">
        <f ca="1" t="shared" si="37"/>
        <v>0.027403577101845</v>
      </c>
      <c r="J271" s="13">
        <f ca="1" t="shared" si="37"/>
        <v>0.0208524808794653</v>
      </c>
      <c r="K271" s="13">
        <f ca="1" t="shared" si="37"/>
        <v>-0.00422915768888788</v>
      </c>
      <c r="L271" s="13">
        <f ca="1" t="shared" si="37"/>
        <v>0.00219337731776214</v>
      </c>
      <c r="M271" s="13">
        <f ca="1" t="shared" si="37"/>
        <v>0.0330598189789772</v>
      </c>
      <c r="N271" s="13">
        <f ca="1" t="shared" si="37"/>
        <v>0.0106208673004965</v>
      </c>
      <c r="O271" s="13">
        <f ca="1" t="shared" si="37"/>
        <v>0.0262321434434049</v>
      </c>
      <c r="P271" s="13">
        <f ca="1" t="shared" si="37"/>
        <v>-0.029185614885138</v>
      </c>
      <c r="Q271" s="13">
        <f ca="1" t="shared" si="37"/>
        <v>-0.0405483975305277</v>
      </c>
      <c r="R271" s="13">
        <f ca="1" t="shared" si="36"/>
        <v>0.0199234092667942</v>
      </c>
      <c r="S271" s="13">
        <f ca="1" t="shared" si="36"/>
        <v>-0.0421298071893622</v>
      </c>
      <c r="T271" s="13">
        <f ca="1" t="shared" si="36"/>
        <v>0.00639189009632845</v>
      </c>
      <c r="U271" s="13">
        <f ca="1" t="shared" si="36"/>
        <v>0.0418102826610935</v>
      </c>
      <c r="V271" s="13">
        <f ca="1" t="shared" si="36"/>
        <v>0.00640493341574502</v>
      </c>
      <c r="W271" s="13">
        <f ca="1" t="shared" si="36"/>
        <v>0.0255974995548478</v>
      </c>
      <c r="X271" s="13">
        <f ca="1" t="shared" si="36"/>
        <v>-0.0258892433980241</v>
      </c>
      <c r="Y271" s="13">
        <f ca="1" t="shared" si="36"/>
        <v>-0.0488652574101828</v>
      </c>
      <c r="Z271" s="13">
        <f ca="1" t="shared" si="36"/>
        <v>0.00135431087146115</v>
      </c>
      <c r="AA271" s="13">
        <f ca="1" t="shared" si="36"/>
        <v>-0.0273038809057254</v>
      </c>
      <c r="AB271" s="13">
        <f ca="1" t="shared" si="36"/>
        <v>-0.0654570624748548</v>
      </c>
    </row>
    <row r="272" spans="1:28">
      <c r="A272" s="2" t="s">
        <v>387</v>
      </c>
      <c r="B272" s="13">
        <f ca="1" t="shared" si="37"/>
        <v>-0.0197982060040154</v>
      </c>
      <c r="C272" s="13">
        <f ca="1" t="shared" si="37"/>
        <v>-0.0306572070374207</v>
      </c>
      <c r="D272" s="13">
        <f ca="1" t="shared" si="37"/>
        <v>-0.00384862386225754</v>
      </c>
      <c r="E272" s="13">
        <f ca="1" t="shared" si="37"/>
        <v>-0.0101444406390329</v>
      </c>
      <c r="F272" s="13">
        <f ca="1" t="shared" si="37"/>
        <v>-0.0300438243742422</v>
      </c>
      <c r="G272" s="13">
        <f ca="1" t="shared" si="37"/>
        <v>0.0159762452332385</v>
      </c>
      <c r="H272" s="13">
        <f ca="1" t="shared" si="37"/>
        <v>-0.0174785870675193</v>
      </c>
      <c r="I272" s="13">
        <f ca="1" t="shared" si="37"/>
        <v>-0.0409574600217878</v>
      </c>
      <c r="J272" s="13">
        <f ca="1" t="shared" si="37"/>
        <v>-0.0404828355385817</v>
      </c>
      <c r="K272" s="13">
        <f ca="1" t="shared" si="37"/>
        <v>-0.0414643576375541</v>
      </c>
      <c r="L272" s="13">
        <f ca="1" t="shared" si="37"/>
        <v>-0.0184068254263429</v>
      </c>
      <c r="M272" s="13">
        <f ca="1" t="shared" si="37"/>
        <v>0.00220486668524083</v>
      </c>
      <c r="N272" s="13">
        <f ca="1" t="shared" si="37"/>
        <v>0.00455285554113449</v>
      </c>
      <c r="O272" s="13">
        <f ca="1" t="shared" si="37"/>
        <v>-0.0326627080900815</v>
      </c>
      <c r="P272" s="13">
        <f ca="1" t="shared" si="37"/>
        <v>0.0136171752193404</v>
      </c>
      <c r="Q272" s="13">
        <f ca="1" t="shared" si="37"/>
        <v>-0.00942146529914513</v>
      </c>
      <c r="R272" s="13">
        <f ca="1" t="shared" si="36"/>
        <v>0.0304164525378589</v>
      </c>
      <c r="S272" s="13">
        <f ca="1" t="shared" si="36"/>
        <v>0.00692138033599535</v>
      </c>
      <c r="T272" s="13">
        <f ca="1" t="shared" si="36"/>
        <v>0.0159634576164833</v>
      </c>
      <c r="U272" s="13">
        <f ca="1" t="shared" si="36"/>
        <v>-0.00676702339885089</v>
      </c>
      <c r="V272" s="13">
        <f ca="1" t="shared" si="36"/>
        <v>0.0253151979747078</v>
      </c>
      <c r="W272" s="13">
        <f ca="1" t="shared" si="36"/>
        <v>0.0244352153045729</v>
      </c>
      <c r="X272" s="13">
        <f ca="1" t="shared" si="36"/>
        <v>0.0169790764939211</v>
      </c>
      <c r="Y272" s="13">
        <f ca="1" t="shared" si="36"/>
        <v>0.018107874825003</v>
      </c>
      <c r="Z272" s="13">
        <f ca="1" t="shared" si="36"/>
        <v>0.00409098308377874</v>
      </c>
      <c r="AA272" s="13">
        <f ca="1" t="shared" si="36"/>
        <v>-0.0452061193996404</v>
      </c>
      <c r="AB272" s="13">
        <f ca="1" t="shared" si="36"/>
        <v>0.0167103642009681</v>
      </c>
    </row>
    <row r="273" spans="1:28">
      <c r="A273" s="2" t="s">
        <v>388</v>
      </c>
      <c r="B273" s="13">
        <f ca="1" t="shared" si="37"/>
        <v>-0.0160587958966786</v>
      </c>
      <c r="C273" s="13">
        <f ca="1" t="shared" si="37"/>
        <v>0.0395264419469042</v>
      </c>
      <c r="D273" s="13">
        <f ca="1" t="shared" si="37"/>
        <v>-0.00583131853395733</v>
      </c>
      <c r="E273" s="13">
        <f ca="1" t="shared" si="37"/>
        <v>0.0572740546284196</v>
      </c>
      <c r="F273" s="13">
        <f ca="1" t="shared" si="37"/>
        <v>-0.00840208940855153</v>
      </c>
      <c r="G273" s="13">
        <f ca="1" t="shared" si="37"/>
        <v>0.0352315364079221</v>
      </c>
      <c r="H273" s="13">
        <f ca="1" t="shared" si="37"/>
        <v>-0.039722728624448</v>
      </c>
      <c r="I273" s="13">
        <f ca="1" t="shared" si="37"/>
        <v>-0.0136847417508644</v>
      </c>
      <c r="J273" s="13">
        <f ca="1" t="shared" si="37"/>
        <v>0.0171149966994271</v>
      </c>
      <c r="K273" s="13">
        <f ca="1" t="shared" si="37"/>
        <v>-0.0212481749126072</v>
      </c>
      <c r="L273" s="13">
        <f ca="1" t="shared" si="37"/>
        <v>-0.0300681427264814</v>
      </c>
      <c r="M273" s="13">
        <f ca="1" t="shared" si="37"/>
        <v>-0.00894840816784194</v>
      </c>
      <c r="N273" s="13">
        <f ca="1" t="shared" si="37"/>
        <v>-0.030490237106794</v>
      </c>
      <c r="O273" s="13">
        <f ca="1" t="shared" si="37"/>
        <v>-0.002014023537455</v>
      </c>
      <c r="P273" s="13">
        <f ca="1" t="shared" si="37"/>
        <v>0.0573505174776257</v>
      </c>
      <c r="Q273" s="13">
        <f ca="1" t="shared" si="37"/>
        <v>0.00228267368758576</v>
      </c>
      <c r="R273" s="13">
        <f ca="1" t="shared" si="36"/>
        <v>-0.0134322408639334</v>
      </c>
      <c r="S273" s="13">
        <f ca="1" t="shared" si="36"/>
        <v>0.0312715222562355</v>
      </c>
      <c r="T273" s="13">
        <f ca="1" t="shared" si="36"/>
        <v>0.0352295089655399</v>
      </c>
      <c r="U273" s="13">
        <f ca="1" t="shared" si="36"/>
        <v>-0.0346204831364502</v>
      </c>
      <c r="V273" s="13">
        <f ca="1" t="shared" si="36"/>
        <v>-0.0163847292859419</v>
      </c>
      <c r="W273" s="13">
        <f ca="1" t="shared" si="36"/>
        <v>-0.019843144263725</v>
      </c>
      <c r="X273" s="13">
        <f ca="1" t="shared" si="36"/>
        <v>0.0238535970417023</v>
      </c>
      <c r="Y273" s="13">
        <f ca="1" t="shared" si="36"/>
        <v>-0.00781740273149289</v>
      </c>
      <c r="Z273" s="13">
        <f ca="1" t="shared" si="36"/>
        <v>-0.0181782447314885</v>
      </c>
      <c r="AA273" s="13">
        <f ca="1" t="shared" si="36"/>
        <v>0.0188812111930603</v>
      </c>
      <c r="AB273" s="13">
        <f ca="1" t="shared" si="36"/>
        <v>-0.0144038021064273</v>
      </c>
    </row>
    <row r="274" spans="1:28">
      <c r="A274" s="2" t="s">
        <v>389</v>
      </c>
      <c r="B274" s="13">
        <f ca="1" t="shared" si="37"/>
        <v>0.0217828499152946</v>
      </c>
      <c r="C274" s="13">
        <f ca="1" t="shared" si="37"/>
        <v>-0.0149200282553403</v>
      </c>
      <c r="D274" s="13">
        <f ca="1" t="shared" si="37"/>
        <v>-0.0235061385067224</v>
      </c>
      <c r="E274" s="13">
        <f ca="1" t="shared" si="37"/>
        <v>0.0474133870054945</v>
      </c>
      <c r="F274" s="13">
        <f ca="1" t="shared" si="37"/>
        <v>0.016312804008132</v>
      </c>
      <c r="G274" s="13">
        <f ca="1" t="shared" si="37"/>
        <v>0.0371329635678501</v>
      </c>
      <c r="H274" s="13">
        <f ca="1" t="shared" si="37"/>
        <v>-0.0232561222728336</v>
      </c>
      <c r="I274" s="13">
        <f ca="1" t="shared" si="37"/>
        <v>-0.0118515921102315</v>
      </c>
      <c r="J274" s="13">
        <f ca="1" t="shared" si="37"/>
        <v>0.0438179548202372</v>
      </c>
      <c r="K274" s="13">
        <f ca="1" t="shared" si="37"/>
        <v>0.0175723049375118</v>
      </c>
      <c r="L274" s="13">
        <f ca="1" t="shared" si="37"/>
        <v>0.0186199263859682</v>
      </c>
      <c r="M274" s="13">
        <f ca="1" t="shared" si="37"/>
        <v>-0.052649981004526</v>
      </c>
      <c r="N274" s="13">
        <f ca="1" t="shared" si="37"/>
        <v>-0.0217624257839602</v>
      </c>
      <c r="O274" s="13">
        <f ca="1" t="shared" si="37"/>
        <v>0.00776645544625063</v>
      </c>
      <c r="P274" s="13">
        <f ca="1" t="shared" si="37"/>
        <v>0.0810783577360607</v>
      </c>
      <c r="Q274" s="13">
        <f ca="1" t="shared" si="37"/>
        <v>-0.0174559805598962</v>
      </c>
      <c r="R274" s="13">
        <f ca="1" t="shared" si="36"/>
        <v>0.00278046719586759</v>
      </c>
      <c r="S274" s="13">
        <f ca="1" t="shared" si="36"/>
        <v>0.0077397108704936</v>
      </c>
      <c r="T274" s="13">
        <f ca="1" t="shared" si="36"/>
        <v>0.0040835792453474</v>
      </c>
      <c r="U274" s="13">
        <f ca="1" t="shared" si="36"/>
        <v>0.0244435239147176</v>
      </c>
      <c r="V274" s="13">
        <f ca="1" t="shared" si="36"/>
        <v>-0.0211515200977456</v>
      </c>
      <c r="W274" s="13">
        <f ca="1" t="shared" si="36"/>
        <v>0.00824942746732261</v>
      </c>
      <c r="X274" s="13">
        <f ca="1" t="shared" si="36"/>
        <v>0.00773662688767576</v>
      </c>
      <c r="Y274" s="13">
        <f ca="1" t="shared" si="36"/>
        <v>0.0138716382317288</v>
      </c>
      <c r="Z274" s="13">
        <f ca="1" t="shared" si="36"/>
        <v>-0.049744545276455</v>
      </c>
      <c r="AA274" s="13">
        <f ca="1" t="shared" si="36"/>
        <v>-0.0557540372431871</v>
      </c>
      <c r="AB274" s="13">
        <f ca="1" t="shared" si="36"/>
        <v>-0.0273001905899218</v>
      </c>
    </row>
    <row r="275" spans="1:28">
      <c r="A275" s="2" t="s">
        <v>390</v>
      </c>
      <c r="B275" s="13">
        <f ca="1" t="shared" si="37"/>
        <v>0.0242629653753039</v>
      </c>
      <c r="C275" s="13">
        <f ca="1" t="shared" si="37"/>
        <v>-0.0077260155968756</v>
      </c>
      <c r="D275" s="13">
        <f ca="1" t="shared" si="37"/>
        <v>-0.00390042916669712</v>
      </c>
      <c r="E275" s="13">
        <f ca="1" t="shared" si="37"/>
        <v>-0.0412570682773589</v>
      </c>
      <c r="F275" s="13">
        <f ca="1" t="shared" si="37"/>
        <v>-0.0201968491489292</v>
      </c>
      <c r="G275" s="13">
        <f ca="1" t="shared" si="37"/>
        <v>-0.0281653874910125</v>
      </c>
      <c r="H275" s="13">
        <f ca="1" t="shared" si="37"/>
        <v>-0.00736554958508548</v>
      </c>
      <c r="I275" s="13">
        <f ca="1" t="shared" si="37"/>
        <v>0.00189659690366387</v>
      </c>
      <c r="J275" s="13">
        <f ca="1" t="shared" si="37"/>
        <v>-0.0171229445728159</v>
      </c>
      <c r="K275" s="13">
        <f ca="1" t="shared" si="37"/>
        <v>-0.0274903703150157</v>
      </c>
      <c r="L275" s="13">
        <f ca="1" t="shared" si="37"/>
        <v>-0.00614119194313486</v>
      </c>
      <c r="M275" s="13">
        <f ca="1" t="shared" si="37"/>
        <v>0.0273885867536799</v>
      </c>
      <c r="N275" s="13">
        <f ca="1" t="shared" si="37"/>
        <v>-0.0437183202292271</v>
      </c>
      <c r="O275" s="13">
        <f ca="1" t="shared" si="37"/>
        <v>-0.00454884873137558</v>
      </c>
      <c r="P275" s="13">
        <f ca="1" t="shared" si="37"/>
        <v>-0.00841781108076444</v>
      </c>
      <c r="Q275" s="13">
        <f ca="1" t="shared" si="37"/>
        <v>-0.0304249978091847</v>
      </c>
      <c r="R275" s="13">
        <f ca="1" t="shared" si="36"/>
        <v>0.05129630966012</v>
      </c>
      <c r="S275" s="13">
        <f ca="1" t="shared" si="36"/>
        <v>0.00256870566016319</v>
      </c>
      <c r="T275" s="13">
        <f ca="1" t="shared" si="36"/>
        <v>0.0121156447483314</v>
      </c>
      <c r="U275" s="13">
        <f ca="1" t="shared" si="36"/>
        <v>-0.0121419908133246</v>
      </c>
      <c r="V275" s="13">
        <f ca="1" t="shared" si="36"/>
        <v>0.0310932795245759</v>
      </c>
      <c r="W275" s="13">
        <f ca="1" t="shared" si="36"/>
        <v>-0.00813968999357445</v>
      </c>
      <c r="X275" s="13">
        <f ca="1" t="shared" si="36"/>
        <v>-0.0169686418499474</v>
      </c>
      <c r="Y275" s="13">
        <f ca="1" t="shared" si="36"/>
        <v>0.0407302544918252</v>
      </c>
      <c r="Z275" s="13">
        <f ca="1" t="shared" si="36"/>
        <v>0.00262566577778028</v>
      </c>
      <c r="AA275" s="13">
        <f ca="1" t="shared" si="36"/>
        <v>0.0205770266037889</v>
      </c>
      <c r="AB275" s="13">
        <f ca="1" t="shared" si="36"/>
        <v>-0.0271139288748851</v>
      </c>
    </row>
    <row r="276" spans="1:28">
      <c r="A276" s="2" t="s">
        <v>391</v>
      </c>
      <c r="B276" s="13">
        <f ca="1" t="shared" si="37"/>
        <v>0.0273654129873615</v>
      </c>
      <c r="C276" s="13">
        <f ca="1" t="shared" si="37"/>
        <v>-0.0274712431062403</v>
      </c>
      <c r="D276" s="13">
        <f ca="1" t="shared" si="37"/>
        <v>0.01894711254789</v>
      </c>
      <c r="E276" s="13">
        <f ca="1" t="shared" si="37"/>
        <v>-0.0175496668140342</v>
      </c>
      <c r="F276" s="13">
        <f ca="1" t="shared" si="37"/>
        <v>-0.0172312772266341</v>
      </c>
      <c r="G276" s="13">
        <f ca="1" t="shared" si="37"/>
        <v>-0.030443645851807</v>
      </c>
      <c r="H276" s="13">
        <f ca="1" t="shared" si="37"/>
        <v>-0.0327415404726317</v>
      </c>
      <c r="I276" s="13">
        <f ca="1" t="shared" si="37"/>
        <v>-0.0197837264922258</v>
      </c>
      <c r="J276" s="13">
        <f ca="1" t="shared" si="37"/>
        <v>0.0151510638822105</v>
      </c>
      <c r="K276" s="13">
        <f ca="1" t="shared" si="37"/>
        <v>-0.019056293977073</v>
      </c>
      <c r="L276" s="13">
        <f ca="1" t="shared" si="37"/>
        <v>-0.0169731932916664</v>
      </c>
      <c r="M276" s="13">
        <f ca="1" t="shared" si="37"/>
        <v>-0.0359815314836408</v>
      </c>
      <c r="N276" s="13">
        <f ca="1" t="shared" si="37"/>
        <v>-0.014892183542438</v>
      </c>
      <c r="O276" s="13">
        <f ca="1" t="shared" si="37"/>
        <v>0.0103865406145868</v>
      </c>
      <c r="P276" s="13">
        <f ca="1" t="shared" si="37"/>
        <v>-0.0227503062044532</v>
      </c>
      <c r="Q276" s="13">
        <f ca="1" t="shared" si="37"/>
        <v>-0.00237173468492324</v>
      </c>
      <c r="R276" s="13">
        <f ca="1" t="shared" si="36"/>
        <v>0.00623032729186257</v>
      </c>
      <c r="S276" s="13">
        <f ca="1" t="shared" si="36"/>
        <v>0.0115784066130239</v>
      </c>
      <c r="T276" s="13">
        <f ca="1" t="shared" si="36"/>
        <v>-0.0409046424045255</v>
      </c>
      <c r="U276" s="13">
        <f ca="1" t="shared" si="36"/>
        <v>0.0111916781090378</v>
      </c>
      <c r="V276" s="13">
        <f ca="1" t="shared" si="36"/>
        <v>-0.010292199949956</v>
      </c>
      <c r="W276" s="13">
        <f ca="1" t="shared" si="36"/>
        <v>0.0244902041106092</v>
      </c>
      <c r="X276" s="13">
        <f ca="1" t="shared" si="36"/>
        <v>-0.0109640914939554</v>
      </c>
      <c r="Y276" s="13">
        <f ca="1" t="shared" si="36"/>
        <v>-0.0259307878706965</v>
      </c>
      <c r="Z276" s="13">
        <f ca="1" t="shared" si="36"/>
        <v>0.00319761427617432</v>
      </c>
      <c r="AA276" s="13">
        <f ca="1" t="shared" si="36"/>
        <v>0.0144075354247368</v>
      </c>
      <c r="AB276" s="13">
        <f ca="1" t="shared" si="36"/>
        <v>0.0288878688149211</v>
      </c>
    </row>
    <row r="277" spans="1:28">
      <c r="A277" s="2" t="s">
        <v>392</v>
      </c>
      <c r="B277" s="13">
        <f ca="1" t="shared" si="37"/>
        <v>-0.00201128167489918</v>
      </c>
      <c r="C277" s="13">
        <f ca="1" t="shared" si="37"/>
        <v>-0.0262642571241992</v>
      </c>
      <c r="D277" s="13">
        <f ca="1" t="shared" si="37"/>
        <v>-0.00795124164222</v>
      </c>
      <c r="E277" s="13">
        <f ca="1" t="shared" si="37"/>
        <v>-0.0158703448558635</v>
      </c>
      <c r="F277" s="13">
        <f ca="1" t="shared" si="37"/>
        <v>-0.0261182110981438</v>
      </c>
      <c r="G277" s="13">
        <f ca="1" t="shared" si="37"/>
        <v>0.00561696319811938</v>
      </c>
      <c r="H277" s="13">
        <f ca="1" t="shared" si="37"/>
        <v>0.00805724703292445</v>
      </c>
      <c r="I277" s="13">
        <f ca="1" t="shared" si="37"/>
        <v>0.0373687236160753</v>
      </c>
      <c r="J277" s="13">
        <f ca="1" t="shared" si="37"/>
        <v>0.0102767840029285</v>
      </c>
      <c r="K277" s="13">
        <f ca="1" t="shared" si="37"/>
        <v>0.00693270729637569</v>
      </c>
      <c r="L277" s="13">
        <f ca="1" t="shared" si="37"/>
        <v>-0.0357314773227976</v>
      </c>
      <c r="M277" s="13">
        <f ca="1" t="shared" si="37"/>
        <v>-0.0198528215400891</v>
      </c>
      <c r="N277" s="13">
        <f ca="1" t="shared" si="37"/>
        <v>-0.00313315999583833</v>
      </c>
      <c r="O277" s="13">
        <f ca="1" t="shared" si="37"/>
        <v>0.0313231343600505</v>
      </c>
      <c r="P277" s="13">
        <f ca="1" t="shared" si="37"/>
        <v>-0.0373005998299134</v>
      </c>
      <c r="Q277" s="13">
        <f ca="1" t="shared" si="37"/>
        <v>0.00283189337496715</v>
      </c>
      <c r="R277" s="13">
        <f ca="1" t="shared" si="36"/>
        <v>-0.0240643967243949</v>
      </c>
      <c r="S277" s="13">
        <f ca="1" t="shared" si="36"/>
        <v>-0.00785122910472133</v>
      </c>
      <c r="T277" s="13">
        <f ca="1" t="shared" si="36"/>
        <v>0.00416834734451269</v>
      </c>
      <c r="U277" s="13">
        <f ca="1" t="shared" si="36"/>
        <v>-0.0177640984651433</v>
      </c>
      <c r="V277" s="13">
        <f ca="1" t="shared" si="36"/>
        <v>0.0186656198593115</v>
      </c>
      <c r="W277" s="13">
        <f ca="1" t="shared" si="36"/>
        <v>0.0399464708620799</v>
      </c>
      <c r="X277" s="13">
        <f ca="1" t="shared" si="36"/>
        <v>-0.0450046019278646</v>
      </c>
      <c r="Y277" s="13">
        <f ca="1" t="shared" si="36"/>
        <v>0.0543256945238312</v>
      </c>
      <c r="Z277" s="13">
        <f ca="1" t="shared" si="36"/>
        <v>0.0158471482320848</v>
      </c>
      <c r="AA277" s="13">
        <f ca="1" t="shared" si="36"/>
        <v>-0.0151053483798933</v>
      </c>
      <c r="AB277" s="13">
        <f ca="1" t="shared" si="36"/>
        <v>0.00338918899447426</v>
      </c>
    </row>
    <row r="278" spans="1:28">
      <c r="A278" s="2" t="s">
        <v>393</v>
      </c>
      <c r="B278" s="13">
        <f ca="1" t="shared" si="37"/>
        <v>0.00809035393799697</v>
      </c>
      <c r="C278" s="13">
        <f ca="1" t="shared" si="37"/>
        <v>-0.00261972288944508</v>
      </c>
      <c r="D278" s="13">
        <f ca="1" t="shared" si="37"/>
        <v>0.0206016025477665</v>
      </c>
      <c r="E278" s="13">
        <f ca="1" t="shared" si="37"/>
        <v>-0.00623459468053757</v>
      </c>
      <c r="F278" s="13">
        <f ca="1" t="shared" si="37"/>
        <v>-0.0200674866500946</v>
      </c>
      <c r="G278" s="13">
        <f ca="1" t="shared" si="37"/>
        <v>0.00686738330955269</v>
      </c>
      <c r="H278" s="13">
        <f ca="1" t="shared" si="37"/>
        <v>-0.00956109990168139</v>
      </c>
      <c r="I278" s="13">
        <f ca="1" t="shared" si="37"/>
        <v>0.0354721885535559</v>
      </c>
      <c r="J278" s="13">
        <f ca="1" t="shared" si="37"/>
        <v>0.0484163446348109</v>
      </c>
      <c r="K278" s="13">
        <f ca="1" t="shared" si="37"/>
        <v>0.0213399738754249</v>
      </c>
      <c r="L278" s="13">
        <f ca="1" t="shared" si="37"/>
        <v>-0.0211784270666466</v>
      </c>
      <c r="M278" s="13">
        <f ca="1" t="shared" si="37"/>
        <v>-0.00571559736936801</v>
      </c>
      <c r="N278" s="13">
        <f ca="1" t="shared" si="37"/>
        <v>0.00526013191685887</v>
      </c>
      <c r="O278" s="13">
        <f ca="1" t="shared" si="37"/>
        <v>0.00476507415700237</v>
      </c>
      <c r="P278" s="13">
        <f ca="1" t="shared" si="37"/>
        <v>-0.0131121720944539</v>
      </c>
      <c r="Q278" s="13">
        <f ca="1" t="shared" si="37"/>
        <v>-0.0505637614009619</v>
      </c>
      <c r="R278" s="13">
        <f ca="1" t="shared" si="36"/>
        <v>0.00601569299460282</v>
      </c>
      <c r="S278" s="13">
        <f ca="1" t="shared" si="36"/>
        <v>-0.0237835703569944</v>
      </c>
      <c r="T278" s="13">
        <f ca="1" t="shared" si="36"/>
        <v>0.00958689685062454</v>
      </c>
      <c r="U278" s="13">
        <f ca="1" t="shared" si="36"/>
        <v>-0.011705287062647</v>
      </c>
      <c r="V278" s="13">
        <f ca="1" t="shared" si="36"/>
        <v>0.0241308669821376</v>
      </c>
      <c r="W278" s="13">
        <f ca="1" t="shared" si="36"/>
        <v>-0.022581997350083</v>
      </c>
      <c r="X278" s="13">
        <f ca="1" t="shared" si="36"/>
        <v>0.0158984886916919</v>
      </c>
      <c r="Y278" s="13">
        <f ca="1" t="shared" si="36"/>
        <v>-0.0118128285137351</v>
      </c>
      <c r="Z278" s="13">
        <f ca="1" t="shared" si="36"/>
        <v>-0.00388677900443072</v>
      </c>
      <c r="AA278" s="13">
        <f ca="1" t="shared" si="36"/>
        <v>-0.018961850925586</v>
      </c>
      <c r="AB278" s="13">
        <f ca="1" t="shared" si="36"/>
        <v>-0.0264126727024317</v>
      </c>
    </row>
    <row r="279" spans="1:28">
      <c r="A279" s="2" t="s">
        <v>394</v>
      </c>
      <c r="B279" s="13">
        <f ca="1" t="shared" si="37"/>
        <v>0.00363733212847814</v>
      </c>
      <c r="C279" s="13">
        <f ca="1" t="shared" si="37"/>
        <v>0.0114872484993997</v>
      </c>
      <c r="D279" s="13">
        <f ca="1" t="shared" si="37"/>
        <v>0.0158154770514544</v>
      </c>
      <c r="E279" s="13">
        <f ca="1" t="shared" si="37"/>
        <v>-0.0128589397791956</v>
      </c>
      <c r="F279" s="13">
        <f ca="1" t="shared" si="37"/>
        <v>-0.0327178354601315</v>
      </c>
      <c r="G279" s="13">
        <f ca="1" t="shared" si="37"/>
        <v>-0.0487569834709818</v>
      </c>
      <c r="H279" s="13">
        <f ca="1" t="shared" si="37"/>
        <v>-0.00594383708526999</v>
      </c>
      <c r="I279" s="13">
        <f ca="1" t="shared" si="37"/>
        <v>-0.043276849871499</v>
      </c>
      <c r="J279" s="13">
        <f ca="1" t="shared" si="37"/>
        <v>-0.0469239349384016</v>
      </c>
      <c r="K279" s="13">
        <f ca="1" t="shared" si="37"/>
        <v>-0.0545069251446145</v>
      </c>
      <c r="L279" s="13">
        <f ca="1" t="shared" si="37"/>
        <v>0.00831203496776216</v>
      </c>
      <c r="M279" s="13">
        <f ca="1" t="shared" si="37"/>
        <v>0.00017000667500215</v>
      </c>
      <c r="N279" s="13">
        <f ca="1" t="shared" si="37"/>
        <v>-0.0148020478860084</v>
      </c>
      <c r="O279" s="13">
        <f ca="1" t="shared" si="37"/>
        <v>-0.0146927542892826</v>
      </c>
      <c r="P279" s="13">
        <f ca="1" t="shared" si="37"/>
        <v>0.00727406544943312</v>
      </c>
      <c r="Q279" s="13">
        <f ca="1" t="shared" si="37"/>
        <v>-0.000727401715115383</v>
      </c>
      <c r="R279" s="13">
        <f ca="1" t="shared" si="36"/>
        <v>-0.0676376452582105</v>
      </c>
      <c r="S279" s="13">
        <f ca="1" t="shared" si="36"/>
        <v>-0.0123558847943398</v>
      </c>
      <c r="T279" s="13">
        <f ca="1" t="shared" si="36"/>
        <v>-0.0258435374630265</v>
      </c>
      <c r="U279" s="13">
        <f ca="1" t="shared" si="36"/>
        <v>0.0239911318924564</v>
      </c>
      <c r="V279" s="13">
        <f ca="1" t="shared" si="36"/>
        <v>-0.0109194943067943</v>
      </c>
      <c r="W279" s="13">
        <f ca="1" t="shared" si="36"/>
        <v>0.0412898469335642</v>
      </c>
      <c r="X279" s="13">
        <f ca="1" t="shared" si="36"/>
        <v>-0.0476289727941652</v>
      </c>
      <c r="Y279" s="13">
        <f ca="1" t="shared" si="36"/>
        <v>-0.0150756090274096</v>
      </c>
      <c r="Z279" s="13">
        <f ca="1" t="shared" si="36"/>
        <v>-0.00729718083428592</v>
      </c>
      <c r="AA279" s="13">
        <f ca="1" t="shared" si="36"/>
        <v>-0.0203445516140212</v>
      </c>
      <c r="AB279" s="13">
        <f ca="1" t="shared" si="36"/>
        <v>0.000409900330217375</v>
      </c>
    </row>
    <row r="280" spans="1:28">
      <c r="A280" s="2" t="s">
        <v>395</v>
      </c>
      <c r="B280" s="13">
        <f ca="1" t="shared" si="37"/>
        <v>-0.00712968792300732</v>
      </c>
      <c r="C280" s="13">
        <f ca="1" t="shared" si="37"/>
        <v>0.00284972754930645</v>
      </c>
      <c r="D280" s="13">
        <f ca="1" t="shared" si="37"/>
        <v>0.0238540021636646</v>
      </c>
      <c r="E280" s="13">
        <f ca="1" t="shared" si="37"/>
        <v>0.0172497853644971</v>
      </c>
      <c r="F280" s="13">
        <f ca="1" t="shared" si="37"/>
        <v>0.00268711537805206</v>
      </c>
      <c r="G280" s="13">
        <f ca="1" t="shared" si="37"/>
        <v>-0.0265207660801044</v>
      </c>
      <c r="H280" s="13">
        <f ca="1" t="shared" si="37"/>
        <v>0.00604690172601932</v>
      </c>
      <c r="I280" s="13">
        <f ca="1" t="shared" si="37"/>
        <v>-0.0109152350523128</v>
      </c>
      <c r="J280" s="13">
        <f ca="1" t="shared" si="37"/>
        <v>0.0220759196397207</v>
      </c>
      <c r="K280" s="13">
        <f ca="1" t="shared" si="37"/>
        <v>0.027631410525686</v>
      </c>
      <c r="L280" s="13">
        <f ca="1" t="shared" si="37"/>
        <v>0.0122287058821253</v>
      </c>
      <c r="M280" s="13">
        <f ca="1" t="shared" si="37"/>
        <v>0.0179478054176416</v>
      </c>
      <c r="N280" s="13">
        <f ca="1" t="shared" si="37"/>
        <v>0.0314328805279405</v>
      </c>
      <c r="O280" s="13">
        <f ca="1" t="shared" si="37"/>
        <v>0.00579867624332401</v>
      </c>
      <c r="P280" s="13">
        <f ca="1" t="shared" si="37"/>
        <v>0.0177125828203984</v>
      </c>
      <c r="Q280" s="13">
        <f ca="1" t="shared" si="37"/>
        <v>0.00842909063381911</v>
      </c>
      <c r="R280" s="13">
        <f ca="1" t="shared" si="36"/>
        <v>0.00482677371463413</v>
      </c>
      <c r="S280" s="13">
        <f ca="1" t="shared" si="36"/>
        <v>-0.0754834561739944</v>
      </c>
      <c r="T280" s="13">
        <f ca="1" t="shared" si="36"/>
        <v>0.0136505613311561</v>
      </c>
      <c r="U280" s="13">
        <f ca="1" t="shared" si="36"/>
        <v>-0.00113744676906429</v>
      </c>
      <c r="V280" s="13">
        <f ca="1" t="shared" si="36"/>
        <v>0.0191863117617576</v>
      </c>
      <c r="W280" s="13">
        <f ca="1" t="shared" si="36"/>
        <v>-0.0105450064964435</v>
      </c>
      <c r="X280" s="13">
        <f ca="1" t="shared" si="36"/>
        <v>-0.0248621231431159</v>
      </c>
      <c r="Y280" s="13">
        <f ca="1" t="shared" si="36"/>
        <v>-0.0138135026882418</v>
      </c>
      <c r="Z280" s="13">
        <f ca="1" t="shared" si="36"/>
        <v>0.0171336983760441</v>
      </c>
      <c r="AA280" s="13">
        <f ca="1" t="shared" si="36"/>
        <v>0.0087574933271829</v>
      </c>
      <c r="AB280" s="13">
        <f ca="1" t="shared" si="36"/>
        <v>0.0284065163230813</v>
      </c>
    </row>
    <row r="281" spans="1:28">
      <c r="A281" s="2" t="s">
        <v>396</v>
      </c>
      <c r="B281" s="13">
        <f ca="1" t="shared" si="37"/>
        <v>-0.0474314776966383</v>
      </c>
      <c r="C281" s="13">
        <f ca="1" t="shared" si="37"/>
        <v>0.022760962858831</v>
      </c>
      <c r="D281" s="13">
        <f ca="1" t="shared" si="37"/>
        <v>0.0317367797514431</v>
      </c>
      <c r="E281" s="13">
        <f ca="1" t="shared" si="37"/>
        <v>0.0386178743178334</v>
      </c>
      <c r="F281" s="13">
        <f ca="1" t="shared" si="37"/>
        <v>-0.0185981805723487</v>
      </c>
      <c r="G281" s="13">
        <f ca="1" t="shared" si="37"/>
        <v>0.0146032861359189</v>
      </c>
      <c r="H281" s="13">
        <f ca="1" t="shared" si="37"/>
        <v>-0.00400661939562311</v>
      </c>
      <c r="I281" s="13">
        <f ca="1" t="shared" si="37"/>
        <v>-0.0418537462629876</v>
      </c>
      <c r="J281" s="13">
        <f ca="1" t="shared" si="37"/>
        <v>0.0261048392868129</v>
      </c>
      <c r="K281" s="13">
        <f ca="1" t="shared" si="37"/>
        <v>-0.0102399090888951</v>
      </c>
      <c r="L281" s="13">
        <f ca="1" t="shared" si="37"/>
        <v>0.0323561578809858</v>
      </c>
      <c r="M281" s="13">
        <f ca="1" t="shared" si="37"/>
        <v>0.0377367790495982</v>
      </c>
      <c r="N281" s="13">
        <f ca="1" t="shared" si="37"/>
        <v>0.0381170414394197</v>
      </c>
      <c r="O281" s="13">
        <f ca="1" t="shared" si="37"/>
        <v>0.00425479589374385</v>
      </c>
      <c r="P281" s="13">
        <f ca="1" t="shared" si="37"/>
        <v>0.0204604492621193</v>
      </c>
      <c r="Q281" s="13">
        <f ca="1" t="shared" si="37"/>
        <v>-0.00637983781063197</v>
      </c>
      <c r="R281" s="13">
        <f ca="1" t="shared" si="36"/>
        <v>-0.0230421924442175</v>
      </c>
      <c r="S281" s="13">
        <f ca="1" t="shared" si="36"/>
        <v>0.00907451765780063</v>
      </c>
      <c r="T281" s="13">
        <f ca="1" t="shared" si="36"/>
        <v>-0.0130358783407693</v>
      </c>
      <c r="U281" s="13">
        <f ca="1" t="shared" si="36"/>
        <v>-0.0163727909028318</v>
      </c>
      <c r="V281" s="13">
        <f ca="1" t="shared" si="36"/>
        <v>-0.0106232037723028</v>
      </c>
      <c r="W281" s="13">
        <f ca="1" t="shared" si="36"/>
        <v>0.00546428199149064</v>
      </c>
      <c r="X281" s="13">
        <f ca="1" t="shared" si="36"/>
        <v>-0.0179647293021333</v>
      </c>
      <c r="Y281" s="13">
        <f ca="1" t="shared" si="36"/>
        <v>0.0312472211155059</v>
      </c>
      <c r="Z281" s="13">
        <f ca="1" t="shared" si="36"/>
        <v>-0.027917818463424</v>
      </c>
      <c r="AA281" s="13">
        <f ca="1" t="shared" si="36"/>
        <v>0.0124759844327829</v>
      </c>
      <c r="AB281" s="13">
        <f ca="1" t="shared" si="36"/>
        <v>-0.0125280987319062</v>
      </c>
    </row>
    <row r="282" spans="1:28">
      <c r="A282" s="2" t="s">
        <v>397</v>
      </c>
      <c r="B282" s="13">
        <f ca="1" t="shared" si="37"/>
        <v>0.00595459227504031</v>
      </c>
      <c r="C282" s="13">
        <f ca="1" t="shared" si="37"/>
        <v>-0.00619284559880014</v>
      </c>
      <c r="D282" s="13">
        <f ca="1" t="shared" si="37"/>
        <v>0.0376747832261366</v>
      </c>
      <c r="E282" s="13">
        <f ca="1" t="shared" si="37"/>
        <v>-0.00255550471938104</v>
      </c>
      <c r="F282" s="13">
        <f ca="1" t="shared" si="37"/>
        <v>0.0117980170293723</v>
      </c>
      <c r="G282" s="13">
        <f ca="1" t="shared" si="37"/>
        <v>-0.0153354168290791</v>
      </c>
      <c r="H282" s="13">
        <f ca="1" t="shared" si="37"/>
        <v>0.0161250604748227</v>
      </c>
      <c r="I282" s="13">
        <f ca="1" t="shared" si="37"/>
        <v>-0.0218318810756702</v>
      </c>
      <c r="J282" s="13">
        <f ca="1" t="shared" si="37"/>
        <v>0.0304318620781973</v>
      </c>
      <c r="K282" s="13">
        <f ca="1" t="shared" si="37"/>
        <v>0.00936474973798541</v>
      </c>
      <c r="L282" s="13">
        <f ca="1" t="shared" si="37"/>
        <v>-0.0266655760399443</v>
      </c>
      <c r="M282" s="13">
        <f ca="1" t="shared" si="37"/>
        <v>0.0135021064293656</v>
      </c>
      <c r="N282" s="13">
        <f ca="1" t="shared" si="37"/>
        <v>-0.00762889325490071</v>
      </c>
      <c r="O282" s="13">
        <f ca="1" t="shared" si="37"/>
        <v>-0.0211837534568022</v>
      </c>
      <c r="P282" s="13">
        <f ca="1" t="shared" si="37"/>
        <v>0.00302566018544923</v>
      </c>
      <c r="Q282" s="13">
        <f ca="1" t="shared" si="37"/>
        <v>0.00257886123421827</v>
      </c>
      <c r="R282" s="13">
        <f ca="1" t="shared" si="36"/>
        <v>-0.0372896877223085</v>
      </c>
      <c r="S282" s="13">
        <f ca="1" t="shared" si="36"/>
        <v>-0.0039958679584975</v>
      </c>
      <c r="T282" s="13">
        <f ca="1" t="shared" si="36"/>
        <v>0.00400150189448412</v>
      </c>
      <c r="U282" s="13">
        <f ca="1" t="shared" si="36"/>
        <v>-0.00546638356568652</v>
      </c>
      <c r="V282" s="13">
        <f ca="1" t="shared" si="36"/>
        <v>-0.00785738220904609</v>
      </c>
      <c r="W282" s="13">
        <f ca="1" t="shared" si="36"/>
        <v>-0.00597372059945851</v>
      </c>
      <c r="X282" s="13">
        <f ca="1" t="shared" si="36"/>
        <v>-0.00766826791942021</v>
      </c>
      <c r="Y282" s="13">
        <f ca="1" t="shared" si="36"/>
        <v>-0.00547207709728184</v>
      </c>
      <c r="Z282" s="13">
        <f ca="1" t="shared" si="36"/>
        <v>-0.0043373878333872</v>
      </c>
      <c r="AA282" s="13">
        <f ca="1" t="shared" si="36"/>
        <v>0.0487659111758772</v>
      </c>
      <c r="AB282" s="13">
        <f ca="1" t="shared" si="36"/>
        <v>0.0199785936686577</v>
      </c>
    </row>
    <row r="283" spans="1:28">
      <c r="A283" s="2" t="s">
        <v>398</v>
      </c>
      <c r="B283" s="13">
        <f ca="1" t="shared" si="37"/>
        <v>0.0573456802014168</v>
      </c>
      <c r="C283" s="13">
        <f ca="1" t="shared" si="37"/>
        <v>0.0168899535790262</v>
      </c>
      <c r="D283" s="13">
        <f ca="1" t="shared" si="37"/>
        <v>-0.00801130801289305</v>
      </c>
      <c r="E283" s="13">
        <f ca="1" t="shared" si="37"/>
        <v>-0.00625441398564644</v>
      </c>
      <c r="F283" s="13">
        <f ca="1" t="shared" si="37"/>
        <v>-0.000897274929513978</v>
      </c>
      <c r="G283" s="13">
        <f ca="1" t="shared" si="37"/>
        <v>-0.0347779750059257</v>
      </c>
      <c r="H283" s="13">
        <f ca="1" t="shared" si="37"/>
        <v>0.000693226482491891</v>
      </c>
      <c r="I283" s="13">
        <f ca="1" t="shared" si="37"/>
        <v>-0.00919242162561456</v>
      </c>
      <c r="J283" s="13">
        <f ca="1" t="shared" si="37"/>
        <v>0.0150873759441613</v>
      </c>
      <c r="K283" s="13">
        <f ca="1" t="shared" si="37"/>
        <v>-0.0302465691370666</v>
      </c>
      <c r="L283" s="13">
        <f ca="1" t="shared" si="37"/>
        <v>0.0208279224690711</v>
      </c>
      <c r="M283" s="13">
        <f ca="1" t="shared" si="37"/>
        <v>-0.00662124155817374</v>
      </c>
      <c r="N283" s="13">
        <f ca="1" t="shared" si="37"/>
        <v>-0.0282617902204767</v>
      </c>
      <c r="O283" s="13">
        <f ca="1" t="shared" si="37"/>
        <v>0.0105509992417031</v>
      </c>
      <c r="P283" s="13">
        <f ca="1" t="shared" si="37"/>
        <v>-0.036836128896973</v>
      </c>
      <c r="Q283" s="13">
        <f ca="1" t="shared" ref="Q283:AB298" si="38">NORMINV(RAND(),0,$A$1)</f>
        <v>-0.0122287813370375</v>
      </c>
      <c r="R283" s="13">
        <f ca="1" t="shared" si="38"/>
        <v>0.0196105333679932</v>
      </c>
      <c r="S283" s="13">
        <f ca="1" t="shared" si="38"/>
        <v>0.000805767180702629</v>
      </c>
      <c r="T283" s="13">
        <f ca="1" t="shared" si="38"/>
        <v>-0.0368644276381814</v>
      </c>
      <c r="U283" s="13">
        <f ca="1" t="shared" si="38"/>
        <v>0.00748217431519871</v>
      </c>
      <c r="V283" s="13">
        <f ca="1" t="shared" si="38"/>
        <v>-0.0270727333219582</v>
      </c>
      <c r="W283" s="13">
        <f ca="1" t="shared" si="38"/>
        <v>-0.0309805230034253</v>
      </c>
      <c r="X283" s="13">
        <f ca="1" t="shared" si="38"/>
        <v>0.0339877197200784</v>
      </c>
      <c r="Y283" s="13">
        <f ca="1" t="shared" si="38"/>
        <v>-6.35981879328955e-5</v>
      </c>
      <c r="Z283" s="13">
        <f ca="1" t="shared" si="38"/>
        <v>-0.0260234688574908</v>
      </c>
      <c r="AA283" s="13">
        <f ca="1" t="shared" si="38"/>
        <v>0.00158913417518362</v>
      </c>
      <c r="AB283" s="13">
        <f ca="1" t="shared" si="38"/>
        <v>-0.0145178378934272</v>
      </c>
    </row>
    <row r="284" spans="1:28">
      <c r="A284" s="2" t="s">
        <v>399</v>
      </c>
      <c r="B284" s="13">
        <f ca="1" t="shared" ref="B284:Q299" si="39">NORMINV(RAND(),0,$A$1)</f>
        <v>0.0233110033939863</v>
      </c>
      <c r="C284" s="13">
        <f ca="1" t="shared" si="39"/>
        <v>0.0485599318237049</v>
      </c>
      <c r="D284" s="13">
        <f ca="1" t="shared" si="39"/>
        <v>-0.0207061038060915</v>
      </c>
      <c r="E284" s="13">
        <f ca="1" t="shared" si="39"/>
        <v>0.0380309643336258</v>
      </c>
      <c r="F284" s="13">
        <f ca="1" t="shared" si="39"/>
        <v>-0.0149310643482604</v>
      </c>
      <c r="G284" s="13">
        <f ca="1" t="shared" si="39"/>
        <v>-0.0240739307479512</v>
      </c>
      <c r="H284" s="13">
        <f ca="1" t="shared" si="39"/>
        <v>-0.0109129590121139</v>
      </c>
      <c r="I284" s="13">
        <f ca="1" t="shared" si="39"/>
        <v>0.0122594917938911</v>
      </c>
      <c r="J284" s="13">
        <f ca="1" t="shared" si="39"/>
        <v>-0.00175311824574873</v>
      </c>
      <c r="K284" s="13">
        <f ca="1" t="shared" si="39"/>
        <v>0.000720662507973388</v>
      </c>
      <c r="L284" s="13">
        <f ca="1" t="shared" si="39"/>
        <v>0.0211530106624582</v>
      </c>
      <c r="M284" s="13">
        <f ca="1" t="shared" si="39"/>
        <v>-0.0184771550819846</v>
      </c>
      <c r="N284" s="13">
        <f ca="1" t="shared" si="39"/>
        <v>0.0278066338803529</v>
      </c>
      <c r="O284" s="13">
        <f ca="1" t="shared" si="39"/>
        <v>-0.0410168744831096</v>
      </c>
      <c r="P284" s="13">
        <f ca="1" t="shared" si="39"/>
        <v>-0.0246239248485123</v>
      </c>
      <c r="Q284" s="13">
        <f ca="1" t="shared" si="39"/>
        <v>0.0129606907342539</v>
      </c>
      <c r="R284" s="13">
        <f ca="1" t="shared" si="38"/>
        <v>0.0167111357084163</v>
      </c>
      <c r="S284" s="13">
        <f ca="1" t="shared" si="38"/>
        <v>0.0298654933094269</v>
      </c>
      <c r="T284" s="13">
        <f ca="1" t="shared" si="38"/>
        <v>0.0172232264068576</v>
      </c>
      <c r="U284" s="13">
        <f ca="1" t="shared" si="38"/>
        <v>-0.0191882875965444</v>
      </c>
      <c r="V284" s="13">
        <f ca="1" t="shared" si="38"/>
        <v>-0.00614365426804665</v>
      </c>
      <c r="W284" s="13">
        <f ca="1" t="shared" si="38"/>
        <v>-0.00261266232958542</v>
      </c>
      <c r="X284" s="13">
        <f ca="1" t="shared" si="38"/>
        <v>-0.0104858598465558</v>
      </c>
      <c r="Y284" s="13">
        <f ca="1" t="shared" si="38"/>
        <v>-0.0216293578835062</v>
      </c>
      <c r="Z284" s="13">
        <f ca="1" t="shared" si="38"/>
        <v>-0.0025397843909057</v>
      </c>
      <c r="AA284" s="13">
        <f ca="1" t="shared" si="38"/>
        <v>0.000357981406853139</v>
      </c>
      <c r="AB284" s="13">
        <f ca="1" t="shared" si="38"/>
        <v>-0.0329496341573334</v>
      </c>
    </row>
    <row r="285" spans="1:28">
      <c r="A285" s="2" t="s">
        <v>400</v>
      </c>
      <c r="B285" s="13">
        <f ca="1" t="shared" si="39"/>
        <v>-0.0153846151131619</v>
      </c>
      <c r="C285" s="13">
        <f ca="1" t="shared" si="39"/>
        <v>0.000174278172791017</v>
      </c>
      <c r="D285" s="13">
        <f ca="1" t="shared" si="39"/>
        <v>-0.00206537479330019</v>
      </c>
      <c r="E285" s="13">
        <f ca="1" t="shared" si="39"/>
        <v>0.017471422452414</v>
      </c>
      <c r="F285" s="13">
        <f ca="1" t="shared" si="39"/>
        <v>-0.000283479016055349</v>
      </c>
      <c r="G285" s="13">
        <f ca="1" t="shared" si="39"/>
        <v>-0.0247510084889524</v>
      </c>
      <c r="H285" s="13">
        <f ca="1" t="shared" si="39"/>
        <v>0.0280218801562128</v>
      </c>
      <c r="I285" s="13">
        <f ca="1" t="shared" si="39"/>
        <v>0.01079361722892</v>
      </c>
      <c r="J285" s="13">
        <f ca="1" t="shared" si="39"/>
        <v>-0.0170349850898221</v>
      </c>
      <c r="K285" s="13">
        <f ca="1" t="shared" si="39"/>
        <v>0.0178277251831545</v>
      </c>
      <c r="L285" s="13">
        <f ca="1" t="shared" si="39"/>
        <v>-0.0230375247460648</v>
      </c>
      <c r="M285" s="13">
        <f ca="1" t="shared" si="39"/>
        <v>-0.00747301268755943</v>
      </c>
      <c r="N285" s="13">
        <f ca="1" t="shared" si="39"/>
        <v>-0.00446443286833803</v>
      </c>
      <c r="O285" s="13">
        <f ca="1" t="shared" si="39"/>
        <v>0.0253437232869463</v>
      </c>
      <c r="P285" s="13">
        <f ca="1" t="shared" si="39"/>
        <v>0.030591146132782</v>
      </c>
      <c r="Q285" s="13">
        <f ca="1" t="shared" si="39"/>
        <v>-0.0125275033171381</v>
      </c>
      <c r="R285" s="13">
        <f ca="1" t="shared" si="38"/>
        <v>0.031811396895552</v>
      </c>
      <c r="S285" s="13">
        <f ca="1" t="shared" si="38"/>
        <v>0.0548518624585096</v>
      </c>
      <c r="T285" s="13">
        <f ca="1" t="shared" si="38"/>
        <v>0.00698249538062279</v>
      </c>
      <c r="U285" s="13">
        <f ca="1" t="shared" si="38"/>
        <v>-0.0234023552386102</v>
      </c>
      <c r="V285" s="13">
        <f ca="1" t="shared" si="38"/>
        <v>-0.0118896061364935</v>
      </c>
      <c r="W285" s="13">
        <f ca="1" t="shared" si="38"/>
        <v>-0.0548178625182805</v>
      </c>
      <c r="X285" s="13">
        <f ca="1" t="shared" si="38"/>
        <v>-0.00717448979892259</v>
      </c>
      <c r="Y285" s="13">
        <f ca="1" t="shared" si="38"/>
        <v>0.00256508670383905</v>
      </c>
      <c r="Z285" s="13">
        <f ca="1" t="shared" si="38"/>
        <v>0.018960778141676</v>
      </c>
      <c r="AA285" s="13">
        <f ca="1" t="shared" si="38"/>
        <v>0.00100548996545679</v>
      </c>
      <c r="AB285" s="13">
        <f ca="1" t="shared" si="38"/>
        <v>-0.0275741246591126</v>
      </c>
    </row>
    <row r="286" spans="1:28">
      <c r="A286" s="2" t="s">
        <v>401</v>
      </c>
      <c r="B286" s="13">
        <f ca="1" t="shared" si="39"/>
        <v>-0.0349680711281698</v>
      </c>
      <c r="C286" s="13">
        <f ca="1" t="shared" si="39"/>
        <v>0.00987292446913633</v>
      </c>
      <c r="D286" s="13">
        <f ca="1" t="shared" si="39"/>
        <v>-0.0198584077633837</v>
      </c>
      <c r="E286" s="13">
        <f ca="1" t="shared" si="39"/>
        <v>-0.0156080769819677</v>
      </c>
      <c r="F286" s="13">
        <f ca="1" t="shared" si="39"/>
        <v>0.0151977746558733</v>
      </c>
      <c r="G286" s="13">
        <f ca="1" t="shared" si="39"/>
        <v>0.00367312481606487</v>
      </c>
      <c r="H286" s="13">
        <f ca="1" t="shared" si="39"/>
        <v>-0.00549844133162748</v>
      </c>
      <c r="I286" s="13">
        <f ca="1" t="shared" si="39"/>
        <v>-0.0676323738196937</v>
      </c>
      <c r="J286" s="13">
        <f ca="1" t="shared" si="39"/>
        <v>0.0103279655925507</v>
      </c>
      <c r="K286" s="13">
        <f ca="1" t="shared" si="39"/>
        <v>0.00850313583965811</v>
      </c>
      <c r="L286" s="13">
        <f ca="1" t="shared" si="39"/>
        <v>-0.00171696208817405</v>
      </c>
      <c r="M286" s="13">
        <f ca="1" t="shared" si="39"/>
        <v>-0.00694608195795735</v>
      </c>
      <c r="N286" s="13">
        <f ca="1" t="shared" si="39"/>
        <v>-0.0136808864892581</v>
      </c>
      <c r="O286" s="13">
        <f ca="1" t="shared" si="39"/>
        <v>0.0104187134519417</v>
      </c>
      <c r="P286" s="13">
        <f ca="1" t="shared" si="39"/>
        <v>0.0219518012302543</v>
      </c>
      <c r="Q286" s="13">
        <f ca="1" t="shared" si="39"/>
        <v>0.025101437159479</v>
      </c>
      <c r="R286" s="13">
        <f ca="1" t="shared" si="38"/>
        <v>-0.0131748524450514</v>
      </c>
      <c r="S286" s="13">
        <f ca="1" t="shared" si="38"/>
        <v>-0.0177568365708013</v>
      </c>
      <c r="T286" s="13">
        <f ca="1" t="shared" si="38"/>
        <v>0.00259621384554598</v>
      </c>
      <c r="U286" s="13">
        <f ca="1" t="shared" si="38"/>
        <v>-0.00385813480409651</v>
      </c>
      <c r="V286" s="13">
        <f ca="1" t="shared" si="38"/>
        <v>0.00512553369505705</v>
      </c>
      <c r="W286" s="13">
        <f ca="1" t="shared" si="38"/>
        <v>0.0290643706886199</v>
      </c>
      <c r="X286" s="13">
        <f ca="1" t="shared" si="38"/>
        <v>0.00679508180448378</v>
      </c>
      <c r="Y286" s="13">
        <f ca="1" t="shared" si="38"/>
        <v>-0.0119404809956036</v>
      </c>
      <c r="Z286" s="13">
        <f ca="1" t="shared" si="38"/>
        <v>-0.0075476937787243</v>
      </c>
      <c r="AA286" s="13">
        <f ca="1" t="shared" si="38"/>
        <v>-0.0107058815122727</v>
      </c>
      <c r="AB286" s="13">
        <f ca="1" t="shared" si="38"/>
        <v>-0.00817192055380986</v>
      </c>
    </row>
    <row r="287" spans="1:28">
      <c r="A287" s="2" t="s">
        <v>402</v>
      </c>
      <c r="B287" s="13">
        <f ca="1" t="shared" si="39"/>
        <v>0.0442923743014246</v>
      </c>
      <c r="C287" s="13">
        <f ca="1" t="shared" si="39"/>
        <v>-0.00391476417803366</v>
      </c>
      <c r="D287" s="13">
        <f ca="1" t="shared" si="39"/>
        <v>-0.000853122419680712</v>
      </c>
      <c r="E287" s="13">
        <f ca="1" t="shared" si="39"/>
        <v>0.0425689439441889</v>
      </c>
      <c r="F287" s="13">
        <f ca="1" t="shared" si="39"/>
        <v>-0.0201115241125193</v>
      </c>
      <c r="G287" s="13">
        <f ca="1" t="shared" si="39"/>
        <v>-0.039287291517803</v>
      </c>
      <c r="H287" s="13">
        <f ca="1" t="shared" si="39"/>
        <v>-0.043688654035298</v>
      </c>
      <c r="I287" s="13">
        <f ca="1" t="shared" si="39"/>
        <v>-0.00828653058624511</v>
      </c>
      <c r="J287" s="13">
        <f ca="1" t="shared" si="39"/>
        <v>-0.0192607462703092</v>
      </c>
      <c r="K287" s="13">
        <f ca="1" t="shared" si="39"/>
        <v>0.0179820022261204</v>
      </c>
      <c r="L287" s="13">
        <f ca="1" t="shared" si="39"/>
        <v>-0.029221386458695</v>
      </c>
      <c r="M287" s="13">
        <f ca="1" t="shared" si="39"/>
        <v>-0.0142744570820558</v>
      </c>
      <c r="N287" s="13">
        <f ca="1" t="shared" si="39"/>
        <v>-0.0215584838429657</v>
      </c>
      <c r="O287" s="13">
        <f ca="1" t="shared" si="39"/>
        <v>0.00628518609598082</v>
      </c>
      <c r="P287" s="13">
        <f ca="1" t="shared" si="39"/>
        <v>0.0389310581143973</v>
      </c>
      <c r="Q287" s="13">
        <f ca="1" t="shared" si="39"/>
        <v>-0.0136052668361144</v>
      </c>
      <c r="R287" s="13">
        <f ca="1" t="shared" si="38"/>
        <v>0.0175180478515559</v>
      </c>
      <c r="S287" s="13">
        <f ca="1" t="shared" si="38"/>
        <v>0.0396972975899641</v>
      </c>
      <c r="T287" s="13">
        <f ca="1" t="shared" si="38"/>
        <v>-0.00434169479838733</v>
      </c>
      <c r="U287" s="13">
        <f ca="1" t="shared" si="38"/>
        <v>0.030551123810903</v>
      </c>
      <c r="V287" s="13">
        <f ca="1" t="shared" si="38"/>
        <v>0.0407263196382711</v>
      </c>
      <c r="W287" s="13">
        <f ca="1" t="shared" si="38"/>
        <v>0.0169862805594413</v>
      </c>
      <c r="X287" s="13">
        <f ca="1" t="shared" si="38"/>
        <v>-0.0153911419202778</v>
      </c>
      <c r="Y287" s="13">
        <f ca="1" t="shared" si="38"/>
        <v>0.0568011684078767</v>
      </c>
      <c r="Z287" s="13">
        <f ca="1" t="shared" si="38"/>
        <v>-0.00414576417295329</v>
      </c>
      <c r="AA287" s="13">
        <f ca="1" t="shared" si="38"/>
        <v>-0.00110022866464683</v>
      </c>
      <c r="AB287" s="13">
        <f ca="1" t="shared" si="38"/>
        <v>0.0174280953911101</v>
      </c>
    </row>
    <row r="288" spans="1:28">
      <c r="A288" s="2" t="s">
        <v>403</v>
      </c>
      <c r="B288" s="13">
        <f ca="1" t="shared" si="39"/>
        <v>-0.0102063989037938</v>
      </c>
      <c r="C288" s="13">
        <f ca="1" t="shared" si="39"/>
        <v>0.00161864331548129</v>
      </c>
      <c r="D288" s="13">
        <f ca="1" t="shared" si="39"/>
        <v>-0.0409853832128619</v>
      </c>
      <c r="E288" s="13">
        <f ca="1" t="shared" si="39"/>
        <v>0.00347438900334562</v>
      </c>
      <c r="F288" s="13">
        <f ca="1" t="shared" si="39"/>
        <v>0.00273309941795653</v>
      </c>
      <c r="G288" s="13">
        <f ca="1" t="shared" si="39"/>
        <v>-0.0110203165478426</v>
      </c>
      <c r="H288" s="13">
        <f ca="1" t="shared" si="39"/>
        <v>-0.03827608372611</v>
      </c>
      <c r="I288" s="13">
        <f ca="1" t="shared" si="39"/>
        <v>0.0246623636196543</v>
      </c>
      <c r="J288" s="13">
        <f ca="1" t="shared" si="39"/>
        <v>-0.00553598194859783</v>
      </c>
      <c r="K288" s="13">
        <f ca="1" t="shared" si="39"/>
        <v>-0.0220272087912583</v>
      </c>
      <c r="L288" s="13">
        <f ca="1" t="shared" si="39"/>
        <v>-0.00753001221908225</v>
      </c>
      <c r="M288" s="13">
        <f ca="1" t="shared" si="39"/>
        <v>-0.0194509278119249</v>
      </c>
      <c r="N288" s="13">
        <f ca="1" t="shared" si="39"/>
        <v>0.0135331605512809</v>
      </c>
      <c r="O288" s="13">
        <f ca="1" t="shared" si="39"/>
        <v>-0.0258509045178149</v>
      </c>
      <c r="P288" s="13">
        <f ca="1" t="shared" si="39"/>
        <v>-0.00522922598318829</v>
      </c>
      <c r="Q288" s="13">
        <f ca="1" t="shared" si="39"/>
        <v>-0.0149836713139451</v>
      </c>
      <c r="R288" s="13">
        <f ca="1" t="shared" si="38"/>
        <v>-0.044215127696634</v>
      </c>
      <c r="S288" s="13">
        <f ca="1" t="shared" si="38"/>
        <v>-0.0214584023165471</v>
      </c>
      <c r="T288" s="13">
        <f ca="1" t="shared" si="38"/>
        <v>0.002631426087317</v>
      </c>
      <c r="U288" s="13">
        <f ca="1" t="shared" si="38"/>
        <v>-0.0241592560269974</v>
      </c>
      <c r="V288" s="13">
        <f ca="1" t="shared" si="38"/>
        <v>0.0189338980793405</v>
      </c>
      <c r="W288" s="13">
        <f ca="1" t="shared" si="38"/>
        <v>-0.0132301672624137</v>
      </c>
      <c r="X288" s="13">
        <f ca="1" t="shared" si="38"/>
        <v>-0.0460275588270966</v>
      </c>
      <c r="Y288" s="13">
        <f ca="1" t="shared" si="38"/>
        <v>0.0052707201884863</v>
      </c>
      <c r="Z288" s="13">
        <f ca="1" t="shared" si="38"/>
        <v>0.0173684792580342</v>
      </c>
      <c r="AA288" s="13">
        <f ca="1" t="shared" si="38"/>
        <v>-0.00171442092710208</v>
      </c>
      <c r="AB288" s="13">
        <f ca="1" t="shared" si="38"/>
        <v>-0.0583374793569448</v>
      </c>
    </row>
    <row r="289" spans="1:28">
      <c r="A289" s="2" t="s">
        <v>404</v>
      </c>
      <c r="B289" s="13">
        <f ca="1" t="shared" si="39"/>
        <v>0.000372404564813114</v>
      </c>
      <c r="C289" s="13">
        <f ca="1" t="shared" si="39"/>
        <v>0.0189107241031669</v>
      </c>
      <c r="D289" s="13">
        <f ca="1" t="shared" si="39"/>
        <v>-0.0342040740558498</v>
      </c>
      <c r="E289" s="13">
        <f ca="1" t="shared" si="39"/>
        <v>0.022697851061573</v>
      </c>
      <c r="F289" s="13">
        <f ca="1" t="shared" si="39"/>
        <v>-0.0243890896902089</v>
      </c>
      <c r="G289" s="13">
        <f ca="1" t="shared" si="39"/>
        <v>-0.0233226048249821</v>
      </c>
      <c r="H289" s="13">
        <f ca="1" t="shared" si="39"/>
        <v>0.0298392486678659</v>
      </c>
      <c r="I289" s="13">
        <f ca="1" t="shared" si="39"/>
        <v>-0.0261571018692513</v>
      </c>
      <c r="J289" s="13">
        <f ca="1" t="shared" si="39"/>
        <v>0.0031769353403837</v>
      </c>
      <c r="K289" s="13">
        <f ca="1" t="shared" si="39"/>
        <v>0.0274561238024199</v>
      </c>
      <c r="L289" s="13">
        <f ca="1" t="shared" si="39"/>
        <v>-0.0306934358150512</v>
      </c>
      <c r="M289" s="13">
        <f ca="1" t="shared" si="39"/>
        <v>-0.00600191542197671</v>
      </c>
      <c r="N289" s="13">
        <f ca="1" t="shared" si="39"/>
        <v>0.0218539639845308</v>
      </c>
      <c r="O289" s="13">
        <f ca="1" t="shared" si="39"/>
        <v>0.0449978848194476</v>
      </c>
      <c r="P289" s="13">
        <f ca="1" t="shared" si="39"/>
        <v>0.0105464060186256</v>
      </c>
      <c r="Q289" s="13">
        <f ca="1" t="shared" si="39"/>
        <v>0.0132982110985796</v>
      </c>
      <c r="R289" s="13">
        <f ca="1" t="shared" si="38"/>
        <v>0.0132973256807662</v>
      </c>
      <c r="S289" s="13">
        <f ca="1" t="shared" si="38"/>
        <v>0.000474300334085013</v>
      </c>
      <c r="T289" s="13">
        <f ca="1" t="shared" si="38"/>
        <v>-0.00251664173598282</v>
      </c>
      <c r="U289" s="13">
        <f ca="1" t="shared" si="38"/>
        <v>-0.0323576228416888</v>
      </c>
      <c r="V289" s="13">
        <f ca="1" t="shared" si="38"/>
        <v>0.00437187005289388</v>
      </c>
      <c r="W289" s="13">
        <f ca="1" t="shared" si="38"/>
        <v>-0.0251447040654022</v>
      </c>
      <c r="X289" s="13">
        <f ca="1" t="shared" si="38"/>
        <v>-0.0231864655490857</v>
      </c>
      <c r="Y289" s="13">
        <f ca="1" t="shared" si="38"/>
        <v>-0.00507508174013179</v>
      </c>
      <c r="Z289" s="13">
        <f ca="1" t="shared" si="38"/>
        <v>0.0183258800181066</v>
      </c>
      <c r="AA289" s="13">
        <f ca="1" t="shared" si="38"/>
        <v>0.00353407327351696</v>
      </c>
      <c r="AB289" s="13">
        <f ca="1" t="shared" si="38"/>
        <v>0.00368664690516853</v>
      </c>
    </row>
    <row r="290" spans="1:28">
      <c r="A290" s="2" t="s">
        <v>405</v>
      </c>
      <c r="B290" s="13">
        <f ca="1" t="shared" si="39"/>
        <v>-0.0165360035278017</v>
      </c>
      <c r="C290" s="13">
        <f ca="1" t="shared" si="39"/>
        <v>0.0232126768581241</v>
      </c>
      <c r="D290" s="13">
        <f ca="1" t="shared" si="39"/>
        <v>0.0142071599546559</v>
      </c>
      <c r="E290" s="13">
        <f ca="1" t="shared" si="39"/>
        <v>0.0079026677479418</v>
      </c>
      <c r="F290" s="13">
        <f ca="1" t="shared" si="39"/>
        <v>0.0206160097600121</v>
      </c>
      <c r="G290" s="13">
        <f ca="1" t="shared" si="39"/>
        <v>0.0188768850492769</v>
      </c>
      <c r="H290" s="13">
        <f ca="1" t="shared" si="39"/>
        <v>-0.0268078306780344</v>
      </c>
      <c r="I290" s="13">
        <f ca="1" t="shared" si="39"/>
        <v>0.0311935676925346</v>
      </c>
      <c r="J290" s="13">
        <f ca="1" t="shared" si="39"/>
        <v>-0.0135254896299464</v>
      </c>
      <c r="K290" s="13">
        <f ca="1" t="shared" si="39"/>
        <v>0.0170538712220208</v>
      </c>
      <c r="L290" s="13">
        <f ca="1" t="shared" si="39"/>
        <v>0.0186021655218964</v>
      </c>
      <c r="M290" s="13">
        <f ca="1" t="shared" si="39"/>
        <v>-0.0103527572583539</v>
      </c>
      <c r="N290" s="13">
        <f ca="1" t="shared" si="39"/>
        <v>-0.011864162738986</v>
      </c>
      <c r="O290" s="13">
        <f ca="1" t="shared" si="39"/>
        <v>0.0152412096641843</v>
      </c>
      <c r="P290" s="13">
        <f ca="1" t="shared" si="39"/>
        <v>-0.026196409365719</v>
      </c>
      <c r="Q290" s="13">
        <f ca="1" t="shared" si="39"/>
        <v>0.0533451601847618</v>
      </c>
      <c r="R290" s="13">
        <f ca="1" t="shared" si="38"/>
        <v>-0.0230562953328525</v>
      </c>
      <c r="S290" s="13">
        <f ca="1" t="shared" si="38"/>
        <v>0.0318531310707196</v>
      </c>
      <c r="T290" s="13">
        <f ca="1" t="shared" si="38"/>
        <v>0.0357308315542404</v>
      </c>
      <c r="U290" s="13">
        <f ca="1" t="shared" si="38"/>
        <v>0.00981124343575587</v>
      </c>
      <c r="V290" s="13">
        <f ca="1" t="shared" si="38"/>
        <v>-0.00747166652388559</v>
      </c>
      <c r="W290" s="13">
        <f ca="1" t="shared" si="38"/>
        <v>-0.00373126366781837</v>
      </c>
      <c r="X290" s="13">
        <f ca="1" t="shared" si="38"/>
        <v>0.0301321527629063</v>
      </c>
      <c r="Y290" s="13">
        <f ca="1" t="shared" si="38"/>
        <v>0.0264560335693006</v>
      </c>
      <c r="Z290" s="13">
        <f ca="1" t="shared" si="38"/>
        <v>0.0108404679822606</v>
      </c>
      <c r="AA290" s="13">
        <f ca="1" t="shared" si="38"/>
        <v>-0.0168514592484009</v>
      </c>
      <c r="AB290" s="13">
        <f ca="1" t="shared" si="38"/>
        <v>0.000542551851908511</v>
      </c>
    </row>
    <row r="291" spans="1:28">
      <c r="A291" s="2" t="s">
        <v>406</v>
      </c>
      <c r="B291" s="13">
        <f ca="1" t="shared" si="39"/>
        <v>-0.0550810840114418</v>
      </c>
      <c r="C291" s="13">
        <f ca="1" t="shared" si="39"/>
        <v>0.00213988120316261</v>
      </c>
      <c r="D291" s="13">
        <f ca="1" t="shared" si="39"/>
        <v>0.0368910849528498</v>
      </c>
      <c r="E291" s="13">
        <f ca="1" t="shared" si="39"/>
        <v>-0.0282866534670894</v>
      </c>
      <c r="F291" s="13">
        <f ca="1" t="shared" si="39"/>
        <v>-0.0228083948451839</v>
      </c>
      <c r="G291" s="13">
        <f ca="1" t="shared" si="39"/>
        <v>-0.0237404642738363</v>
      </c>
      <c r="H291" s="13">
        <f ca="1" t="shared" si="39"/>
        <v>-0.00510108840376962</v>
      </c>
      <c r="I291" s="13">
        <f ca="1" t="shared" si="39"/>
        <v>-0.000876159269230815</v>
      </c>
      <c r="J291" s="13">
        <f ca="1" t="shared" si="39"/>
        <v>0.0114074543100867</v>
      </c>
      <c r="K291" s="13">
        <f ca="1" t="shared" si="39"/>
        <v>0.0112994108256018</v>
      </c>
      <c r="L291" s="13">
        <f ca="1" t="shared" si="39"/>
        <v>0.0134903882461958</v>
      </c>
      <c r="M291" s="13">
        <f ca="1" t="shared" si="39"/>
        <v>-0.0277763510974967</v>
      </c>
      <c r="N291" s="13">
        <f ca="1" t="shared" si="39"/>
        <v>-0.00569944714611498</v>
      </c>
      <c r="O291" s="13">
        <f ca="1" t="shared" si="39"/>
        <v>-0.016165000861613</v>
      </c>
      <c r="P291" s="13">
        <f ca="1" t="shared" si="39"/>
        <v>-0.00915894826662927</v>
      </c>
      <c r="Q291" s="13">
        <f ca="1" t="shared" si="39"/>
        <v>0.0355791044859719</v>
      </c>
      <c r="R291" s="13">
        <f ca="1" t="shared" si="38"/>
        <v>-0.0226981778670187</v>
      </c>
      <c r="S291" s="13">
        <f ca="1" t="shared" si="38"/>
        <v>0.0077248136909446</v>
      </c>
      <c r="T291" s="13">
        <f ca="1" t="shared" si="38"/>
        <v>-0.0050454196169376</v>
      </c>
      <c r="U291" s="13">
        <f ca="1" t="shared" si="38"/>
        <v>0.0213284511874034</v>
      </c>
      <c r="V291" s="13">
        <f ca="1" t="shared" si="38"/>
        <v>0.0429858706839053</v>
      </c>
      <c r="W291" s="13">
        <f ca="1" t="shared" si="38"/>
        <v>-0.00085730127835259</v>
      </c>
      <c r="X291" s="13">
        <f ca="1" t="shared" si="38"/>
        <v>-0.0114706785113968</v>
      </c>
      <c r="Y291" s="13">
        <f ca="1" t="shared" si="38"/>
        <v>0.0193994525899273</v>
      </c>
      <c r="Z291" s="13">
        <f ca="1" t="shared" si="38"/>
        <v>0.0791500108030501</v>
      </c>
      <c r="AA291" s="13">
        <f ca="1" t="shared" si="38"/>
        <v>0.00317099112488018</v>
      </c>
      <c r="AB291" s="13">
        <f ca="1" t="shared" si="38"/>
        <v>0.0249867246549669</v>
      </c>
    </row>
    <row r="292" spans="1:28">
      <c r="A292" s="2" t="s">
        <v>407</v>
      </c>
      <c r="B292" s="13">
        <f ca="1" t="shared" si="39"/>
        <v>0.0030264755533337</v>
      </c>
      <c r="C292" s="13">
        <f ca="1" t="shared" si="39"/>
        <v>-0.0189041189202893</v>
      </c>
      <c r="D292" s="13">
        <f ca="1" t="shared" si="39"/>
        <v>-0.0199513479444371</v>
      </c>
      <c r="E292" s="13">
        <f ca="1" t="shared" si="39"/>
        <v>-0.00849343718489456</v>
      </c>
      <c r="F292" s="13">
        <f ca="1" t="shared" si="39"/>
        <v>-0.0348651867175132</v>
      </c>
      <c r="G292" s="13">
        <f ca="1" t="shared" si="39"/>
        <v>-0.0375946020665072</v>
      </c>
      <c r="H292" s="13">
        <f ca="1" t="shared" si="39"/>
        <v>-0.00921419098224468</v>
      </c>
      <c r="I292" s="13">
        <f ca="1" t="shared" si="39"/>
        <v>0.0512555639740241</v>
      </c>
      <c r="J292" s="13">
        <f ca="1" t="shared" si="39"/>
        <v>-0.030347730749114</v>
      </c>
      <c r="K292" s="13">
        <f ca="1" t="shared" si="39"/>
        <v>0.0439433489081227</v>
      </c>
      <c r="L292" s="13">
        <f ca="1" t="shared" si="39"/>
        <v>-0.0311894021441421</v>
      </c>
      <c r="M292" s="13">
        <f ca="1" t="shared" si="39"/>
        <v>0.0144747674059898</v>
      </c>
      <c r="N292" s="13">
        <f ca="1" t="shared" si="39"/>
        <v>-0.0333329135921083</v>
      </c>
      <c r="O292" s="13">
        <f ca="1" t="shared" si="39"/>
        <v>0.0278032283773943</v>
      </c>
      <c r="P292" s="13">
        <f ca="1" t="shared" si="39"/>
        <v>-0.0168490347247137</v>
      </c>
      <c r="Q292" s="13">
        <f ca="1" t="shared" si="39"/>
        <v>0.0220564412206074</v>
      </c>
      <c r="R292" s="13">
        <f ca="1" t="shared" si="38"/>
        <v>0.030280305462634</v>
      </c>
      <c r="S292" s="13">
        <f ca="1" t="shared" si="38"/>
        <v>-0.00150883899886291</v>
      </c>
      <c r="T292" s="13">
        <f ca="1" t="shared" si="38"/>
        <v>-0.00261119716782559</v>
      </c>
      <c r="U292" s="13">
        <f ca="1" t="shared" si="38"/>
        <v>0.000720719983636524</v>
      </c>
      <c r="V292" s="13">
        <f ca="1" t="shared" si="38"/>
        <v>0.00860436055107395</v>
      </c>
      <c r="W292" s="13">
        <f ca="1" t="shared" si="38"/>
        <v>-0.0131877973639907</v>
      </c>
      <c r="X292" s="13">
        <f ca="1" t="shared" si="38"/>
        <v>0.0373847392128663</v>
      </c>
      <c r="Y292" s="13">
        <f ca="1" t="shared" si="38"/>
        <v>-0.00138186538984247</v>
      </c>
      <c r="Z292" s="13">
        <f ca="1" t="shared" si="38"/>
        <v>0.031629864679575</v>
      </c>
      <c r="AA292" s="13">
        <f ca="1" t="shared" si="38"/>
        <v>-0.00378190182758298</v>
      </c>
      <c r="AB292" s="13">
        <f ca="1" t="shared" si="38"/>
        <v>0.00492701788978626</v>
      </c>
    </row>
    <row r="293" spans="1:28">
      <c r="A293" s="2" t="s">
        <v>408</v>
      </c>
      <c r="B293" s="13">
        <f ca="1" t="shared" si="39"/>
        <v>0.0207416183164446</v>
      </c>
      <c r="C293" s="13">
        <f ca="1" t="shared" si="39"/>
        <v>0.0307835612060866</v>
      </c>
      <c r="D293" s="13">
        <f ca="1" t="shared" si="39"/>
        <v>0.00180754311692009</v>
      </c>
      <c r="E293" s="13">
        <f ca="1" t="shared" si="39"/>
        <v>-0.0282031996002418</v>
      </c>
      <c r="F293" s="13">
        <f ca="1" t="shared" si="39"/>
        <v>-0.00848216893885769</v>
      </c>
      <c r="G293" s="13">
        <f ca="1" t="shared" si="39"/>
        <v>-0.00163480417343054</v>
      </c>
      <c r="H293" s="13">
        <f ca="1" t="shared" si="39"/>
        <v>-0.0232439029377429</v>
      </c>
      <c r="I293" s="13">
        <f ca="1" t="shared" si="39"/>
        <v>0.0436317198739555</v>
      </c>
      <c r="J293" s="13">
        <f ca="1" t="shared" si="39"/>
        <v>-0.0208635824805576</v>
      </c>
      <c r="K293" s="13">
        <f ca="1" t="shared" si="39"/>
        <v>0.00443769170560007</v>
      </c>
      <c r="L293" s="13">
        <f ca="1" t="shared" si="39"/>
        <v>0.0255201853398858</v>
      </c>
      <c r="M293" s="13">
        <f ca="1" t="shared" si="39"/>
        <v>0.00851509047636387</v>
      </c>
      <c r="N293" s="13">
        <f ca="1" t="shared" si="39"/>
        <v>-0.0213038384360637</v>
      </c>
      <c r="O293" s="13">
        <f ca="1" t="shared" si="39"/>
        <v>0.00353557262143952</v>
      </c>
      <c r="P293" s="13">
        <f ca="1" t="shared" si="39"/>
        <v>0.00257298021099915</v>
      </c>
      <c r="Q293" s="13">
        <f ca="1" t="shared" si="39"/>
        <v>-0.0139187243987392</v>
      </c>
      <c r="R293" s="13">
        <f ca="1" t="shared" si="38"/>
        <v>-0.00443863671790167</v>
      </c>
      <c r="S293" s="13">
        <f ca="1" t="shared" si="38"/>
        <v>0.026301104755347</v>
      </c>
      <c r="T293" s="13">
        <f ca="1" t="shared" si="38"/>
        <v>-0.0295647100114262</v>
      </c>
      <c r="U293" s="13">
        <f ca="1" t="shared" si="38"/>
        <v>-0.0310590125696359</v>
      </c>
      <c r="V293" s="13">
        <f ca="1" t="shared" si="38"/>
        <v>0.0225391372491619</v>
      </c>
      <c r="W293" s="13">
        <f ca="1" t="shared" si="38"/>
        <v>0.0188382435383026</v>
      </c>
      <c r="X293" s="13">
        <f ca="1" t="shared" si="38"/>
        <v>-0.0167280578561903</v>
      </c>
      <c r="Y293" s="13">
        <f ca="1" t="shared" si="38"/>
        <v>-0.00449623356722125</v>
      </c>
      <c r="Z293" s="13">
        <f ca="1" t="shared" si="38"/>
        <v>0.0241781909370357</v>
      </c>
      <c r="AA293" s="13">
        <f ca="1" t="shared" si="38"/>
        <v>0.0076034699769775</v>
      </c>
      <c r="AB293" s="13">
        <f ca="1" t="shared" si="38"/>
        <v>-0.0398011052106089</v>
      </c>
    </row>
    <row r="294" spans="1:28">
      <c r="A294" s="2" t="s">
        <v>409</v>
      </c>
      <c r="B294" s="13">
        <f ca="1" t="shared" si="39"/>
        <v>0.00782995822032046</v>
      </c>
      <c r="C294" s="13">
        <f ca="1" t="shared" si="39"/>
        <v>0.0159694142040288</v>
      </c>
      <c r="D294" s="13">
        <f ca="1" t="shared" si="39"/>
        <v>-0.0179635498729587</v>
      </c>
      <c r="E294" s="13">
        <f ca="1" t="shared" si="39"/>
        <v>-0.0396218529522869</v>
      </c>
      <c r="F294" s="13">
        <f ca="1" t="shared" si="39"/>
        <v>0.0387455325995715</v>
      </c>
      <c r="G294" s="13">
        <f ca="1" t="shared" si="39"/>
        <v>0.0350602181445913</v>
      </c>
      <c r="H294" s="13">
        <f ca="1" t="shared" si="39"/>
        <v>0.00592504857335704</v>
      </c>
      <c r="I294" s="13">
        <f ca="1" t="shared" si="39"/>
        <v>0.0159545330007085</v>
      </c>
      <c r="J294" s="13">
        <f ca="1" t="shared" si="39"/>
        <v>0.00703101775871539</v>
      </c>
      <c r="K294" s="13">
        <f ca="1" t="shared" si="39"/>
        <v>-0.00211129440342094</v>
      </c>
      <c r="L294" s="13">
        <f ca="1" t="shared" si="39"/>
        <v>-0.0204917959360211</v>
      </c>
      <c r="M294" s="13">
        <f ca="1" t="shared" si="39"/>
        <v>0.0144065939044054</v>
      </c>
      <c r="N294" s="13">
        <f ca="1" t="shared" si="39"/>
        <v>0.0412993688377305</v>
      </c>
      <c r="O294" s="13">
        <f ca="1" t="shared" si="39"/>
        <v>-0.0278718962250812</v>
      </c>
      <c r="P294" s="13">
        <f ca="1" t="shared" si="39"/>
        <v>-0.039045583347233</v>
      </c>
      <c r="Q294" s="13">
        <f ca="1" t="shared" si="39"/>
        <v>-0.0126810133649412</v>
      </c>
      <c r="R294" s="13">
        <f ca="1" t="shared" si="38"/>
        <v>-0.0225619616173682</v>
      </c>
      <c r="S294" s="13">
        <f ca="1" t="shared" si="38"/>
        <v>0.0170406783745447</v>
      </c>
      <c r="T294" s="13">
        <f ca="1" t="shared" si="38"/>
        <v>-0.00775726434201196</v>
      </c>
      <c r="U294" s="13">
        <f ca="1" t="shared" si="38"/>
        <v>0.0198629406811632</v>
      </c>
      <c r="V294" s="13">
        <f ca="1" t="shared" si="38"/>
        <v>-0.0254401799965705</v>
      </c>
      <c r="W294" s="13">
        <f ca="1" t="shared" si="38"/>
        <v>-0.0227008117463158</v>
      </c>
      <c r="X294" s="13">
        <f ca="1" t="shared" si="38"/>
        <v>-0.00971432130326217</v>
      </c>
      <c r="Y294" s="13">
        <f ca="1" t="shared" si="38"/>
        <v>-0.00255191975674894</v>
      </c>
      <c r="Z294" s="13">
        <f ca="1" t="shared" si="38"/>
        <v>0.0375533175728247</v>
      </c>
      <c r="AA294" s="13">
        <f ca="1" t="shared" si="38"/>
        <v>-0.0188481363173613</v>
      </c>
      <c r="AB294" s="13">
        <f ca="1" t="shared" si="38"/>
        <v>0.0125441443729187</v>
      </c>
    </row>
    <row r="295" spans="1:28">
      <c r="A295" s="2" t="s">
        <v>410</v>
      </c>
      <c r="B295" s="13">
        <f ca="1" t="shared" si="39"/>
        <v>-0.0152810467696762</v>
      </c>
      <c r="C295" s="13">
        <f ca="1" t="shared" si="39"/>
        <v>-0.0132162252527091</v>
      </c>
      <c r="D295" s="13">
        <f ca="1" t="shared" si="39"/>
        <v>0.0343551110330038</v>
      </c>
      <c r="E295" s="13">
        <f ca="1" t="shared" si="39"/>
        <v>0.00772997304741092</v>
      </c>
      <c r="F295" s="13">
        <f ca="1" t="shared" si="39"/>
        <v>0.00663742813750484</v>
      </c>
      <c r="G295" s="13">
        <f ca="1" t="shared" si="39"/>
        <v>-0.00692219907074616</v>
      </c>
      <c r="H295" s="13">
        <f ca="1" t="shared" si="39"/>
        <v>-0.0203938113535498</v>
      </c>
      <c r="I295" s="13">
        <f ca="1" t="shared" si="39"/>
        <v>0.0150568078800603</v>
      </c>
      <c r="J295" s="13">
        <f ca="1" t="shared" si="39"/>
        <v>-0.00914342540852333</v>
      </c>
      <c r="K295" s="13">
        <f ca="1" t="shared" si="39"/>
        <v>0.0131213391337865</v>
      </c>
      <c r="L295" s="13">
        <f ca="1" t="shared" si="39"/>
        <v>-0.00758366321102115</v>
      </c>
      <c r="M295" s="13">
        <f ca="1" t="shared" si="39"/>
        <v>0.03087180499209</v>
      </c>
      <c r="N295" s="13">
        <f ca="1" t="shared" si="39"/>
        <v>0.0101070704754302</v>
      </c>
      <c r="O295" s="13">
        <f ca="1" t="shared" si="39"/>
        <v>0.000711388682771138</v>
      </c>
      <c r="P295" s="13">
        <f ca="1" t="shared" si="39"/>
        <v>0.00578955847921091</v>
      </c>
      <c r="Q295" s="13">
        <f ca="1" t="shared" si="39"/>
        <v>0.00572851572203887</v>
      </c>
      <c r="R295" s="13">
        <f ca="1" t="shared" si="38"/>
        <v>0.000335902188682482</v>
      </c>
      <c r="S295" s="13">
        <f ca="1" t="shared" si="38"/>
        <v>0.0167037078918671</v>
      </c>
      <c r="T295" s="13">
        <f ca="1" t="shared" si="38"/>
        <v>-0.0043160588086206</v>
      </c>
      <c r="U295" s="13">
        <f ca="1" t="shared" si="38"/>
        <v>0.00359772884609802</v>
      </c>
      <c r="V295" s="13">
        <f ca="1" t="shared" si="38"/>
        <v>0.0211360010592188</v>
      </c>
      <c r="W295" s="13">
        <f ca="1" t="shared" si="38"/>
        <v>0.0376055459009431</v>
      </c>
      <c r="X295" s="13">
        <f ca="1" t="shared" si="38"/>
        <v>-0.0378661016032422</v>
      </c>
      <c r="Y295" s="13">
        <f ca="1" t="shared" si="38"/>
        <v>-0.014862008193674</v>
      </c>
      <c r="Z295" s="13">
        <f ca="1" t="shared" si="38"/>
        <v>0.0345076830526505</v>
      </c>
      <c r="AA295" s="13">
        <f ca="1" t="shared" si="38"/>
        <v>-0.0257932602488228</v>
      </c>
      <c r="AB295" s="13">
        <f ca="1" t="shared" si="38"/>
        <v>-0.00183551441121224</v>
      </c>
    </row>
    <row r="296" spans="1:28">
      <c r="A296" s="2" t="s">
        <v>411</v>
      </c>
      <c r="B296" s="13">
        <f ca="1" t="shared" si="39"/>
        <v>0.00950677796912857</v>
      </c>
      <c r="C296" s="13">
        <f ca="1" t="shared" si="39"/>
        <v>-0.0145092028567359</v>
      </c>
      <c r="D296" s="13">
        <f ca="1" t="shared" si="39"/>
        <v>0.0091693095679483</v>
      </c>
      <c r="E296" s="13">
        <f ca="1" t="shared" si="39"/>
        <v>-0.0272437364580206</v>
      </c>
      <c r="F296" s="13">
        <f ca="1" t="shared" si="39"/>
        <v>-0.0191817171560024</v>
      </c>
      <c r="G296" s="13">
        <f ca="1" t="shared" si="39"/>
        <v>-0.0331941003995214</v>
      </c>
      <c r="H296" s="13">
        <f ca="1" t="shared" si="39"/>
        <v>-0.0464540214712094</v>
      </c>
      <c r="I296" s="13">
        <f ca="1" t="shared" si="39"/>
        <v>-0.0167334349959388</v>
      </c>
      <c r="J296" s="13">
        <f ca="1" t="shared" si="39"/>
        <v>0.0260495166181402</v>
      </c>
      <c r="K296" s="13">
        <f ca="1" t="shared" si="39"/>
        <v>0.00974770253590701</v>
      </c>
      <c r="L296" s="13">
        <f ca="1" t="shared" si="39"/>
        <v>0.0220443705775061</v>
      </c>
      <c r="M296" s="13">
        <f ca="1" t="shared" si="39"/>
        <v>0.0133214217802082</v>
      </c>
      <c r="N296" s="13">
        <f ca="1" t="shared" si="39"/>
        <v>-0.036121194545826</v>
      </c>
      <c r="O296" s="13">
        <f ca="1" t="shared" si="39"/>
        <v>0.0023289329164359</v>
      </c>
      <c r="P296" s="13">
        <f ca="1" t="shared" si="39"/>
        <v>-0.0275665302824036</v>
      </c>
      <c r="Q296" s="13">
        <f ca="1" t="shared" si="39"/>
        <v>-0.0555253338010213</v>
      </c>
      <c r="R296" s="13">
        <f ca="1" t="shared" si="38"/>
        <v>0.00242278913555774</v>
      </c>
      <c r="S296" s="13">
        <f ca="1" t="shared" si="38"/>
        <v>0.0233001265091886</v>
      </c>
      <c r="T296" s="13">
        <f ca="1" t="shared" si="38"/>
        <v>0.0441718118950559</v>
      </c>
      <c r="U296" s="13">
        <f ca="1" t="shared" si="38"/>
        <v>-0.00944770300514469</v>
      </c>
      <c r="V296" s="13">
        <f ca="1" t="shared" si="38"/>
        <v>0.0627649569392307</v>
      </c>
      <c r="W296" s="13">
        <f ca="1" t="shared" si="38"/>
        <v>-0.0311762066129157</v>
      </c>
      <c r="X296" s="13">
        <f ca="1" t="shared" si="38"/>
        <v>0.0308162402210899</v>
      </c>
      <c r="Y296" s="13">
        <f ca="1" t="shared" si="38"/>
        <v>-0.00850691818161089</v>
      </c>
      <c r="Z296" s="13">
        <f ca="1" t="shared" si="38"/>
        <v>0.00658866094144051</v>
      </c>
      <c r="AA296" s="13">
        <f ca="1" t="shared" si="38"/>
        <v>0.00500976552642853</v>
      </c>
      <c r="AB296" s="13">
        <f ca="1" t="shared" si="38"/>
        <v>0.0319344811364717</v>
      </c>
    </row>
    <row r="297" spans="1:28">
      <c r="A297" s="2" t="s">
        <v>412</v>
      </c>
      <c r="B297" s="13">
        <f ca="1" t="shared" si="39"/>
        <v>-0.00948426409128234</v>
      </c>
      <c r="C297" s="13">
        <f ca="1" t="shared" si="39"/>
        <v>-0.0277700073427081</v>
      </c>
      <c r="D297" s="13">
        <f ca="1" t="shared" si="39"/>
        <v>0.00643518878195895</v>
      </c>
      <c r="E297" s="13">
        <f ca="1" t="shared" si="39"/>
        <v>0.0149499128223091</v>
      </c>
      <c r="F297" s="13">
        <f ca="1" t="shared" si="39"/>
        <v>0.0085970625333408</v>
      </c>
      <c r="G297" s="13">
        <f ca="1" t="shared" si="39"/>
        <v>0.0133133370748673</v>
      </c>
      <c r="H297" s="13">
        <f ca="1" t="shared" si="39"/>
        <v>0.0240716140976062</v>
      </c>
      <c r="I297" s="13">
        <f ca="1" t="shared" si="39"/>
        <v>-0.00918559751756987</v>
      </c>
      <c r="J297" s="13">
        <f ca="1" t="shared" si="39"/>
        <v>-0.0129774977826257</v>
      </c>
      <c r="K297" s="13">
        <f ca="1" t="shared" si="39"/>
        <v>0.0307875117010689</v>
      </c>
      <c r="L297" s="13">
        <f ca="1" t="shared" si="39"/>
        <v>-0.0129162601350722</v>
      </c>
      <c r="M297" s="13">
        <f ca="1" t="shared" si="39"/>
        <v>-0.0285779455524421</v>
      </c>
      <c r="N297" s="13">
        <f ca="1" t="shared" si="39"/>
        <v>0.00323976957389413</v>
      </c>
      <c r="O297" s="13">
        <f ca="1" t="shared" si="39"/>
        <v>0.00955246041666911</v>
      </c>
      <c r="P297" s="13">
        <f ca="1" t="shared" si="39"/>
        <v>0.0115566438644981</v>
      </c>
      <c r="Q297" s="13">
        <f ca="1" t="shared" si="39"/>
        <v>0.00215258988670538</v>
      </c>
      <c r="R297" s="13">
        <f ca="1" t="shared" si="38"/>
        <v>-0.0280936049283883</v>
      </c>
      <c r="S297" s="13">
        <f ca="1" t="shared" si="38"/>
        <v>-0.0117256105457537</v>
      </c>
      <c r="T297" s="13">
        <f ca="1" t="shared" si="38"/>
        <v>0.0300632433117677</v>
      </c>
      <c r="U297" s="13">
        <f ca="1" t="shared" si="38"/>
        <v>0.03027988308325</v>
      </c>
      <c r="V297" s="13">
        <f ca="1" t="shared" si="38"/>
        <v>-0.030931975278305</v>
      </c>
      <c r="W297" s="13">
        <f ca="1" t="shared" si="38"/>
        <v>-0.00261047156070955</v>
      </c>
      <c r="X297" s="13">
        <f ca="1" t="shared" si="38"/>
        <v>0.00678638716143535</v>
      </c>
      <c r="Y297" s="13">
        <f ca="1" t="shared" si="38"/>
        <v>-0.0673063111081652</v>
      </c>
      <c r="Z297" s="13">
        <f ca="1" t="shared" si="38"/>
        <v>0.013919695549411</v>
      </c>
      <c r="AA297" s="13">
        <f ca="1" t="shared" si="38"/>
        <v>0.0317241852335473</v>
      </c>
      <c r="AB297" s="13">
        <f ca="1" t="shared" si="38"/>
        <v>-0.0328568309736793</v>
      </c>
    </row>
    <row r="298" spans="1:28">
      <c r="A298" s="2" t="s">
        <v>413</v>
      </c>
      <c r="B298" s="13">
        <f ca="1" t="shared" si="39"/>
        <v>-0.00593397244267826</v>
      </c>
      <c r="C298" s="13">
        <f ca="1" t="shared" si="39"/>
        <v>0.0303242783491098</v>
      </c>
      <c r="D298" s="13">
        <f ca="1" t="shared" si="39"/>
        <v>0.00252892249377551</v>
      </c>
      <c r="E298" s="13">
        <f ca="1" t="shared" si="39"/>
        <v>0.0326172079326852</v>
      </c>
      <c r="F298" s="13">
        <f ca="1" t="shared" si="39"/>
        <v>0.0157346707024979</v>
      </c>
      <c r="G298" s="13">
        <f ca="1" t="shared" si="39"/>
        <v>0.016017137989035</v>
      </c>
      <c r="H298" s="13">
        <f ca="1" t="shared" si="39"/>
        <v>0.031970776819887</v>
      </c>
      <c r="I298" s="13">
        <f ca="1" t="shared" si="39"/>
        <v>0.00151813995910753</v>
      </c>
      <c r="J298" s="13">
        <f ca="1" t="shared" si="39"/>
        <v>0.0173269453741341</v>
      </c>
      <c r="K298" s="13">
        <f ca="1" t="shared" si="39"/>
        <v>-0.00657682484266484</v>
      </c>
      <c r="L298" s="13">
        <f ca="1" t="shared" si="39"/>
        <v>0.0167602544966763</v>
      </c>
      <c r="M298" s="13">
        <f ca="1" t="shared" si="39"/>
        <v>0.0281818605313192</v>
      </c>
      <c r="N298" s="13">
        <f ca="1" t="shared" si="39"/>
        <v>-0.00342667269440754</v>
      </c>
      <c r="O298" s="13">
        <f ca="1" t="shared" si="39"/>
        <v>0.0189862099753043</v>
      </c>
      <c r="P298" s="13">
        <f ca="1" t="shared" si="39"/>
        <v>0.0437632515671408</v>
      </c>
      <c r="Q298" s="13">
        <f ca="1" t="shared" si="39"/>
        <v>0.0253352869246631</v>
      </c>
      <c r="R298" s="13">
        <f ca="1" t="shared" si="38"/>
        <v>0.020397176368256</v>
      </c>
      <c r="S298" s="13">
        <f ca="1" t="shared" si="38"/>
        <v>-0.015077000437286</v>
      </c>
      <c r="T298" s="13">
        <f ca="1" t="shared" si="38"/>
        <v>0.0141123875325208</v>
      </c>
      <c r="U298" s="13">
        <f ca="1" t="shared" si="38"/>
        <v>-0.00743659929671724</v>
      </c>
      <c r="V298" s="13">
        <f ca="1" t="shared" si="38"/>
        <v>0.0036440533048485</v>
      </c>
      <c r="W298" s="13">
        <f ca="1" t="shared" si="38"/>
        <v>0.0375301959384882</v>
      </c>
      <c r="X298" s="13">
        <f ca="1" t="shared" si="38"/>
        <v>0.0326189637556613</v>
      </c>
      <c r="Y298" s="13">
        <f ca="1" t="shared" si="38"/>
        <v>-0.0309963298251122</v>
      </c>
      <c r="Z298" s="13">
        <f ca="1" t="shared" si="38"/>
        <v>-0.00851163876410856</v>
      </c>
      <c r="AA298" s="13">
        <f ca="1" t="shared" si="38"/>
        <v>0.0115946659364312</v>
      </c>
      <c r="AB298" s="13">
        <f ca="1" t="shared" si="38"/>
        <v>0.0163535374188092</v>
      </c>
    </row>
    <row r="299" spans="1:28">
      <c r="A299" s="2" t="s">
        <v>414</v>
      </c>
      <c r="B299" s="13">
        <f ca="1" t="shared" si="39"/>
        <v>-0.0141050647162783</v>
      </c>
      <c r="C299" s="13">
        <f ca="1" t="shared" si="39"/>
        <v>0.011068183546342</v>
      </c>
      <c r="D299" s="13">
        <f ca="1" t="shared" si="39"/>
        <v>-0.0256526597586968</v>
      </c>
      <c r="E299" s="13">
        <f ca="1" t="shared" si="39"/>
        <v>0.0111433899915656</v>
      </c>
      <c r="F299" s="13">
        <f ca="1" t="shared" si="39"/>
        <v>-0.0495785029560166</v>
      </c>
      <c r="G299" s="13">
        <f ca="1" t="shared" si="39"/>
        <v>-0.00787341957436065</v>
      </c>
      <c r="H299" s="13">
        <f ca="1" t="shared" si="39"/>
        <v>-0.00783058114589313</v>
      </c>
      <c r="I299" s="13">
        <f ca="1" t="shared" si="39"/>
        <v>0.0327633466433969</v>
      </c>
      <c r="J299" s="13">
        <f ca="1" t="shared" si="39"/>
        <v>0.018194987556548</v>
      </c>
      <c r="K299" s="13">
        <f ca="1" t="shared" si="39"/>
        <v>-0.010989187619634</v>
      </c>
      <c r="L299" s="13">
        <f ca="1" t="shared" si="39"/>
        <v>-0.0261478278689248</v>
      </c>
      <c r="M299" s="13">
        <f ca="1" t="shared" si="39"/>
        <v>0.0186253314977556</v>
      </c>
      <c r="N299" s="13">
        <f ca="1" t="shared" si="39"/>
        <v>-0.000200725352871986</v>
      </c>
      <c r="O299" s="13">
        <f ca="1" t="shared" si="39"/>
        <v>0.0594033260474989</v>
      </c>
      <c r="P299" s="13">
        <f ca="1" t="shared" si="39"/>
        <v>0.0174334466929145</v>
      </c>
      <c r="Q299" s="13">
        <f ca="1" t="shared" ref="Q299:AB301" si="40">NORMINV(RAND(),0,$A$1)</f>
        <v>-0.00874461008963624</v>
      </c>
      <c r="R299" s="13">
        <f ca="1" t="shared" si="40"/>
        <v>-0.0105256419653818</v>
      </c>
      <c r="S299" s="13">
        <f ca="1" t="shared" si="40"/>
        <v>-0.0249083038112207</v>
      </c>
      <c r="T299" s="13">
        <f ca="1" t="shared" si="40"/>
        <v>0.00359036169293242</v>
      </c>
      <c r="U299" s="13">
        <f ca="1" t="shared" si="40"/>
        <v>-0.0241099802395616</v>
      </c>
      <c r="V299" s="13">
        <f ca="1" t="shared" si="40"/>
        <v>-0.0176774508504988</v>
      </c>
      <c r="W299" s="13">
        <f ca="1" t="shared" si="40"/>
        <v>-0.0106791846316646</v>
      </c>
      <c r="X299" s="13">
        <f ca="1" t="shared" si="40"/>
        <v>-0.0127261704949586</v>
      </c>
      <c r="Y299" s="13">
        <f ca="1" t="shared" si="40"/>
        <v>0.0156763486185754</v>
      </c>
      <c r="Z299" s="13">
        <f ca="1" t="shared" si="40"/>
        <v>0.0216101783733452</v>
      </c>
      <c r="AA299" s="13">
        <f ca="1" t="shared" si="40"/>
        <v>-0.001736056833443</v>
      </c>
      <c r="AB299" s="13">
        <f ca="1" t="shared" si="40"/>
        <v>-0.0366026934018209</v>
      </c>
    </row>
    <row r="300" spans="1:28">
      <c r="A300" s="2" t="s">
        <v>415</v>
      </c>
      <c r="B300" s="13">
        <f ca="1" t="shared" ref="B300:Q301" si="41">NORMINV(RAND(),0,$A$1)</f>
        <v>-0.00183265501874504</v>
      </c>
      <c r="C300" s="13">
        <f ca="1" t="shared" si="41"/>
        <v>0.0186392661193569</v>
      </c>
      <c r="D300" s="13">
        <f ca="1" t="shared" si="41"/>
        <v>-0.00362395773375585</v>
      </c>
      <c r="E300" s="13">
        <f ca="1" t="shared" si="41"/>
        <v>0.00551406422321362</v>
      </c>
      <c r="F300" s="13">
        <f ca="1" t="shared" si="41"/>
        <v>0.00067806693874331</v>
      </c>
      <c r="G300" s="13">
        <f ca="1" t="shared" si="41"/>
        <v>-0.00354690058972962</v>
      </c>
      <c r="H300" s="13">
        <f ca="1" t="shared" si="41"/>
        <v>-0.00987707478141927</v>
      </c>
      <c r="I300" s="13">
        <f ca="1" t="shared" si="41"/>
        <v>0.0188932598098984</v>
      </c>
      <c r="J300" s="13">
        <f ca="1" t="shared" si="41"/>
        <v>-0.00577667545834652</v>
      </c>
      <c r="K300" s="13">
        <f ca="1" t="shared" si="41"/>
        <v>0.0271606679488506</v>
      </c>
      <c r="L300" s="13">
        <f ca="1" t="shared" si="41"/>
        <v>0.000364964913383558</v>
      </c>
      <c r="M300" s="13">
        <f ca="1" t="shared" si="41"/>
        <v>-0.0296967646063202</v>
      </c>
      <c r="N300" s="13">
        <f ca="1" t="shared" si="41"/>
        <v>0.0258629585397397</v>
      </c>
      <c r="O300" s="13">
        <f ca="1" t="shared" si="41"/>
        <v>-0.00752622762348889</v>
      </c>
      <c r="P300" s="13">
        <f ca="1" t="shared" si="41"/>
        <v>-0.0159593589036231</v>
      </c>
      <c r="Q300" s="13">
        <f ca="1" t="shared" si="41"/>
        <v>-0.000973413096660901</v>
      </c>
      <c r="R300" s="13">
        <f ca="1" t="shared" si="40"/>
        <v>0.0260637692649102</v>
      </c>
      <c r="S300" s="13">
        <f ca="1" t="shared" si="40"/>
        <v>0.0010070077773768</v>
      </c>
      <c r="T300" s="13">
        <f ca="1" t="shared" si="40"/>
        <v>-0.0115979074709285</v>
      </c>
      <c r="U300" s="13">
        <f ca="1" t="shared" si="40"/>
        <v>0.0100259515441384</v>
      </c>
      <c r="V300" s="13">
        <f ca="1" t="shared" si="40"/>
        <v>-0.0253458400750074</v>
      </c>
      <c r="W300" s="13">
        <f ca="1" t="shared" si="40"/>
        <v>-0.00772427456555405</v>
      </c>
      <c r="X300" s="13">
        <f ca="1" t="shared" si="40"/>
        <v>-0.00257502772822692</v>
      </c>
      <c r="Y300" s="13">
        <f ca="1" t="shared" si="40"/>
        <v>0.00609262448898435</v>
      </c>
      <c r="Z300" s="13">
        <f ca="1" t="shared" si="40"/>
        <v>-0.0200198620048239</v>
      </c>
      <c r="AA300" s="13">
        <f ca="1" t="shared" si="40"/>
        <v>-0.02392513466401</v>
      </c>
      <c r="AB300" s="13">
        <f ca="1" t="shared" si="40"/>
        <v>-0.00869769646698798</v>
      </c>
    </row>
    <row r="301" spans="1:28">
      <c r="A301" s="2" t="s">
        <v>416</v>
      </c>
      <c r="B301" s="13">
        <f ca="1" t="shared" si="41"/>
        <v>0.0146265584513428</v>
      </c>
      <c r="C301" s="13">
        <f ca="1" t="shared" si="41"/>
        <v>-0.00793764055411049</v>
      </c>
      <c r="D301" s="13">
        <f ca="1" t="shared" si="41"/>
        <v>0.046094340640427</v>
      </c>
      <c r="E301" s="13">
        <f ca="1" t="shared" si="41"/>
        <v>0.00823454780525487</v>
      </c>
      <c r="F301" s="13">
        <f ca="1" t="shared" si="41"/>
        <v>-0.0289690191372422</v>
      </c>
      <c r="G301" s="13">
        <f ca="1" t="shared" si="41"/>
        <v>-0.0168400253325662</v>
      </c>
      <c r="H301" s="13">
        <f ca="1" t="shared" si="41"/>
        <v>-0.00510925315043525</v>
      </c>
      <c r="I301" s="13">
        <f ca="1" t="shared" si="41"/>
        <v>0.00562424816877185</v>
      </c>
      <c r="J301" s="13">
        <f ca="1" t="shared" si="41"/>
        <v>0.0203485913029987</v>
      </c>
      <c r="K301" s="13">
        <f ca="1" t="shared" si="41"/>
        <v>0.0107216589740025</v>
      </c>
      <c r="L301" s="13">
        <f ca="1" t="shared" si="41"/>
        <v>0.0235883365593471</v>
      </c>
      <c r="M301" s="13">
        <f ca="1" t="shared" si="41"/>
        <v>0.0137570971134908</v>
      </c>
      <c r="N301" s="13">
        <f ca="1" t="shared" si="41"/>
        <v>-0.00131870643124236</v>
      </c>
      <c r="O301" s="13">
        <f ca="1" t="shared" si="41"/>
        <v>-0.0230882580567093</v>
      </c>
      <c r="P301" s="13">
        <f ca="1" t="shared" si="41"/>
        <v>0.00701049411291486</v>
      </c>
      <c r="Q301" s="13">
        <f ca="1" t="shared" si="41"/>
        <v>-0.00469396831945284</v>
      </c>
      <c r="R301" s="13">
        <f ca="1" t="shared" si="40"/>
        <v>0.0240708125202473</v>
      </c>
      <c r="S301" s="13">
        <f ca="1" t="shared" si="40"/>
        <v>-0.0158796714282934</v>
      </c>
      <c r="T301" s="13">
        <f ca="1" t="shared" si="40"/>
        <v>0.0263278498983342</v>
      </c>
      <c r="U301" s="13">
        <f ca="1" t="shared" si="40"/>
        <v>0.0374691893207011</v>
      </c>
      <c r="V301" s="13">
        <f ca="1" t="shared" si="40"/>
        <v>-0.00929564538450916</v>
      </c>
      <c r="W301" s="13">
        <f ca="1" t="shared" si="40"/>
        <v>-0.0140506467439485</v>
      </c>
      <c r="X301" s="13">
        <f ca="1" t="shared" si="40"/>
        <v>0.000663916750153463</v>
      </c>
      <c r="Y301" s="13">
        <f ca="1" t="shared" si="40"/>
        <v>0.0135775896150035</v>
      </c>
      <c r="Z301" s="13">
        <f ca="1" t="shared" si="40"/>
        <v>-0.0140389324583091</v>
      </c>
      <c r="AA301" s="13">
        <f ca="1" t="shared" si="40"/>
        <v>-0.0131500437357661</v>
      </c>
      <c r="AB301" s="13">
        <f ca="1" t="shared" si="40"/>
        <v>0.0178319310629902</v>
      </c>
    </row>
  </sheetData>
  <pageMargins left="0.7" right="0.7" top="0.75" bottom="0.75" header="0.3" footer="0.3"/>
  <pageSetup paperSize="9" orientation="portrait"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AB301"/>
  <sheetViews>
    <sheetView workbookViewId="0">
      <selection activeCell="J17" sqref="J17"/>
    </sheetView>
  </sheetViews>
  <sheetFormatPr defaultColWidth="9" defaultRowHeight="14.4"/>
  <cols>
    <col min="1" max="1" width="11.3611111111111" style="9" customWidth="1"/>
    <col min="2" max="3" width="5.4537037037037" style="9" customWidth="1"/>
    <col min="4" max="5" width="6.4537037037037" style="9" customWidth="1"/>
    <col min="6" max="6" width="5.4537037037037" style="9" customWidth="1"/>
    <col min="7" max="7" width="6.4537037037037" style="9" customWidth="1"/>
    <col min="8" max="8" width="5.4537037037037" style="9" customWidth="1"/>
    <col min="9" max="9" width="6.4537037037037" style="9" customWidth="1"/>
    <col min="10" max="11" width="5.4537037037037" style="9" customWidth="1"/>
    <col min="12" max="12" width="6.4537037037037" style="9" customWidth="1"/>
    <col min="13" max="13" width="5.81481481481481" style="9" customWidth="1"/>
    <col min="14" max="16" width="5.4537037037037" style="9" customWidth="1"/>
    <col min="17" max="17" width="5.81481481481481" style="9" customWidth="1"/>
    <col min="18" max="18" width="6.4537037037037" style="9" customWidth="1"/>
    <col min="19" max="20" width="5.4537037037037" style="9" customWidth="1"/>
    <col min="21" max="21" width="5.81481481481481" style="9" customWidth="1"/>
    <col min="22" max="22" width="6.4537037037037" style="9" customWidth="1"/>
    <col min="23" max="23" width="5.4537037037037" style="9" customWidth="1"/>
    <col min="24" max="25" width="6.4537037037037" style="9" customWidth="1"/>
    <col min="26" max="26" width="5.4537037037037" style="9" customWidth="1"/>
    <col min="27" max="27" width="5.81481481481481" style="9" customWidth="1"/>
    <col min="28" max="28" width="5.4537037037037" style="9" customWidth="1"/>
  </cols>
  <sheetData>
    <row r="1" spans="1:28">
      <c r="A1" s="12">
        <f>STDEV('S1'!B4:AP4)</f>
        <v>0.0330652570023279</v>
      </c>
      <c r="B1" s="9">
        <v>2029</v>
      </c>
      <c r="C1" s="9">
        <f>B1+1</f>
        <v>2030</v>
      </c>
      <c r="D1" s="9">
        <f t="shared" ref="D1:AB1" si="0">C1+1</f>
        <v>2031</v>
      </c>
      <c r="E1" s="9">
        <f t="shared" si="0"/>
        <v>2032</v>
      </c>
      <c r="F1" s="9">
        <f t="shared" si="0"/>
        <v>2033</v>
      </c>
      <c r="G1" s="9">
        <f t="shared" si="0"/>
        <v>2034</v>
      </c>
      <c r="H1" s="9">
        <f t="shared" si="0"/>
        <v>2035</v>
      </c>
      <c r="I1" s="9">
        <f t="shared" si="0"/>
        <v>2036</v>
      </c>
      <c r="J1" s="9">
        <f t="shared" si="0"/>
        <v>2037</v>
      </c>
      <c r="K1" s="9">
        <f t="shared" si="0"/>
        <v>2038</v>
      </c>
      <c r="L1" s="9">
        <f t="shared" si="0"/>
        <v>2039</v>
      </c>
      <c r="M1" s="9">
        <f t="shared" si="0"/>
        <v>2040</v>
      </c>
      <c r="N1" s="9">
        <f t="shared" si="0"/>
        <v>2041</v>
      </c>
      <c r="O1" s="9">
        <f t="shared" si="0"/>
        <v>2042</v>
      </c>
      <c r="P1" s="9">
        <f t="shared" si="0"/>
        <v>2043</v>
      </c>
      <c r="Q1" s="9">
        <f t="shared" si="0"/>
        <v>2044</v>
      </c>
      <c r="R1" s="9">
        <f t="shared" si="0"/>
        <v>2045</v>
      </c>
      <c r="S1" s="9">
        <f t="shared" si="0"/>
        <v>2046</v>
      </c>
      <c r="T1" s="9">
        <f t="shared" si="0"/>
        <v>2047</v>
      </c>
      <c r="U1" s="9">
        <f t="shared" si="0"/>
        <v>2048</v>
      </c>
      <c r="V1" s="9">
        <f t="shared" si="0"/>
        <v>2049</v>
      </c>
      <c r="W1" s="9">
        <f t="shared" si="0"/>
        <v>2050</v>
      </c>
      <c r="X1" s="9">
        <f t="shared" si="0"/>
        <v>2051</v>
      </c>
      <c r="Y1" s="9">
        <f t="shared" si="0"/>
        <v>2052</v>
      </c>
      <c r="Z1" s="9">
        <f t="shared" si="0"/>
        <v>2053</v>
      </c>
      <c r="AA1" s="9">
        <f t="shared" si="0"/>
        <v>2054</v>
      </c>
      <c r="AB1" s="9">
        <f t="shared" si="0"/>
        <v>2055</v>
      </c>
    </row>
    <row r="2" spans="1:28">
      <c r="A2" s="9" t="s">
        <v>117</v>
      </c>
      <c r="B2" s="10">
        <f ca="1">NORMINV(RAND(),0,$A$1)</f>
        <v>-0.0141427310038967</v>
      </c>
      <c r="C2" s="10">
        <f ca="1" t="shared" ref="C2:AA12" si="1">NORMINV(RAND(),0,$A$1)</f>
        <v>0.0233133544430046</v>
      </c>
      <c r="D2" s="10">
        <f ca="1" t="shared" si="1"/>
        <v>0.0103712352243293</v>
      </c>
      <c r="E2" s="10">
        <f ca="1" t="shared" si="1"/>
        <v>-0.0471955936871249</v>
      </c>
      <c r="F2" s="10">
        <f ca="1" t="shared" si="1"/>
        <v>-0.0142047576715303</v>
      </c>
      <c r="G2" s="10">
        <f ca="1" t="shared" si="1"/>
        <v>-0.0322316798657391</v>
      </c>
      <c r="H2" s="10">
        <f ca="1" t="shared" si="1"/>
        <v>-0.0478547875058127</v>
      </c>
      <c r="I2" s="10">
        <f ca="1" t="shared" si="1"/>
        <v>0.0540758993381742</v>
      </c>
      <c r="J2" s="10">
        <f ca="1" t="shared" si="1"/>
        <v>-0.00241536785713396</v>
      </c>
      <c r="K2" s="10">
        <f ca="1" t="shared" si="1"/>
        <v>0.0237336216930137</v>
      </c>
      <c r="L2" s="10">
        <f ca="1" t="shared" si="1"/>
        <v>0.0222316814542731</v>
      </c>
      <c r="M2" s="10">
        <f ca="1" t="shared" si="1"/>
        <v>-0.0207894824188914</v>
      </c>
      <c r="N2" s="10">
        <f ca="1" t="shared" si="1"/>
        <v>0.0893843231019798</v>
      </c>
      <c r="O2" s="10">
        <f ca="1" t="shared" si="1"/>
        <v>-0.00795569791749554</v>
      </c>
      <c r="P2" s="10">
        <f ca="1" t="shared" si="1"/>
        <v>0.00243280476926976</v>
      </c>
      <c r="Q2" s="10">
        <f ca="1" t="shared" si="1"/>
        <v>0.0412908725849412</v>
      </c>
      <c r="R2" s="10">
        <f ca="1" t="shared" si="1"/>
        <v>-0.00376912839461133</v>
      </c>
      <c r="S2" s="10">
        <f ca="1" t="shared" si="1"/>
        <v>-0.0192672439825576</v>
      </c>
      <c r="T2" s="10">
        <f ca="1" t="shared" si="1"/>
        <v>-0.0291915180315276</v>
      </c>
      <c r="U2" s="10">
        <f ca="1" t="shared" si="1"/>
        <v>-0.037998489679545</v>
      </c>
      <c r="V2" s="10">
        <f ca="1" t="shared" si="1"/>
        <v>0.0511312977092859</v>
      </c>
      <c r="W2" s="10">
        <f ca="1" t="shared" si="1"/>
        <v>0.0145737818855285</v>
      </c>
      <c r="X2" s="10">
        <f ca="1" t="shared" si="1"/>
        <v>0.0190867080676288</v>
      </c>
      <c r="Y2" s="10">
        <f ca="1" t="shared" si="1"/>
        <v>0.0329615616986659</v>
      </c>
      <c r="Z2" s="10">
        <f ca="1" t="shared" si="1"/>
        <v>-0.0294817058702001</v>
      </c>
      <c r="AA2" s="10">
        <f ca="1" t="shared" si="1"/>
        <v>0.00999176668735792</v>
      </c>
      <c r="AB2" s="10">
        <f ca="1">NORMINV(RAND(),0,$A$1)</f>
        <v>0.0291959594767617</v>
      </c>
    </row>
    <row r="3" spans="1:28">
      <c r="A3" s="9" t="s">
        <v>118</v>
      </c>
      <c r="B3" s="10">
        <f ca="1" t="shared" ref="B3:Q27" si="2">NORMINV(RAND(),0,$A$1)</f>
        <v>0.037160099319357</v>
      </c>
      <c r="C3" s="10">
        <f ca="1" t="shared" si="2"/>
        <v>-0.0178117915530698</v>
      </c>
      <c r="D3" s="10">
        <f ca="1" t="shared" si="2"/>
        <v>-0.0336697050779959</v>
      </c>
      <c r="E3" s="10">
        <f ca="1" t="shared" si="2"/>
        <v>0.0611826304048726</v>
      </c>
      <c r="F3" s="10">
        <f ca="1" t="shared" si="2"/>
        <v>0.0503192990221109</v>
      </c>
      <c r="G3" s="10">
        <f ca="1" t="shared" si="2"/>
        <v>-0.0345393940558564</v>
      </c>
      <c r="H3" s="10">
        <f ca="1" t="shared" si="2"/>
        <v>-0.0496357068975779</v>
      </c>
      <c r="I3" s="10">
        <f ca="1" t="shared" si="2"/>
        <v>-0.035613913185544</v>
      </c>
      <c r="J3" s="10">
        <f ca="1" t="shared" si="2"/>
        <v>0.0207624174239993</v>
      </c>
      <c r="K3" s="10">
        <f ca="1" t="shared" si="2"/>
        <v>-0.00569569094911264</v>
      </c>
      <c r="L3" s="10">
        <f ca="1" t="shared" si="2"/>
        <v>0.0201856440352385</v>
      </c>
      <c r="M3" s="10">
        <f ca="1" t="shared" si="2"/>
        <v>0.0025189577894116</v>
      </c>
      <c r="N3" s="10">
        <f ca="1" t="shared" si="2"/>
        <v>-0.00853725204229488</v>
      </c>
      <c r="O3" s="10">
        <f ca="1" t="shared" si="2"/>
        <v>0.066344966649831</v>
      </c>
      <c r="P3" s="10">
        <f ca="1" t="shared" si="2"/>
        <v>-0.0410697697428869</v>
      </c>
      <c r="Q3" s="10">
        <f ca="1" t="shared" si="2"/>
        <v>-0.00740854423790061</v>
      </c>
      <c r="R3" s="10">
        <f ca="1" t="shared" si="1"/>
        <v>-0.0420347063528679</v>
      </c>
      <c r="S3" s="10">
        <f ca="1" t="shared" si="1"/>
        <v>0.0257167782923483</v>
      </c>
      <c r="T3" s="10">
        <f ca="1" t="shared" si="1"/>
        <v>-0.0177389525029944</v>
      </c>
      <c r="U3" s="10">
        <f ca="1" t="shared" si="1"/>
        <v>-0.0512880120735089</v>
      </c>
      <c r="V3" s="10">
        <f ca="1" t="shared" si="1"/>
        <v>0.0413227734630772</v>
      </c>
      <c r="W3" s="10">
        <f ca="1" t="shared" si="1"/>
        <v>-0.0459699988997239</v>
      </c>
      <c r="X3" s="10">
        <f ca="1" t="shared" si="1"/>
        <v>0.0100014802971799</v>
      </c>
      <c r="Y3" s="10">
        <f ca="1" t="shared" si="1"/>
        <v>0.0186536245908795</v>
      </c>
      <c r="Z3" s="10">
        <f ca="1" t="shared" si="1"/>
        <v>0.0542888178879677</v>
      </c>
      <c r="AA3" s="10">
        <f ca="1" t="shared" si="1"/>
        <v>-0.0266729768933813</v>
      </c>
      <c r="AB3" s="10">
        <f ca="1" t="shared" ref="AB3:AB66" si="3">NORMINV(RAND(),0,$A$1)</f>
        <v>-0.0751589971544576</v>
      </c>
    </row>
    <row r="4" spans="1:28">
      <c r="A4" s="9" t="s">
        <v>119</v>
      </c>
      <c r="B4" s="10">
        <f ca="1" t="shared" si="2"/>
        <v>-0.0135389951773108</v>
      </c>
      <c r="C4" s="10">
        <f ca="1" t="shared" si="1"/>
        <v>0.0176891939942384</v>
      </c>
      <c r="D4" s="10">
        <f ca="1" t="shared" si="1"/>
        <v>-0.00179148760471084</v>
      </c>
      <c r="E4" s="10">
        <f ca="1" t="shared" si="1"/>
        <v>0.0350488644096978</v>
      </c>
      <c r="F4" s="10">
        <f ca="1" t="shared" si="1"/>
        <v>-0.00843648802096513</v>
      </c>
      <c r="G4" s="10">
        <f ca="1" t="shared" si="1"/>
        <v>0.0014746604786664</v>
      </c>
      <c r="H4" s="10">
        <f ca="1" t="shared" si="1"/>
        <v>0.041554167486204</v>
      </c>
      <c r="I4" s="10">
        <f ca="1" t="shared" si="1"/>
        <v>0.00590840702789117</v>
      </c>
      <c r="J4" s="10">
        <f ca="1" t="shared" si="1"/>
        <v>0.0532118969931998</v>
      </c>
      <c r="K4" s="10">
        <f ca="1" t="shared" si="1"/>
        <v>0.0673803946835283</v>
      </c>
      <c r="L4" s="10">
        <f ca="1" t="shared" si="1"/>
        <v>-0.010634143254295</v>
      </c>
      <c r="M4" s="10">
        <f ca="1" t="shared" si="1"/>
        <v>0.0063855723719454</v>
      </c>
      <c r="N4" s="10">
        <f ca="1" t="shared" si="1"/>
        <v>-0.00210768090872852</v>
      </c>
      <c r="O4" s="10">
        <f ca="1" t="shared" si="1"/>
        <v>-0.0052480342096148</v>
      </c>
      <c r="P4" s="10">
        <f ca="1" t="shared" si="1"/>
        <v>-0.012521303806772</v>
      </c>
      <c r="Q4" s="10">
        <f ca="1" t="shared" si="1"/>
        <v>0.0045923979506524</v>
      </c>
      <c r="R4" s="10">
        <f ca="1" t="shared" si="1"/>
        <v>-0.0330972107303233</v>
      </c>
      <c r="S4" s="10">
        <f ca="1" t="shared" si="1"/>
        <v>-0.0251963371958261</v>
      </c>
      <c r="T4" s="10">
        <f ca="1" t="shared" si="1"/>
        <v>0.0356932899241438</v>
      </c>
      <c r="U4" s="10">
        <f ca="1" t="shared" si="1"/>
        <v>-0.00754035204772184</v>
      </c>
      <c r="V4" s="10">
        <f ca="1" t="shared" si="1"/>
        <v>-0.0264541500591196</v>
      </c>
      <c r="W4" s="10">
        <f ca="1" t="shared" si="1"/>
        <v>0.0122235335432788</v>
      </c>
      <c r="X4" s="10">
        <f ca="1" t="shared" si="1"/>
        <v>0.0367737877006492</v>
      </c>
      <c r="Y4" s="10">
        <f ca="1" t="shared" si="1"/>
        <v>-0.0488076417017136</v>
      </c>
      <c r="Z4" s="10">
        <f ca="1" t="shared" si="1"/>
        <v>-0.0476112326921328</v>
      </c>
      <c r="AA4" s="10">
        <f ca="1" t="shared" si="1"/>
        <v>-0.00420380890475866</v>
      </c>
      <c r="AB4" s="10">
        <f ca="1" t="shared" si="3"/>
        <v>-0.00658069340663862</v>
      </c>
    </row>
    <row r="5" spans="1:28">
      <c r="A5" s="9" t="s">
        <v>120</v>
      </c>
      <c r="B5" s="10">
        <f ca="1" t="shared" si="2"/>
        <v>0.0252350556069218</v>
      </c>
      <c r="C5" s="10">
        <f ca="1" t="shared" si="1"/>
        <v>-0.00919080618255856</v>
      </c>
      <c r="D5" s="10">
        <f ca="1" t="shared" si="1"/>
        <v>-0.0133200137903116</v>
      </c>
      <c r="E5" s="10">
        <f ca="1" t="shared" si="1"/>
        <v>-0.0280666621163211</v>
      </c>
      <c r="F5" s="10">
        <f ca="1" t="shared" si="1"/>
        <v>-0.0366040897462236</v>
      </c>
      <c r="G5" s="10">
        <f ca="1" t="shared" si="1"/>
        <v>-0.0103261889180521</v>
      </c>
      <c r="H5" s="10">
        <f ca="1" t="shared" si="1"/>
        <v>-0.0341382821329</v>
      </c>
      <c r="I5" s="10">
        <f ca="1" t="shared" si="1"/>
        <v>0.0355178435576509</v>
      </c>
      <c r="J5" s="10">
        <f ca="1" t="shared" si="1"/>
        <v>-0.0108716143143279</v>
      </c>
      <c r="K5" s="10">
        <f ca="1" t="shared" si="1"/>
        <v>0.00177389454274594</v>
      </c>
      <c r="L5" s="10">
        <f ca="1" t="shared" si="1"/>
        <v>0.0563832605017919</v>
      </c>
      <c r="M5" s="10">
        <f ca="1" t="shared" si="1"/>
        <v>0.0216484459333527</v>
      </c>
      <c r="N5" s="10">
        <f ca="1" t="shared" si="1"/>
        <v>0.0120502539414403</v>
      </c>
      <c r="O5" s="10">
        <f ca="1" t="shared" si="1"/>
        <v>-0.0388937370125551</v>
      </c>
      <c r="P5" s="10">
        <f ca="1" t="shared" si="1"/>
        <v>0.045945865419737</v>
      </c>
      <c r="Q5" s="10">
        <f ca="1" t="shared" si="1"/>
        <v>0.0136515503250377</v>
      </c>
      <c r="R5" s="10">
        <f ca="1" t="shared" si="1"/>
        <v>0.055075787911556</v>
      </c>
      <c r="S5" s="10">
        <f ca="1" t="shared" si="1"/>
        <v>0.0409767672985397</v>
      </c>
      <c r="T5" s="10">
        <f ca="1" t="shared" si="1"/>
        <v>0.0603262377087527</v>
      </c>
      <c r="U5" s="10">
        <f ca="1" t="shared" si="1"/>
        <v>-0.00898415495319882</v>
      </c>
      <c r="V5" s="10">
        <f ca="1" t="shared" si="1"/>
        <v>0.0238904166062941</v>
      </c>
      <c r="W5" s="10">
        <f ca="1" t="shared" si="1"/>
        <v>-0.03892751395142</v>
      </c>
      <c r="X5" s="10">
        <f ca="1" t="shared" si="1"/>
        <v>0.00676232404398087</v>
      </c>
      <c r="Y5" s="10">
        <f ca="1" t="shared" si="1"/>
        <v>-0.0157831947377364</v>
      </c>
      <c r="Z5" s="10">
        <f ca="1" t="shared" si="1"/>
        <v>-0.0501476653020204</v>
      </c>
      <c r="AA5" s="10">
        <f ca="1" t="shared" si="1"/>
        <v>0.0371087588142624</v>
      </c>
      <c r="AB5" s="10">
        <f ca="1" t="shared" si="3"/>
        <v>0.0401815373901717</v>
      </c>
    </row>
    <row r="6" spans="1:28">
      <c r="A6" s="9" t="s">
        <v>121</v>
      </c>
      <c r="B6" s="10">
        <f ca="1" t="shared" si="2"/>
        <v>0.0117678341101334</v>
      </c>
      <c r="C6" s="10">
        <f ca="1" t="shared" si="1"/>
        <v>-0.0119143550411604</v>
      </c>
      <c r="D6" s="10">
        <f ca="1" t="shared" si="1"/>
        <v>0.0189933417759782</v>
      </c>
      <c r="E6" s="10">
        <f ca="1" t="shared" si="1"/>
        <v>0.0129451080071141</v>
      </c>
      <c r="F6" s="10">
        <f ca="1" t="shared" si="1"/>
        <v>-0.0296184874598534</v>
      </c>
      <c r="G6" s="10">
        <f ca="1" t="shared" si="1"/>
        <v>0.0162609644637487</v>
      </c>
      <c r="H6" s="10">
        <f ca="1" t="shared" si="1"/>
        <v>0.0287956184558709</v>
      </c>
      <c r="I6" s="10">
        <f ca="1" t="shared" si="1"/>
        <v>0.0142196048563831</v>
      </c>
      <c r="J6" s="10">
        <f ca="1" t="shared" si="1"/>
        <v>0.00798966235361306</v>
      </c>
      <c r="K6" s="10">
        <f ca="1" t="shared" si="1"/>
        <v>0.0296376658218041</v>
      </c>
      <c r="L6" s="10">
        <f ca="1" t="shared" si="1"/>
        <v>-0.0129131919333666</v>
      </c>
      <c r="M6" s="10">
        <f ca="1" t="shared" si="1"/>
        <v>-0.00620694980795617</v>
      </c>
      <c r="N6" s="10">
        <f ca="1" t="shared" si="1"/>
        <v>-0.0522587199246156</v>
      </c>
      <c r="O6" s="10">
        <f ca="1" t="shared" si="1"/>
        <v>-0.0582284337815096</v>
      </c>
      <c r="P6" s="10">
        <f ca="1" t="shared" si="1"/>
        <v>0.0115077722362131</v>
      </c>
      <c r="Q6" s="10">
        <f ca="1" t="shared" si="1"/>
        <v>-0.0526269083857521</v>
      </c>
      <c r="R6" s="10">
        <f ca="1" t="shared" si="1"/>
        <v>0.00640081056535601</v>
      </c>
      <c r="S6" s="10">
        <f ca="1" t="shared" si="1"/>
        <v>0.0257246472438597</v>
      </c>
      <c r="T6" s="10">
        <f ca="1" t="shared" si="1"/>
        <v>0.027668085875065</v>
      </c>
      <c r="U6" s="10">
        <f ca="1" t="shared" si="1"/>
        <v>0.0425858872683433</v>
      </c>
      <c r="V6" s="10">
        <f ca="1" t="shared" si="1"/>
        <v>-0.0225093389364975</v>
      </c>
      <c r="W6" s="10">
        <f ca="1" t="shared" si="1"/>
        <v>0.0104915331334884</v>
      </c>
      <c r="X6" s="10">
        <f ca="1" t="shared" si="1"/>
        <v>-0.0233475209511574</v>
      </c>
      <c r="Y6" s="10">
        <f ca="1" t="shared" si="1"/>
        <v>-0.0404215108605767</v>
      </c>
      <c r="Z6" s="10">
        <f ca="1" t="shared" si="1"/>
        <v>-0.0223504609096479</v>
      </c>
      <c r="AA6" s="10">
        <f ca="1" t="shared" si="1"/>
        <v>-0.0127613777605391</v>
      </c>
      <c r="AB6" s="10">
        <f ca="1" t="shared" si="3"/>
        <v>-0.0446767637753081</v>
      </c>
    </row>
    <row r="7" spans="1:28">
      <c r="A7" s="9" t="s">
        <v>122</v>
      </c>
      <c r="B7" s="10">
        <f ca="1" t="shared" si="2"/>
        <v>0.0100097533463861</v>
      </c>
      <c r="C7" s="10">
        <f ca="1" t="shared" si="1"/>
        <v>-0.0116126173803874</v>
      </c>
      <c r="D7" s="10">
        <f ca="1" t="shared" si="1"/>
        <v>0.00487498075818476</v>
      </c>
      <c r="E7" s="10">
        <f ca="1" t="shared" si="1"/>
        <v>0.0198351265971749</v>
      </c>
      <c r="F7" s="10">
        <f ca="1" t="shared" si="1"/>
        <v>0.00492473826167023</v>
      </c>
      <c r="G7" s="10">
        <f ca="1" t="shared" si="1"/>
        <v>-0.0302391741744053</v>
      </c>
      <c r="H7" s="10">
        <f ca="1" t="shared" si="1"/>
        <v>-0.0501867406951138</v>
      </c>
      <c r="I7" s="10">
        <f ca="1" t="shared" si="1"/>
        <v>0.0325577590771338</v>
      </c>
      <c r="J7" s="10">
        <f ca="1" t="shared" si="1"/>
        <v>-0.0171393892395929</v>
      </c>
      <c r="K7" s="10">
        <f ca="1" t="shared" si="1"/>
        <v>0.000354949679334078</v>
      </c>
      <c r="L7" s="10">
        <f ca="1" t="shared" si="1"/>
        <v>0.0364599264016629</v>
      </c>
      <c r="M7" s="10">
        <f ca="1" t="shared" si="1"/>
        <v>-0.0120251335095687</v>
      </c>
      <c r="N7" s="10">
        <f ca="1" t="shared" si="1"/>
        <v>-0.013225868238325</v>
      </c>
      <c r="O7" s="10">
        <f ca="1" t="shared" si="1"/>
        <v>0.0350231016849731</v>
      </c>
      <c r="P7" s="10">
        <f ca="1" t="shared" si="1"/>
        <v>0.0766840717397411</v>
      </c>
      <c r="Q7" s="10">
        <f ca="1" t="shared" si="1"/>
        <v>-0.0260736359580957</v>
      </c>
      <c r="R7" s="10">
        <f ca="1" t="shared" si="1"/>
        <v>0.0319191143081002</v>
      </c>
      <c r="S7" s="10">
        <f ca="1" t="shared" si="1"/>
        <v>0.0239315072931044</v>
      </c>
      <c r="T7" s="10">
        <f ca="1" t="shared" si="1"/>
        <v>-0.0141085227721171</v>
      </c>
      <c r="U7" s="10">
        <f ca="1" t="shared" si="1"/>
        <v>-0.00722639852438863</v>
      </c>
      <c r="V7" s="10">
        <f ca="1" t="shared" si="1"/>
        <v>0.0360438394003007</v>
      </c>
      <c r="W7" s="10">
        <f ca="1" t="shared" si="1"/>
        <v>-0.00105750052924857</v>
      </c>
      <c r="X7" s="10">
        <f ca="1" t="shared" si="1"/>
        <v>0.0202560538684874</v>
      </c>
      <c r="Y7" s="10">
        <f ca="1" t="shared" si="1"/>
        <v>0.0399579422222384</v>
      </c>
      <c r="Z7" s="10">
        <f ca="1" t="shared" si="1"/>
        <v>-0.0278920171037155</v>
      </c>
      <c r="AA7" s="10">
        <f ca="1" t="shared" si="1"/>
        <v>0.00125548074157338</v>
      </c>
      <c r="AB7" s="10">
        <f ca="1" t="shared" si="3"/>
        <v>0.0457795631253821</v>
      </c>
    </row>
    <row r="8" spans="1:28">
      <c r="A8" s="9" t="s">
        <v>123</v>
      </c>
      <c r="B8" s="10">
        <f ca="1" t="shared" si="2"/>
        <v>-0.0539104409085283</v>
      </c>
      <c r="C8" s="10">
        <f ca="1" t="shared" si="1"/>
        <v>-0.029557820904148</v>
      </c>
      <c r="D8" s="10">
        <f ca="1" t="shared" si="1"/>
        <v>0.0175273030709317</v>
      </c>
      <c r="E8" s="10">
        <f ca="1" t="shared" si="1"/>
        <v>-0.000958283630383175</v>
      </c>
      <c r="F8" s="10">
        <f ca="1" t="shared" si="1"/>
        <v>-0.032827518405009</v>
      </c>
      <c r="G8" s="10">
        <f ca="1" t="shared" si="1"/>
        <v>0.00134493569195416</v>
      </c>
      <c r="H8" s="10">
        <f ca="1" t="shared" si="1"/>
        <v>-0.00446363807351893</v>
      </c>
      <c r="I8" s="10">
        <f ca="1" t="shared" si="1"/>
        <v>0.00747057436656451</v>
      </c>
      <c r="J8" s="10">
        <f ca="1" t="shared" si="1"/>
        <v>-0.0186036797589081</v>
      </c>
      <c r="K8" s="10">
        <f ca="1" t="shared" si="1"/>
        <v>-0.0429000007976893</v>
      </c>
      <c r="L8" s="10">
        <f ca="1" t="shared" si="1"/>
        <v>-0.0234307017957497</v>
      </c>
      <c r="M8" s="10">
        <f ca="1" t="shared" si="1"/>
        <v>0.0249804785129592</v>
      </c>
      <c r="N8" s="10">
        <f ca="1" t="shared" si="1"/>
        <v>-0.0417869115456055</v>
      </c>
      <c r="O8" s="10">
        <f ca="1" t="shared" si="1"/>
        <v>0.0457614487672383</v>
      </c>
      <c r="P8" s="10">
        <f ca="1" t="shared" si="1"/>
        <v>-0.043672550637806</v>
      </c>
      <c r="Q8" s="10">
        <f ca="1" t="shared" si="1"/>
        <v>0.000908749383447722</v>
      </c>
      <c r="R8" s="10">
        <f ca="1" t="shared" si="1"/>
        <v>0.0132338116885046</v>
      </c>
      <c r="S8" s="10">
        <f ca="1" t="shared" si="1"/>
        <v>-0.0152946681078745</v>
      </c>
      <c r="T8" s="10">
        <f ca="1" t="shared" si="1"/>
        <v>0.0252196732757838</v>
      </c>
      <c r="U8" s="10">
        <f ca="1" t="shared" si="1"/>
        <v>0.00873239692673431</v>
      </c>
      <c r="V8" s="10">
        <f ca="1" t="shared" si="1"/>
        <v>-0.029236783345659</v>
      </c>
      <c r="W8" s="10">
        <f ca="1" t="shared" si="1"/>
        <v>0.0510337043274024</v>
      </c>
      <c r="X8" s="10">
        <f ca="1" t="shared" si="1"/>
        <v>-0.00587241130045153</v>
      </c>
      <c r="Y8" s="10">
        <f ca="1" t="shared" si="1"/>
        <v>0.0446214253592836</v>
      </c>
      <c r="Z8" s="10">
        <f ca="1" t="shared" si="1"/>
        <v>-0.0230715806520329</v>
      </c>
      <c r="AA8" s="10">
        <f ca="1" t="shared" si="1"/>
        <v>-0.0411804578610787</v>
      </c>
      <c r="AB8" s="10">
        <f ca="1" t="shared" si="3"/>
        <v>-0.00870652859847927</v>
      </c>
    </row>
    <row r="9" spans="1:28">
      <c r="A9" s="9" t="s">
        <v>124</v>
      </c>
      <c r="B9" s="10">
        <f ca="1" t="shared" si="2"/>
        <v>-0.000217341137215986</v>
      </c>
      <c r="C9" s="10">
        <f ca="1" t="shared" si="1"/>
        <v>-0.0137560548136354</v>
      </c>
      <c r="D9" s="10">
        <f ca="1" t="shared" si="1"/>
        <v>0.0143251085194477</v>
      </c>
      <c r="E9" s="10">
        <f ca="1" t="shared" si="1"/>
        <v>-0.0398293916237011</v>
      </c>
      <c r="F9" s="10">
        <f ca="1" t="shared" si="1"/>
        <v>-0.0232460212666574</v>
      </c>
      <c r="G9" s="10">
        <f ca="1" t="shared" si="1"/>
        <v>-0.0112131616125172</v>
      </c>
      <c r="H9" s="10">
        <f ca="1" t="shared" si="1"/>
        <v>-0.00729480275481257</v>
      </c>
      <c r="I9" s="10">
        <f ca="1" t="shared" si="1"/>
        <v>-0.0259291759687058</v>
      </c>
      <c r="J9" s="10">
        <f ca="1" t="shared" si="1"/>
        <v>0.0149640927671149</v>
      </c>
      <c r="K9" s="10">
        <f ca="1" t="shared" si="1"/>
        <v>0.0520096120128922</v>
      </c>
      <c r="L9" s="10">
        <f ca="1" t="shared" si="1"/>
        <v>0.0142744842198095</v>
      </c>
      <c r="M9" s="10">
        <f ca="1" t="shared" si="1"/>
        <v>-0.00660862970865877</v>
      </c>
      <c r="N9" s="10">
        <f ca="1" t="shared" si="1"/>
        <v>0.0335150045639072</v>
      </c>
      <c r="O9" s="10">
        <f ca="1" t="shared" si="1"/>
        <v>0.0538290893859948</v>
      </c>
      <c r="P9" s="10">
        <f ca="1" t="shared" si="1"/>
        <v>0.0312454363527963</v>
      </c>
      <c r="Q9" s="10">
        <f ca="1" t="shared" si="1"/>
        <v>0.0411059980012642</v>
      </c>
      <c r="R9" s="10">
        <f ca="1" t="shared" si="1"/>
        <v>-0.0314197623149588</v>
      </c>
      <c r="S9" s="10">
        <f ca="1" t="shared" si="1"/>
        <v>-0.0120709309935524</v>
      </c>
      <c r="T9" s="10">
        <f ca="1" t="shared" si="1"/>
        <v>0.00412703463630221</v>
      </c>
      <c r="U9" s="10">
        <f ca="1" t="shared" si="1"/>
        <v>0.0878816732986895</v>
      </c>
      <c r="V9" s="10">
        <f ca="1" t="shared" si="1"/>
        <v>-0.0292472083973168</v>
      </c>
      <c r="W9" s="10">
        <f ca="1" t="shared" si="1"/>
        <v>0.0246541100393833</v>
      </c>
      <c r="X9" s="10">
        <f ca="1" t="shared" si="1"/>
        <v>-0.00451478651570966</v>
      </c>
      <c r="Y9" s="10">
        <f ca="1" t="shared" si="1"/>
        <v>-0.0610342017386876</v>
      </c>
      <c r="Z9" s="10">
        <f ca="1" t="shared" si="1"/>
        <v>0.00351848431400221</v>
      </c>
      <c r="AA9" s="10">
        <f ca="1" t="shared" si="1"/>
        <v>0.0312319979818852</v>
      </c>
      <c r="AB9" s="10">
        <f ca="1" t="shared" si="3"/>
        <v>0.00022595222839193</v>
      </c>
    </row>
    <row r="10" spans="1:28">
      <c r="A10" s="9" t="s">
        <v>125</v>
      </c>
      <c r="B10" s="10">
        <f ca="1" t="shared" si="2"/>
        <v>-0.0169330993850081</v>
      </c>
      <c r="C10" s="10">
        <f ca="1" t="shared" si="1"/>
        <v>-0.0170961944857635</v>
      </c>
      <c r="D10" s="10">
        <f ca="1" t="shared" si="1"/>
        <v>-0.0501363940651614</v>
      </c>
      <c r="E10" s="10">
        <f ca="1" t="shared" si="1"/>
        <v>-0.0323356823514202</v>
      </c>
      <c r="F10" s="10">
        <f ca="1" t="shared" si="1"/>
        <v>-0.0358934649299254</v>
      </c>
      <c r="G10" s="10">
        <f ca="1" t="shared" si="1"/>
        <v>0.0240201968944461</v>
      </c>
      <c r="H10" s="10">
        <f ca="1" t="shared" si="1"/>
        <v>-0.037176525165374</v>
      </c>
      <c r="I10" s="10">
        <f ca="1" t="shared" si="1"/>
        <v>-0.00454175061622977</v>
      </c>
      <c r="J10" s="10">
        <f ca="1" t="shared" si="1"/>
        <v>0.0272689369952898</v>
      </c>
      <c r="K10" s="10">
        <f ca="1" t="shared" si="1"/>
        <v>-0.0376631093676113</v>
      </c>
      <c r="L10" s="10">
        <f ca="1" t="shared" si="1"/>
        <v>-0.0279394781824411</v>
      </c>
      <c r="M10" s="10">
        <f ca="1" t="shared" si="1"/>
        <v>-0.0228449070181986</v>
      </c>
      <c r="N10" s="10">
        <f ca="1" t="shared" si="1"/>
        <v>0.0181325834488881</v>
      </c>
      <c r="O10" s="10">
        <f ca="1" t="shared" si="1"/>
        <v>0.0178973401202591</v>
      </c>
      <c r="P10" s="10">
        <f ca="1" t="shared" si="1"/>
        <v>0.0164288576318763</v>
      </c>
      <c r="Q10" s="10">
        <f ca="1" t="shared" si="1"/>
        <v>-0.010746579178174</v>
      </c>
      <c r="R10" s="10">
        <f ca="1" t="shared" si="1"/>
        <v>0.00728021890866379</v>
      </c>
      <c r="S10" s="10">
        <f ca="1" t="shared" si="1"/>
        <v>-7.36785357648482e-5</v>
      </c>
      <c r="T10" s="10">
        <f ca="1" t="shared" si="1"/>
        <v>-0.0024267850030106</v>
      </c>
      <c r="U10" s="10">
        <f ca="1" t="shared" si="1"/>
        <v>-0.0269455630183943</v>
      </c>
      <c r="V10" s="10">
        <f ca="1" t="shared" si="1"/>
        <v>0.00182319731920241</v>
      </c>
      <c r="W10" s="10">
        <f ca="1" t="shared" si="1"/>
        <v>0.019636238052458</v>
      </c>
      <c r="X10" s="10">
        <f ca="1" t="shared" si="1"/>
        <v>-0.0736047743104683</v>
      </c>
      <c r="Y10" s="10">
        <f ca="1" t="shared" si="1"/>
        <v>0.0187463190766103</v>
      </c>
      <c r="Z10" s="10">
        <f ca="1" t="shared" si="1"/>
        <v>-0.0123955949038136</v>
      </c>
      <c r="AA10" s="10">
        <f ca="1" t="shared" si="1"/>
        <v>-0.0407777844549346</v>
      </c>
      <c r="AB10" s="10">
        <f ca="1" t="shared" si="3"/>
        <v>0.0290355304368633</v>
      </c>
    </row>
    <row r="11" spans="1:28">
      <c r="A11" s="9" t="s">
        <v>126</v>
      </c>
      <c r="B11" s="10">
        <f ca="1" t="shared" si="2"/>
        <v>0.0382537219233392</v>
      </c>
      <c r="C11" s="10">
        <f ca="1" t="shared" si="1"/>
        <v>0.0731474425086529</v>
      </c>
      <c r="D11" s="10">
        <f ca="1" t="shared" si="1"/>
        <v>-0.053235057119698</v>
      </c>
      <c r="E11" s="10">
        <f ca="1" t="shared" si="1"/>
        <v>-0.0105296271384376</v>
      </c>
      <c r="F11" s="10">
        <f ca="1" t="shared" si="1"/>
        <v>-0.00445967012194096</v>
      </c>
      <c r="G11" s="10">
        <f ca="1" t="shared" si="1"/>
        <v>-0.0413192867532395</v>
      </c>
      <c r="H11" s="10">
        <f ca="1" t="shared" si="1"/>
        <v>-0.0324317859065971</v>
      </c>
      <c r="I11" s="10">
        <f ca="1" t="shared" si="1"/>
        <v>0.0254358998258829</v>
      </c>
      <c r="J11" s="10">
        <f ca="1" t="shared" si="1"/>
        <v>0.0207474351943022</v>
      </c>
      <c r="K11" s="10">
        <f ca="1" t="shared" si="1"/>
        <v>-0.0228049803891273</v>
      </c>
      <c r="L11" s="10">
        <f ca="1" t="shared" si="1"/>
        <v>-0.00549057302719021</v>
      </c>
      <c r="M11" s="10">
        <f ca="1" t="shared" si="1"/>
        <v>-0.00410639453950995</v>
      </c>
      <c r="N11" s="10">
        <f ca="1" t="shared" si="1"/>
        <v>-0.0194918449795178</v>
      </c>
      <c r="O11" s="10">
        <f ca="1" t="shared" si="1"/>
        <v>-0.0368562352468999</v>
      </c>
      <c r="P11" s="10">
        <f ca="1" t="shared" si="1"/>
        <v>-0.0230607299977192</v>
      </c>
      <c r="Q11" s="10">
        <f ca="1" t="shared" si="1"/>
        <v>0.000699488569962334</v>
      </c>
      <c r="R11" s="10">
        <f ca="1" t="shared" si="1"/>
        <v>0.0270945916823552</v>
      </c>
      <c r="S11" s="10">
        <f ca="1" t="shared" si="1"/>
        <v>0.0424483473424457</v>
      </c>
      <c r="T11" s="10">
        <f ca="1" t="shared" si="1"/>
        <v>-0.0446299017682879</v>
      </c>
      <c r="U11" s="10">
        <f ca="1" t="shared" si="1"/>
        <v>-0.000792708901661721</v>
      </c>
      <c r="V11" s="10">
        <f ca="1" t="shared" si="1"/>
        <v>-0.0199539115701964</v>
      </c>
      <c r="W11" s="10">
        <f ca="1" t="shared" si="1"/>
        <v>0.0348997235543305</v>
      </c>
      <c r="X11" s="10">
        <f ca="1" t="shared" si="1"/>
        <v>-0.0415499611342898</v>
      </c>
      <c r="Y11" s="10">
        <f ca="1" t="shared" si="1"/>
        <v>0.0454068242828161</v>
      </c>
      <c r="Z11" s="10">
        <f ca="1" t="shared" si="1"/>
        <v>0.0372883939004541</v>
      </c>
      <c r="AA11" s="10">
        <f ca="1" t="shared" si="1"/>
        <v>0.059546383002481</v>
      </c>
      <c r="AB11" s="10">
        <f ca="1" t="shared" si="3"/>
        <v>-0.047561877823178</v>
      </c>
    </row>
    <row r="12" spans="1:28">
      <c r="A12" s="9" t="s">
        <v>127</v>
      </c>
      <c r="B12" s="10">
        <f ca="1" t="shared" si="2"/>
        <v>-0.0428364905120963</v>
      </c>
      <c r="C12" s="10">
        <f ca="1" t="shared" si="1"/>
        <v>-0.0151413023132444</v>
      </c>
      <c r="D12" s="10">
        <f ca="1" t="shared" si="1"/>
        <v>-0.00607209555953744</v>
      </c>
      <c r="E12" s="10">
        <f ca="1" t="shared" si="1"/>
        <v>-0.0149459302351694</v>
      </c>
      <c r="F12" s="10">
        <f ca="1" t="shared" si="1"/>
        <v>0.046490422130435</v>
      </c>
      <c r="G12" s="10">
        <f ca="1" t="shared" si="1"/>
        <v>-0.0130790609907918</v>
      </c>
      <c r="H12" s="10">
        <f ca="1" t="shared" si="1"/>
        <v>-0.0715622675081585</v>
      </c>
      <c r="I12" s="10">
        <f ca="1" t="shared" si="1"/>
        <v>0.0109794581350928</v>
      </c>
      <c r="J12" s="10">
        <f ca="1" t="shared" si="1"/>
        <v>-0.0262579828383046</v>
      </c>
      <c r="K12" s="10">
        <f ca="1" t="shared" si="1"/>
        <v>0.00181853062781794</v>
      </c>
      <c r="L12" s="10">
        <f ca="1" t="shared" si="1"/>
        <v>0.0323687379508685</v>
      </c>
      <c r="M12" s="10">
        <f ca="1" t="shared" si="1"/>
        <v>0.0633489620483058</v>
      </c>
      <c r="N12" s="10">
        <f ca="1" t="shared" si="1"/>
        <v>-0.0159804302975549</v>
      </c>
      <c r="O12" s="10">
        <f ca="1" t="shared" si="1"/>
        <v>0.03245440796406</v>
      </c>
      <c r="P12" s="10">
        <f ca="1" t="shared" si="1"/>
        <v>0.061325173523992</v>
      </c>
      <c r="Q12" s="10">
        <f ca="1" t="shared" si="1"/>
        <v>-0.0670308981097417</v>
      </c>
      <c r="R12" s="10">
        <f ca="1" t="shared" si="1"/>
        <v>-0.0194169406112355</v>
      </c>
      <c r="S12" s="10">
        <f ca="1" t="shared" si="1"/>
        <v>-0.00612858527388571</v>
      </c>
      <c r="T12" s="10">
        <f ca="1" t="shared" si="1"/>
        <v>0.011079835437022</v>
      </c>
      <c r="U12" s="10">
        <f ca="1" t="shared" si="1"/>
        <v>0.0130574667544979</v>
      </c>
      <c r="V12" s="10">
        <f ca="1" t="shared" si="1"/>
        <v>0.00497907617873466</v>
      </c>
      <c r="W12" s="10">
        <f ca="1" t="shared" ref="W12:AA12" si="4">NORMINV(RAND(),0,$A$1)</f>
        <v>0.00301033862011988</v>
      </c>
      <c r="X12" s="10">
        <f ca="1" t="shared" si="4"/>
        <v>0.0480156972545468</v>
      </c>
      <c r="Y12" s="10">
        <f ca="1" t="shared" si="4"/>
        <v>-0.0331369612572978</v>
      </c>
      <c r="Z12" s="10">
        <f ca="1" t="shared" si="4"/>
        <v>0.0213115918467447</v>
      </c>
      <c r="AA12" s="10">
        <f ca="1" t="shared" si="4"/>
        <v>0.0380872702088229</v>
      </c>
      <c r="AB12" s="10">
        <f ca="1" t="shared" si="3"/>
        <v>-0.00926232662249199</v>
      </c>
    </row>
    <row r="13" spans="1:28">
      <c r="A13" s="9" t="s">
        <v>128</v>
      </c>
      <c r="B13" s="10">
        <f ca="1" t="shared" si="2"/>
        <v>-0.0395928181733046</v>
      </c>
      <c r="C13" s="10">
        <f ca="1" t="shared" si="2"/>
        <v>0.0231046393193311</v>
      </c>
      <c r="D13" s="10">
        <f ca="1" t="shared" si="2"/>
        <v>0.0316485127931513</v>
      </c>
      <c r="E13" s="10">
        <f ca="1" t="shared" si="2"/>
        <v>0.0303956414505819</v>
      </c>
      <c r="F13" s="10">
        <f ca="1" t="shared" si="2"/>
        <v>-0.015130760072709</v>
      </c>
      <c r="G13" s="10">
        <f ca="1" t="shared" si="2"/>
        <v>-0.0375542740995517</v>
      </c>
      <c r="H13" s="10">
        <f ca="1" t="shared" si="2"/>
        <v>0.0777691387758191</v>
      </c>
      <c r="I13" s="10">
        <f ca="1" t="shared" si="2"/>
        <v>0.0152068503091156</v>
      </c>
      <c r="J13" s="10">
        <f ca="1" t="shared" si="2"/>
        <v>-0.0416266671548822</v>
      </c>
      <c r="K13" s="10">
        <f ca="1" t="shared" si="2"/>
        <v>-0.0703833735128505</v>
      </c>
      <c r="L13" s="10">
        <f ca="1" t="shared" si="2"/>
        <v>0.0735652665762774</v>
      </c>
      <c r="M13" s="10">
        <f ca="1" t="shared" si="2"/>
        <v>-0.000421481269825042</v>
      </c>
      <c r="N13" s="10">
        <f ca="1" t="shared" si="2"/>
        <v>0.021288645075055</v>
      </c>
      <c r="O13" s="10">
        <f ca="1" t="shared" si="2"/>
        <v>-0.0607287657999145</v>
      </c>
      <c r="P13" s="10">
        <f ca="1" t="shared" si="2"/>
        <v>0.00527535943998986</v>
      </c>
      <c r="Q13" s="10">
        <f ca="1" t="shared" si="2"/>
        <v>-0.067240026233318</v>
      </c>
      <c r="R13" s="10">
        <f ca="1" t="shared" ref="R13:AA26" si="5">NORMINV(RAND(),0,$A$1)</f>
        <v>-0.0149600174928625</v>
      </c>
      <c r="S13" s="10">
        <f ca="1" t="shared" si="5"/>
        <v>0.0521628667091196</v>
      </c>
      <c r="T13" s="10">
        <f ca="1" t="shared" si="5"/>
        <v>-0.0308546619641069</v>
      </c>
      <c r="U13" s="10">
        <f ca="1" t="shared" si="5"/>
        <v>0.00294544841882548</v>
      </c>
      <c r="V13" s="10">
        <f ca="1" t="shared" si="5"/>
        <v>0.0324652994905082</v>
      </c>
      <c r="W13" s="10">
        <f ca="1" t="shared" si="5"/>
        <v>0.0140989249154663</v>
      </c>
      <c r="X13" s="10">
        <f ca="1" t="shared" si="5"/>
        <v>0.032436614695979</v>
      </c>
      <c r="Y13" s="10">
        <f ca="1" t="shared" si="5"/>
        <v>0.0548653436638721</v>
      </c>
      <c r="Z13" s="10">
        <f ca="1" t="shared" si="5"/>
        <v>0.0135770733528085</v>
      </c>
      <c r="AA13" s="10">
        <f ca="1" t="shared" si="5"/>
        <v>-0.0813201399189951</v>
      </c>
      <c r="AB13" s="10">
        <f ca="1" t="shared" si="3"/>
        <v>-0.0180150866796002</v>
      </c>
    </row>
    <row r="14" spans="1:28">
      <c r="A14" s="9" t="s">
        <v>129</v>
      </c>
      <c r="B14" s="10">
        <f ca="1" t="shared" si="2"/>
        <v>0.0621103710813639</v>
      </c>
      <c r="C14" s="10">
        <f ca="1" t="shared" si="2"/>
        <v>0.0256026992494455</v>
      </c>
      <c r="D14" s="10">
        <f ca="1" t="shared" si="2"/>
        <v>-0.00590961373807181</v>
      </c>
      <c r="E14" s="10">
        <f ca="1" t="shared" si="2"/>
        <v>-0.00949641167291101</v>
      </c>
      <c r="F14" s="10">
        <f ca="1" t="shared" si="2"/>
        <v>-0.0322942467361971</v>
      </c>
      <c r="G14" s="10">
        <f ca="1" t="shared" si="2"/>
        <v>-0.0116098806354745</v>
      </c>
      <c r="H14" s="10">
        <f ca="1" t="shared" si="2"/>
        <v>0.0141324384075357</v>
      </c>
      <c r="I14" s="10">
        <f ca="1" t="shared" si="2"/>
        <v>-0.0215690004633887</v>
      </c>
      <c r="J14" s="10">
        <f ca="1" t="shared" si="2"/>
        <v>-0.00626206628955249</v>
      </c>
      <c r="K14" s="10">
        <f ca="1" t="shared" si="2"/>
        <v>-0.00111484881842661</v>
      </c>
      <c r="L14" s="10">
        <f ca="1" t="shared" si="2"/>
        <v>0.0163412002979509</v>
      </c>
      <c r="M14" s="10">
        <f ca="1" t="shared" si="2"/>
        <v>-0.00758501980224792</v>
      </c>
      <c r="N14" s="10">
        <f ca="1" t="shared" si="2"/>
        <v>0.00312939509641323</v>
      </c>
      <c r="O14" s="10">
        <f ca="1" t="shared" si="2"/>
        <v>-0.0284936206735081</v>
      </c>
      <c r="P14" s="10">
        <f ca="1" t="shared" si="2"/>
        <v>-0.013151783654984</v>
      </c>
      <c r="Q14" s="10">
        <f ca="1" t="shared" si="2"/>
        <v>0.0484895166339798</v>
      </c>
      <c r="R14" s="10">
        <f ca="1" t="shared" si="5"/>
        <v>0.00195878218270213</v>
      </c>
      <c r="S14" s="10">
        <f ca="1" t="shared" si="5"/>
        <v>-0.00816790820233917</v>
      </c>
      <c r="T14" s="10">
        <f ca="1" t="shared" si="5"/>
        <v>0.0190303592033769</v>
      </c>
      <c r="U14" s="10">
        <f ca="1" t="shared" si="5"/>
        <v>0.0209229800380508</v>
      </c>
      <c r="V14" s="10">
        <f ca="1" t="shared" si="5"/>
        <v>0.0256002742588606</v>
      </c>
      <c r="W14" s="10">
        <f ca="1" t="shared" si="5"/>
        <v>-0.0313318710086835</v>
      </c>
      <c r="X14" s="10">
        <f ca="1" t="shared" si="5"/>
        <v>-0.000439224761807283</v>
      </c>
      <c r="Y14" s="10">
        <f ca="1" t="shared" si="5"/>
        <v>0.0549244308418717</v>
      </c>
      <c r="Z14" s="10">
        <f ca="1" t="shared" si="5"/>
        <v>0.00438807875802856</v>
      </c>
      <c r="AA14" s="10">
        <f ca="1" t="shared" si="5"/>
        <v>0.00180912893213671</v>
      </c>
      <c r="AB14" s="10">
        <f ca="1" t="shared" si="3"/>
        <v>-0.0272293908020311</v>
      </c>
    </row>
    <row r="15" spans="1:28">
      <c r="A15" s="9" t="s">
        <v>130</v>
      </c>
      <c r="B15" s="10">
        <f ca="1" t="shared" si="2"/>
        <v>-0.0293744175955677</v>
      </c>
      <c r="C15" s="10">
        <f ca="1" t="shared" si="2"/>
        <v>0.0530065762922243</v>
      </c>
      <c r="D15" s="10">
        <f ca="1" t="shared" si="2"/>
        <v>-0.00599533786583109</v>
      </c>
      <c r="E15" s="10">
        <f ca="1" t="shared" si="2"/>
        <v>-0.00475841188232765</v>
      </c>
      <c r="F15" s="10">
        <f ca="1" t="shared" si="2"/>
        <v>0.0303585005263454</v>
      </c>
      <c r="G15" s="10">
        <f ca="1" t="shared" si="2"/>
        <v>-0.00962718440796212</v>
      </c>
      <c r="H15" s="10">
        <f ca="1" t="shared" si="2"/>
        <v>-0.00447755385727755</v>
      </c>
      <c r="I15" s="10">
        <f ca="1" t="shared" si="2"/>
        <v>-0.00327194855763249</v>
      </c>
      <c r="J15" s="10">
        <f ca="1" t="shared" si="2"/>
        <v>0.0459506278796325</v>
      </c>
      <c r="K15" s="10">
        <f ca="1" t="shared" si="2"/>
        <v>-0.0104831824923529</v>
      </c>
      <c r="L15" s="10">
        <f ca="1" t="shared" si="2"/>
        <v>-0.0448154809386073</v>
      </c>
      <c r="M15" s="10">
        <f ca="1" t="shared" si="2"/>
        <v>0.00213778766661373</v>
      </c>
      <c r="N15" s="10">
        <f ca="1" t="shared" si="2"/>
        <v>0.0434805697606643</v>
      </c>
      <c r="O15" s="10">
        <f ca="1" t="shared" si="2"/>
        <v>-0.0284916754617667</v>
      </c>
      <c r="P15" s="10">
        <f ca="1" t="shared" si="2"/>
        <v>-0.0460761450572666</v>
      </c>
      <c r="Q15" s="10">
        <f ca="1" t="shared" si="2"/>
        <v>-0.0446593772233032</v>
      </c>
      <c r="R15" s="10">
        <f ca="1" t="shared" si="5"/>
        <v>-0.0108225067985977</v>
      </c>
      <c r="S15" s="10">
        <f ca="1" t="shared" si="5"/>
        <v>0.0340177843668689</v>
      </c>
      <c r="T15" s="10">
        <f ca="1" t="shared" si="5"/>
        <v>-0.0395986642453186</v>
      </c>
      <c r="U15" s="10">
        <f ca="1" t="shared" si="5"/>
        <v>-0.0241533497510903</v>
      </c>
      <c r="V15" s="10">
        <f ca="1" t="shared" si="5"/>
        <v>-0.00843362678781195</v>
      </c>
      <c r="W15" s="10">
        <f ca="1" t="shared" si="5"/>
        <v>-0.0293817463504482</v>
      </c>
      <c r="X15" s="10">
        <f ca="1" t="shared" si="5"/>
        <v>-0.051138893052446</v>
      </c>
      <c r="Y15" s="10">
        <f ca="1" t="shared" si="5"/>
        <v>0.0341215147734066</v>
      </c>
      <c r="Z15" s="10">
        <f ca="1" t="shared" si="5"/>
        <v>0.00649637640002071</v>
      </c>
      <c r="AA15" s="10">
        <f ca="1" t="shared" si="5"/>
        <v>-0.024336003118398</v>
      </c>
      <c r="AB15" s="10">
        <f ca="1" t="shared" si="3"/>
        <v>-0.00233863683104679</v>
      </c>
    </row>
    <row r="16" spans="1:28">
      <c r="A16" s="9" t="s">
        <v>131</v>
      </c>
      <c r="B16" s="10">
        <f ca="1" t="shared" si="2"/>
        <v>0.0191337492257269</v>
      </c>
      <c r="C16" s="10">
        <f ca="1" t="shared" si="2"/>
        <v>0.0154349245594311</v>
      </c>
      <c r="D16" s="10">
        <f ca="1" t="shared" si="2"/>
        <v>0.034304732679642</v>
      </c>
      <c r="E16" s="10">
        <f ca="1" t="shared" si="2"/>
        <v>-0.00027429190817269</v>
      </c>
      <c r="F16" s="10">
        <f ca="1" t="shared" si="2"/>
        <v>-0.0226186643037926</v>
      </c>
      <c r="G16" s="10">
        <f ca="1" t="shared" si="2"/>
        <v>0.0141944924038267</v>
      </c>
      <c r="H16" s="10">
        <f ca="1" t="shared" si="2"/>
        <v>-0.0214731161936201</v>
      </c>
      <c r="I16" s="10">
        <f ca="1" t="shared" si="2"/>
        <v>0.0162851528529346</v>
      </c>
      <c r="J16" s="10">
        <f ca="1" t="shared" si="2"/>
        <v>-0.0378459663049608</v>
      </c>
      <c r="K16" s="10">
        <f ca="1" t="shared" si="2"/>
        <v>0.0119388510067341</v>
      </c>
      <c r="L16" s="10">
        <f ca="1" t="shared" si="2"/>
        <v>0.00606527833609878</v>
      </c>
      <c r="M16" s="10">
        <f ca="1" t="shared" si="2"/>
        <v>-0.041833846765093</v>
      </c>
      <c r="N16" s="10">
        <f ca="1" t="shared" si="2"/>
        <v>-0.0366796036531217</v>
      </c>
      <c r="O16" s="10">
        <f ca="1" t="shared" si="2"/>
        <v>-0.0158207802472915</v>
      </c>
      <c r="P16" s="10">
        <f ca="1" t="shared" si="2"/>
        <v>-0.00175747453624205</v>
      </c>
      <c r="Q16" s="10">
        <f ca="1" t="shared" si="2"/>
        <v>0.061746746126813</v>
      </c>
      <c r="R16" s="10">
        <f ca="1" t="shared" si="5"/>
        <v>0.000876231053448821</v>
      </c>
      <c r="S16" s="10">
        <f ca="1" t="shared" si="5"/>
        <v>-0.0316692671043761</v>
      </c>
      <c r="T16" s="10">
        <f ca="1" t="shared" si="5"/>
        <v>0.0212589124456533</v>
      </c>
      <c r="U16" s="10">
        <f ca="1" t="shared" si="5"/>
        <v>0.052242119083174</v>
      </c>
      <c r="V16" s="10">
        <f ca="1" t="shared" si="5"/>
        <v>0.0764181161874783</v>
      </c>
      <c r="W16" s="10">
        <f ca="1" t="shared" si="5"/>
        <v>-0.0304314763926326</v>
      </c>
      <c r="X16" s="10">
        <f ca="1" t="shared" si="5"/>
        <v>0.0236524853369439</v>
      </c>
      <c r="Y16" s="10">
        <f ca="1" t="shared" si="5"/>
        <v>-0.0126712679325025</v>
      </c>
      <c r="Z16" s="10">
        <f ca="1" t="shared" si="5"/>
        <v>-0.0286151375358718</v>
      </c>
      <c r="AA16" s="10">
        <f ca="1" t="shared" si="5"/>
        <v>-0.019945193447618</v>
      </c>
      <c r="AB16" s="10">
        <f ca="1" t="shared" si="3"/>
        <v>0.0215355917922705</v>
      </c>
    </row>
    <row r="17" spans="1:28">
      <c r="A17" s="9" t="s">
        <v>132</v>
      </c>
      <c r="B17" s="10">
        <f ca="1" t="shared" si="2"/>
        <v>0.0933839205777104</v>
      </c>
      <c r="C17" s="10">
        <f ca="1" t="shared" si="2"/>
        <v>-0.0698213110931012</v>
      </c>
      <c r="D17" s="10">
        <f ca="1" t="shared" si="2"/>
        <v>-0.0113100358413038</v>
      </c>
      <c r="E17" s="10">
        <f ca="1" t="shared" si="2"/>
        <v>-0.0355112397755325</v>
      </c>
      <c r="F17" s="10">
        <f ca="1" t="shared" si="2"/>
        <v>0.0451724542052005</v>
      </c>
      <c r="G17" s="10">
        <f ca="1" t="shared" si="2"/>
        <v>-0.0157444179941015</v>
      </c>
      <c r="H17" s="10">
        <f ca="1" t="shared" si="2"/>
        <v>0.0320498378271997</v>
      </c>
      <c r="I17" s="10">
        <f ca="1" t="shared" si="2"/>
        <v>0.0264787594279455</v>
      </c>
      <c r="J17" s="10">
        <f ca="1" t="shared" si="2"/>
        <v>0.00105500919094441</v>
      </c>
      <c r="K17" s="10">
        <f ca="1" t="shared" si="2"/>
        <v>-0.00530985791198077</v>
      </c>
      <c r="L17" s="10">
        <f ca="1" t="shared" si="2"/>
        <v>-0.00549592335165479</v>
      </c>
      <c r="M17" s="10">
        <f ca="1" t="shared" si="2"/>
        <v>-0.000766835744193516</v>
      </c>
      <c r="N17" s="10">
        <f ca="1" t="shared" si="2"/>
        <v>0.015537332871786</v>
      </c>
      <c r="O17" s="10">
        <f ca="1" t="shared" si="2"/>
        <v>0.022684245325062</v>
      </c>
      <c r="P17" s="10">
        <f ca="1" t="shared" si="2"/>
        <v>0.00232322638072915</v>
      </c>
      <c r="Q17" s="10">
        <f ca="1" t="shared" si="2"/>
        <v>-0.0697024458332824</v>
      </c>
      <c r="R17" s="10">
        <f ca="1" t="shared" si="5"/>
        <v>0.034996828783735</v>
      </c>
      <c r="S17" s="10">
        <f ca="1" t="shared" si="5"/>
        <v>-0.0387830933465706</v>
      </c>
      <c r="T17" s="10">
        <f ca="1" t="shared" si="5"/>
        <v>0.0575264917737135</v>
      </c>
      <c r="U17" s="10">
        <f ca="1" t="shared" si="5"/>
        <v>-0.0234039588391133</v>
      </c>
      <c r="V17" s="10">
        <f ca="1" t="shared" si="5"/>
        <v>-0.00422886717173013</v>
      </c>
      <c r="W17" s="10">
        <f ca="1" t="shared" si="5"/>
        <v>0.00790302694652583</v>
      </c>
      <c r="X17" s="10">
        <f ca="1" t="shared" si="5"/>
        <v>0.029794364012981</v>
      </c>
      <c r="Y17" s="10">
        <f ca="1" t="shared" si="5"/>
        <v>-0.0554388621052124</v>
      </c>
      <c r="Z17" s="10">
        <f ca="1" t="shared" si="5"/>
        <v>-0.0190686010396719</v>
      </c>
      <c r="AA17" s="10">
        <f ca="1" t="shared" si="5"/>
        <v>0.0104418517596547</v>
      </c>
      <c r="AB17" s="10">
        <f ca="1" t="shared" si="3"/>
        <v>-0.0382909093754236</v>
      </c>
    </row>
    <row r="18" spans="1:28">
      <c r="A18" s="9" t="s">
        <v>133</v>
      </c>
      <c r="B18" s="10">
        <f ca="1" t="shared" si="2"/>
        <v>-0.00412669010711111</v>
      </c>
      <c r="C18" s="10">
        <f ca="1" t="shared" si="2"/>
        <v>-0.0296311352790908</v>
      </c>
      <c r="D18" s="10">
        <f ca="1" t="shared" si="2"/>
        <v>-0.0158459244781033</v>
      </c>
      <c r="E18" s="10">
        <f ca="1" t="shared" si="2"/>
        <v>-0.0141913702194987</v>
      </c>
      <c r="F18" s="10">
        <f ca="1" t="shared" si="2"/>
        <v>-0.0384648776267895</v>
      </c>
      <c r="G18" s="10">
        <f ca="1" t="shared" si="2"/>
        <v>0.0479865712207609</v>
      </c>
      <c r="H18" s="10">
        <f ca="1" t="shared" si="2"/>
        <v>-0.0180130535849264</v>
      </c>
      <c r="I18" s="10">
        <f ca="1" t="shared" si="2"/>
        <v>-0.0146447406203759</v>
      </c>
      <c r="J18" s="10">
        <f ca="1" t="shared" si="2"/>
        <v>-0.0637689808077378</v>
      </c>
      <c r="K18" s="10">
        <f ca="1" t="shared" si="2"/>
        <v>0.0414219491253396</v>
      </c>
      <c r="L18" s="10">
        <f ca="1" t="shared" si="2"/>
        <v>-0.0429316516427062</v>
      </c>
      <c r="M18" s="10">
        <f ca="1" t="shared" si="2"/>
        <v>-0.0296138908369599</v>
      </c>
      <c r="N18" s="10">
        <f ca="1" t="shared" si="2"/>
        <v>-0.00478063953149682</v>
      </c>
      <c r="O18" s="10">
        <f ca="1" t="shared" si="2"/>
        <v>-0.014034915659266</v>
      </c>
      <c r="P18" s="10">
        <f ca="1" t="shared" si="2"/>
        <v>-0.0199628378104841</v>
      </c>
      <c r="Q18" s="10">
        <f ca="1" t="shared" si="2"/>
        <v>-0.0113672769373297</v>
      </c>
      <c r="R18" s="10">
        <f ca="1" t="shared" si="5"/>
        <v>-0.0169688439088119</v>
      </c>
      <c r="S18" s="10">
        <f ca="1" t="shared" si="5"/>
        <v>-0.0020575264155035</v>
      </c>
      <c r="T18" s="10">
        <f ca="1" t="shared" si="5"/>
        <v>-0.0686840484429939</v>
      </c>
      <c r="U18" s="10">
        <f ca="1" t="shared" si="5"/>
        <v>-0.0354193048698601</v>
      </c>
      <c r="V18" s="10">
        <f ca="1" t="shared" si="5"/>
        <v>0.0597419297200056</v>
      </c>
      <c r="W18" s="10">
        <f ca="1" t="shared" si="5"/>
        <v>-0.00354367988053823</v>
      </c>
      <c r="X18" s="10">
        <f ca="1" t="shared" si="5"/>
        <v>0.0252416041287653</v>
      </c>
      <c r="Y18" s="10">
        <f ca="1" t="shared" si="5"/>
        <v>-0.00336550885675516</v>
      </c>
      <c r="Z18" s="10">
        <f ca="1" t="shared" si="5"/>
        <v>0.00447031990382894</v>
      </c>
      <c r="AA18" s="10">
        <f ca="1" t="shared" si="5"/>
        <v>-0.00978587944946433</v>
      </c>
      <c r="AB18" s="10">
        <f ca="1" t="shared" si="3"/>
        <v>-0.0159204053852614</v>
      </c>
    </row>
    <row r="19" spans="1:28">
      <c r="A19" s="9" t="s">
        <v>134</v>
      </c>
      <c r="B19" s="10">
        <f ca="1" t="shared" si="2"/>
        <v>0.00944324315588092</v>
      </c>
      <c r="C19" s="10">
        <f ca="1" t="shared" si="2"/>
        <v>0.00152731525333701</v>
      </c>
      <c r="D19" s="10">
        <f ca="1" t="shared" si="2"/>
        <v>0.0171132380586499</v>
      </c>
      <c r="E19" s="10">
        <f ca="1" t="shared" si="2"/>
        <v>0.00822433866009403</v>
      </c>
      <c r="F19" s="10">
        <f ca="1" t="shared" si="2"/>
        <v>-0.00789543841644158</v>
      </c>
      <c r="G19" s="10">
        <f ca="1" t="shared" si="2"/>
        <v>0.0311260549759032</v>
      </c>
      <c r="H19" s="10">
        <f ca="1" t="shared" si="2"/>
        <v>-0.0358572677790465</v>
      </c>
      <c r="I19" s="10">
        <f ca="1" t="shared" si="2"/>
        <v>-0.0106602165115655</v>
      </c>
      <c r="J19" s="10">
        <f ca="1" t="shared" si="2"/>
        <v>-0.016207059645292</v>
      </c>
      <c r="K19" s="10">
        <f ca="1" t="shared" si="2"/>
        <v>-0.0374684203099499</v>
      </c>
      <c r="L19" s="10">
        <f ca="1" t="shared" si="2"/>
        <v>0.0645165866810476</v>
      </c>
      <c r="M19" s="10">
        <f ca="1" t="shared" si="2"/>
        <v>0.0088019289139553</v>
      </c>
      <c r="N19" s="10">
        <f ca="1" t="shared" si="2"/>
        <v>-0.0773401255523905</v>
      </c>
      <c r="O19" s="10">
        <f ca="1" t="shared" si="2"/>
        <v>0.0206384420850106</v>
      </c>
      <c r="P19" s="10">
        <f ca="1" t="shared" si="2"/>
        <v>0.0137661579949328</v>
      </c>
      <c r="Q19" s="10">
        <f ca="1" t="shared" si="2"/>
        <v>0.0180277665232226</v>
      </c>
      <c r="R19" s="10">
        <f ca="1" t="shared" si="5"/>
        <v>-0.0451939223941595</v>
      </c>
      <c r="S19" s="10">
        <f ca="1" t="shared" si="5"/>
        <v>0.0259637417900845</v>
      </c>
      <c r="T19" s="10">
        <f ca="1" t="shared" si="5"/>
        <v>-0.0377098544454205</v>
      </c>
      <c r="U19" s="10">
        <f ca="1" t="shared" si="5"/>
        <v>-0.0210700254291982</v>
      </c>
      <c r="V19" s="10">
        <f ca="1" t="shared" si="5"/>
        <v>0.0281656427748786</v>
      </c>
      <c r="W19" s="10">
        <f ca="1" t="shared" si="5"/>
        <v>0.0416840668306418</v>
      </c>
      <c r="X19" s="10">
        <f ca="1" t="shared" si="5"/>
        <v>0.0138449515667446</v>
      </c>
      <c r="Y19" s="10">
        <f ca="1" t="shared" si="5"/>
        <v>-0.0665089018856385</v>
      </c>
      <c r="Z19" s="10">
        <f ca="1" t="shared" si="5"/>
        <v>-0.0402224035691638</v>
      </c>
      <c r="AA19" s="10">
        <f ca="1" t="shared" si="5"/>
        <v>-0.0220920151155303</v>
      </c>
      <c r="AB19" s="10">
        <f ca="1" t="shared" si="3"/>
        <v>0.0366475348765102</v>
      </c>
    </row>
    <row r="20" spans="1:28">
      <c r="A20" s="9" t="s">
        <v>135</v>
      </c>
      <c r="B20" s="10">
        <f ca="1" t="shared" si="2"/>
        <v>0.000816243800754445</v>
      </c>
      <c r="C20" s="10">
        <f ca="1" t="shared" si="2"/>
        <v>0.0186315537574168</v>
      </c>
      <c r="D20" s="10">
        <f ca="1" t="shared" si="2"/>
        <v>0.0365573095990483</v>
      </c>
      <c r="E20" s="10">
        <f ca="1" t="shared" si="2"/>
        <v>0.00479007335651492</v>
      </c>
      <c r="F20" s="10">
        <f ca="1" t="shared" si="2"/>
        <v>-0.0472025501132484</v>
      </c>
      <c r="G20" s="10">
        <f ca="1" t="shared" si="2"/>
        <v>-0.0702310450227456</v>
      </c>
      <c r="H20" s="10">
        <f ca="1" t="shared" si="2"/>
        <v>-0.0474071815578041</v>
      </c>
      <c r="I20" s="10">
        <f ca="1" t="shared" si="2"/>
        <v>0.0246101581642318</v>
      </c>
      <c r="J20" s="10">
        <f ca="1" t="shared" si="2"/>
        <v>0.0348883916143232</v>
      </c>
      <c r="K20" s="10">
        <f ca="1" t="shared" si="2"/>
        <v>-0.0107401613414432</v>
      </c>
      <c r="L20" s="10">
        <f ca="1" t="shared" si="2"/>
        <v>0.00601160427696106</v>
      </c>
      <c r="M20" s="10">
        <f ca="1" t="shared" si="2"/>
        <v>0.0116405611099199</v>
      </c>
      <c r="N20" s="10">
        <f ca="1" t="shared" si="2"/>
        <v>0.0437837850530186</v>
      </c>
      <c r="O20" s="10">
        <f ca="1" t="shared" si="2"/>
        <v>0.0312285791781187</v>
      </c>
      <c r="P20" s="10">
        <f ca="1" t="shared" si="2"/>
        <v>-0.0109663400857003</v>
      </c>
      <c r="Q20" s="10">
        <f ca="1" t="shared" si="2"/>
        <v>-0.0563465057114743</v>
      </c>
      <c r="R20" s="10">
        <f ca="1" t="shared" si="5"/>
        <v>-0.0094333903658394</v>
      </c>
      <c r="S20" s="10">
        <f ca="1" t="shared" si="5"/>
        <v>-0.00154616181019185</v>
      </c>
      <c r="T20" s="10">
        <f ca="1" t="shared" si="5"/>
        <v>0.00756120573113856</v>
      </c>
      <c r="U20" s="10">
        <f ca="1" t="shared" si="5"/>
        <v>-0.0205113523281203</v>
      </c>
      <c r="V20" s="10">
        <f ca="1" t="shared" si="5"/>
        <v>-0.0076884720677109</v>
      </c>
      <c r="W20" s="10">
        <f ca="1" t="shared" si="5"/>
        <v>-0.0440338441975473</v>
      </c>
      <c r="X20" s="10">
        <f ca="1" t="shared" si="5"/>
        <v>-0.00930475042888478</v>
      </c>
      <c r="Y20" s="10">
        <f ca="1" t="shared" si="5"/>
        <v>-0.0379691003486966</v>
      </c>
      <c r="Z20" s="10">
        <f ca="1" t="shared" si="5"/>
        <v>0.057850266231151</v>
      </c>
      <c r="AA20" s="10">
        <f ca="1" t="shared" si="5"/>
        <v>-0.0183248737975722</v>
      </c>
      <c r="AB20" s="10">
        <f ca="1" t="shared" si="3"/>
        <v>-0.00420341982489635</v>
      </c>
    </row>
    <row r="21" spans="1:28">
      <c r="A21" s="9" t="s">
        <v>136</v>
      </c>
      <c r="B21" s="10">
        <f ca="1" t="shared" si="2"/>
        <v>-0.0714531708704018</v>
      </c>
      <c r="C21" s="10">
        <f ca="1" t="shared" si="2"/>
        <v>0.0103271618426992</v>
      </c>
      <c r="D21" s="10">
        <f ca="1" t="shared" si="2"/>
        <v>0.0412596676636385</v>
      </c>
      <c r="E21" s="10">
        <f ca="1" t="shared" si="2"/>
        <v>0.0251188690143693</v>
      </c>
      <c r="F21" s="10">
        <f ca="1" t="shared" si="2"/>
        <v>0.0189404575773909</v>
      </c>
      <c r="G21" s="10">
        <f ca="1" t="shared" si="2"/>
        <v>0.106776092130477</v>
      </c>
      <c r="H21" s="10">
        <f ca="1" t="shared" si="2"/>
        <v>-0.0343301210237393</v>
      </c>
      <c r="I21" s="10">
        <f ca="1" t="shared" si="2"/>
        <v>0.0513305151110303</v>
      </c>
      <c r="J21" s="10">
        <f ca="1" t="shared" si="2"/>
        <v>0.0110139128906333</v>
      </c>
      <c r="K21" s="10">
        <f ca="1" t="shared" si="2"/>
        <v>-0.0320599282781262</v>
      </c>
      <c r="L21" s="10">
        <f ca="1" t="shared" si="2"/>
        <v>-0.019960209477339</v>
      </c>
      <c r="M21" s="10">
        <f ca="1" t="shared" si="2"/>
        <v>-0.0805636597222174</v>
      </c>
      <c r="N21" s="10">
        <f ca="1" t="shared" si="2"/>
        <v>0.0204317093047021</v>
      </c>
      <c r="O21" s="10">
        <f ca="1" t="shared" si="2"/>
        <v>0.0362641223545467</v>
      </c>
      <c r="P21" s="10">
        <f ca="1" t="shared" si="2"/>
        <v>0.00348087389835006</v>
      </c>
      <c r="Q21" s="10">
        <f ca="1" t="shared" si="2"/>
        <v>-0.0190282784126142</v>
      </c>
      <c r="R21" s="10">
        <f ca="1" t="shared" si="5"/>
        <v>-0.0518901460988231</v>
      </c>
      <c r="S21" s="10">
        <f ca="1" t="shared" si="5"/>
        <v>0.0352852576450084</v>
      </c>
      <c r="T21" s="10">
        <f ca="1" t="shared" si="5"/>
        <v>0.0185185794002729</v>
      </c>
      <c r="U21" s="10">
        <f ca="1" t="shared" si="5"/>
        <v>-0.00214333103030222</v>
      </c>
      <c r="V21" s="10">
        <f ca="1" t="shared" si="5"/>
        <v>-0.0478264571825045</v>
      </c>
      <c r="W21" s="10">
        <f ca="1" t="shared" si="5"/>
        <v>-0.0324194321425741</v>
      </c>
      <c r="X21" s="10">
        <f ca="1" t="shared" si="5"/>
        <v>0.0146604633109691</v>
      </c>
      <c r="Y21" s="10">
        <f ca="1" t="shared" si="5"/>
        <v>-0.025508949432389</v>
      </c>
      <c r="Z21" s="10">
        <f ca="1" t="shared" si="5"/>
        <v>-0.0159777682794657</v>
      </c>
      <c r="AA21" s="10">
        <f ca="1" t="shared" si="5"/>
        <v>0.0250844439684974</v>
      </c>
      <c r="AB21" s="10">
        <f ca="1" t="shared" si="3"/>
        <v>0.0335999248023653</v>
      </c>
    </row>
    <row r="22" spans="1:28">
      <c r="A22" s="9" t="s">
        <v>137</v>
      </c>
      <c r="B22" s="10">
        <f ca="1" t="shared" si="2"/>
        <v>-0.0124175849624522</v>
      </c>
      <c r="C22" s="10">
        <f ca="1" t="shared" si="2"/>
        <v>0.019093637306348</v>
      </c>
      <c r="D22" s="10">
        <f ca="1" t="shared" si="2"/>
        <v>-0.0603928052368626</v>
      </c>
      <c r="E22" s="10">
        <f ca="1" t="shared" si="2"/>
        <v>-0.00806757205389873</v>
      </c>
      <c r="F22" s="10">
        <f ca="1" t="shared" si="2"/>
        <v>-0.0655986163664486</v>
      </c>
      <c r="G22" s="10">
        <f ca="1" t="shared" si="2"/>
        <v>-0.00255422821614255</v>
      </c>
      <c r="H22" s="10">
        <f ca="1" t="shared" si="2"/>
        <v>0.00990437819060115</v>
      </c>
      <c r="I22" s="10">
        <f ca="1" t="shared" si="2"/>
        <v>-0.00782646271765877</v>
      </c>
      <c r="J22" s="10">
        <f ca="1" t="shared" si="2"/>
        <v>-0.0318466383167183</v>
      </c>
      <c r="K22" s="10">
        <f ca="1" t="shared" si="2"/>
        <v>0.000355464205045448</v>
      </c>
      <c r="L22" s="10">
        <f ca="1" t="shared" si="2"/>
        <v>-0.0380178282705372</v>
      </c>
      <c r="M22" s="10">
        <f ca="1" t="shared" si="2"/>
        <v>0.018501576742789</v>
      </c>
      <c r="N22" s="10">
        <f ca="1" t="shared" si="2"/>
        <v>0.0336973497253356</v>
      </c>
      <c r="O22" s="10">
        <f ca="1" t="shared" si="2"/>
        <v>0.00141292692918443</v>
      </c>
      <c r="P22" s="10">
        <f ca="1" t="shared" si="2"/>
        <v>0.0277067185301295</v>
      </c>
      <c r="Q22" s="10">
        <f ca="1" t="shared" si="2"/>
        <v>-0.0410520562942898</v>
      </c>
      <c r="R22" s="10">
        <f ca="1" t="shared" si="5"/>
        <v>-0.0530008244861917</v>
      </c>
      <c r="S22" s="10">
        <f ca="1" t="shared" si="5"/>
        <v>-0.034004364918259</v>
      </c>
      <c r="T22" s="10">
        <f ca="1" t="shared" si="5"/>
        <v>0.0580283643273475</v>
      </c>
      <c r="U22" s="10">
        <f ca="1" t="shared" si="5"/>
        <v>-0.0319480582986542</v>
      </c>
      <c r="V22" s="10">
        <f ca="1" t="shared" si="5"/>
        <v>-0.034566985398866</v>
      </c>
      <c r="W22" s="10">
        <f ca="1" t="shared" si="5"/>
        <v>-0.0387204717825914</v>
      </c>
      <c r="X22" s="10">
        <f ca="1" t="shared" si="5"/>
        <v>-0.00623831610839806</v>
      </c>
      <c r="Y22" s="10">
        <f ca="1" t="shared" si="5"/>
        <v>-0.0283318143081854</v>
      </c>
      <c r="Z22" s="10">
        <f ca="1" t="shared" si="5"/>
        <v>0.0142900895011982</v>
      </c>
      <c r="AA22" s="10">
        <f ca="1" t="shared" si="5"/>
        <v>-0.00248674687589417</v>
      </c>
      <c r="AB22" s="10">
        <f ca="1" t="shared" si="3"/>
        <v>-0.0346298593977964</v>
      </c>
    </row>
    <row r="23" spans="1:28">
      <c r="A23" s="9" t="s">
        <v>138</v>
      </c>
      <c r="B23" s="10">
        <f ca="1" t="shared" si="2"/>
        <v>-0.114156125907223</v>
      </c>
      <c r="C23" s="10">
        <f ca="1" t="shared" si="2"/>
        <v>0.00525133826375024</v>
      </c>
      <c r="D23" s="10">
        <f ca="1" t="shared" si="2"/>
        <v>0.021679432433912</v>
      </c>
      <c r="E23" s="10">
        <f ca="1" t="shared" si="2"/>
        <v>0.0683230625456484</v>
      </c>
      <c r="F23" s="10">
        <f ca="1" t="shared" si="2"/>
        <v>0.0041655587087364</v>
      </c>
      <c r="G23" s="10">
        <f ca="1" t="shared" si="2"/>
        <v>0.00372219036172177</v>
      </c>
      <c r="H23" s="10">
        <f ca="1" t="shared" si="2"/>
        <v>-0.0011352962990703</v>
      </c>
      <c r="I23" s="10">
        <f ca="1" t="shared" si="2"/>
        <v>-0.0254254248348053</v>
      </c>
      <c r="J23" s="10">
        <f ca="1" t="shared" si="2"/>
        <v>-0.00473596738235097</v>
      </c>
      <c r="K23" s="10">
        <f ca="1" t="shared" si="2"/>
        <v>0.00420417645194775</v>
      </c>
      <c r="L23" s="10">
        <f ca="1" t="shared" si="2"/>
        <v>0.0228529450516152</v>
      </c>
      <c r="M23" s="10">
        <f ca="1" t="shared" si="2"/>
        <v>-0.0307823900812325</v>
      </c>
      <c r="N23" s="10">
        <f ca="1" t="shared" si="2"/>
        <v>-0.0469064595469764</v>
      </c>
      <c r="O23" s="10">
        <f ca="1" t="shared" si="2"/>
        <v>0.0406699881248814</v>
      </c>
      <c r="P23" s="10">
        <f ca="1" t="shared" si="2"/>
        <v>-0.0234795447705732</v>
      </c>
      <c r="Q23" s="10">
        <f ca="1" t="shared" si="2"/>
        <v>0.0297175560323985</v>
      </c>
      <c r="R23" s="10">
        <f ca="1" t="shared" si="5"/>
        <v>-0.0165309416890031</v>
      </c>
      <c r="S23" s="10">
        <f ca="1" t="shared" si="5"/>
        <v>0.0157118430662729</v>
      </c>
      <c r="T23" s="10">
        <f ca="1" t="shared" si="5"/>
        <v>0.00707172963690399</v>
      </c>
      <c r="U23" s="10">
        <f ca="1" t="shared" si="5"/>
        <v>-0.00811599852729014</v>
      </c>
      <c r="V23" s="10">
        <f ca="1" t="shared" si="5"/>
        <v>0.0722774161382476</v>
      </c>
      <c r="W23" s="10">
        <f ca="1" t="shared" si="5"/>
        <v>0.0137707971159442</v>
      </c>
      <c r="X23" s="10">
        <f ca="1" t="shared" si="5"/>
        <v>-0.0635042679689118</v>
      </c>
      <c r="Y23" s="10">
        <f ca="1" t="shared" si="5"/>
        <v>-0.0651404907725442</v>
      </c>
      <c r="Z23" s="10">
        <f ca="1" t="shared" si="5"/>
        <v>-0.000564901638852837</v>
      </c>
      <c r="AA23" s="10">
        <f ca="1" t="shared" si="5"/>
        <v>0.0595732359664342</v>
      </c>
      <c r="AB23" s="10">
        <f ca="1" t="shared" si="3"/>
        <v>0.0637736101646767</v>
      </c>
    </row>
    <row r="24" spans="1:28">
      <c r="A24" s="9" t="s">
        <v>139</v>
      </c>
      <c r="B24" s="10">
        <f ca="1" t="shared" si="2"/>
        <v>0.0332975545926333</v>
      </c>
      <c r="C24" s="10">
        <f ca="1" t="shared" si="2"/>
        <v>0.0374084897329396</v>
      </c>
      <c r="D24" s="10">
        <f ca="1" t="shared" si="2"/>
        <v>-0.0878060104656028</v>
      </c>
      <c r="E24" s="10">
        <f ca="1" t="shared" si="2"/>
        <v>0.00233325254915978</v>
      </c>
      <c r="F24" s="10">
        <f ca="1" t="shared" si="2"/>
        <v>0.044809457365996</v>
      </c>
      <c r="G24" s="10">
        <f ca="1" t="shared" si="2"/>
        <v>0.0132585000376024</v>
      </c>
      <c r="H24" s="10">
        <f ca="1" t="shared" si="2"/>
        <v>-0.00102297148831725</v>
      </c>
      <c r="I24" s="10">
        <f ca="1" t="shared" si="2"/>
        <v>-0.0203548735463744</v>
      </c>
      <c r="J24" s="10">
        <f ca="1" t="shared" si="2"/>
        <v>-0.0140201409497362</v>
      </c>
      <c r="K24" s="10">
        <f ca="1" t="shared" si="2"/>
        <v>-0.0310585020091195</v>
      </c>
      <c r="L24" s="10">
        <f ca="1" t="shared" si="2"/>
        <v>0.0247783113534508</v>
      </c>
      <c r="M24" s="10">
        <f ca="1" t="shared" si="2"/>
        <v>0.0196451121976077</v>
      </c>
      <c r="N24" s="10">
        <f ca="1" t="shared" si="2"/>
        <v>-0.0322972773881116</v>
      </c>
      <c r="O24" s="10">
        <f ca="1" t="shared" si="2"/>
        <v>0.00985158366355336</v>
      </c>
      <c r="P24" s="10">
        <f ca="1" t="shared" si="2"/>
        <v>0.0184645455146687</v>
      </c>
      <c r="Q24" s="10">
        <f ca="1" t="shared" si="2"/>
        <v>-0.00604105302062746</v>
      </c>
      <c r="R24" s="10">
        <f ca="1" t="shared" si="5"/>
        <v>-0.0426620507543646</v>
      </c>
      <c r="S24" s="10">
        <f ca="1" t="shared" si="5"/>
        <v>-0.0100238536877508</v>
      </c>
      <c r="T24" s="10">
        <f ca="1" t="shared" si="5"/>
        <v>-0.0508727187755625</v>
      </c>
      <c r="U24" s="10">
        <f ca="1" t="shared" si="5"/>
        <v>-0.0367203800086567</v>
      </c>
      <c r="V24" s="10">
        <f ca="1" t="shared" si="5"/>
        <v>-0.00322261213769556</v>
      </c>
      <c r="W24" s="10">
        <f ca="1" t="shared" si="5"/>
        <v>-0.00925295956904977</v>
      </c>
      <c r="X24" s="10">
        <f ca="1" t="shared" si="5"/>
        <v>0.0405847489296245</v>
      </c>
      <c r="Y24" s="10">
        <f ca="1" t="shared" si="5"/>
        <v>0.0268311589065426</v>
      </c>
      <c r="Z24" s="10">
        <f ca="1" t="shared" si="5"/>
        <v>0.0194967478768275</v>
      </c>
      <c r="AA24" s="10">
        <f ca="1" t="shared" si="5"/>
        <v>-0.0434740727164106</v>
      </c>
      <c r="AB24" s="10">
        <f ca="1" t="shared" si="3"/>
        <v>0.00539055836749544</v>
      </c>
    </row>
    <row r="25" spans="1:28">
      <c r="A25" s="9" t="s">
        <v>140</v>
      </c>
      <c r="B25" s="10">
        <f ca="1" t="shared" si="2"/>
        <v>0.0285155999913557</v>
      </c>
      <c r="C25" s="10">
        <f ca="1" t="shared" si="2"/>
        <v>0.00262359861206918</v>
      </c>
      <c r="D25" s="10">
        <f ca="1" t="shared" si="2"/>
        <v>0.05345096286056</v>
      </c>
      <c r="E25" s="10">
        <f ca="1" t="shared" si="2"/>
        <v>-0.0325519087245964</v>
      </c>
      <c r="F25" s="10">
        <f ca="1" t="shared" si="2"/>
        <v>0.0105830773408202</v>
      </c>
      <c r="G25" s="10">
        <f ca="1" t="shared" si="2"/>
        <v>-0.0308416632928458</v>
      </c>
      <c r="H25" s="10">
        <f ca="1" t="shared" si="2"/>
        <v>0.0237862594771221</v>
      </c>
      <c r="I25" s="10">
        <f ca="1" t="shared" si="2"/>
        <v>-0.0185462541261116</v>
      </c>
      <c r="J25" s="10">
        <f ca="1" t="shared" si="2"/>
        <v>0.0492661595116118</v>
      </c>
      <c r="K25" s="10">
        <f ca="1" t="shared" si="2"/>
        <v>-0.0271346018747336</v>
      </c>
      <c r="L25" s="10">
        <f ca="1" t="shared" si="2"/>
        <v>0.00525036564020774</v>
      </c>
      <c r="M25" s="10">
        <f ca="1" t="shared" si="2"/>
        <v>0.0640502028792256</v>
      </c>
      <c r="N25" s="10">
        <f ca="1" t="shared" si="2"/>
        <v>-0.00810297506977554</v>
      </c>
      <c r="O25" s="10">
        <f ca="1" t="shared" si="2"/>
        <v>0.0454652617444591</v>
      </c>
      <c r="P25" s="10">
        <f ca="1" t="shared" si="2"/>
        <v>-0.0393735055503582</v>
      </c>
      <c r="Q25" s="10">
        <f ca="1" t="shared" si="2"/>
        <v>-0.0383182732873815</v>
      </c>
      <c r="R25" s="10">
        <f ca="1" t="shared" si="5"/>
        <v>0.0386691721290856</v>
      </c>
      <c r="S25" s="10">
        <f ca="1" t="shared" si="5"/>
        <v>-0.0137998960308244</v>
      </c>
      <c r="T25" s="10">
        <f ca="1" t="shared" si="5"/>
        <v>-0.0400350449710255</v>
      </c>
      <c r="U25" s="10">
        <f ca="1" t="shared" si="5"/>
        <v>-0.0291633292764844</v>
      </c>
      <c r="V25" s="10">
        <f ca="1" t="shared" si="5"/>
        <v>-0.0236235223739155</v>
      </c>
      <c r="W25" s="10">
        <f ca="1" t="shared" si="5"/>
        <v>-0.0382668043035694</v>
      </c>
      <c r="X25" s="10">
        <f ca="1" t="shared" si="5"/>
        <v>-0.00196394575379808</v>
      </c>
      <c r="Y25" s="10">
        <f ca="1" t="shared" si="5"/>
        <v>0.00196494614622252</v>
      </c>
      <c r="Z25" s="10">
        <f ca="1" t="shared" si="5"/>
        <v>0.0444494069753272</v>
      </c>
      <c r="AA25" s="10">
        <f ca="1" t="shared" si="5"/>
        <v>0.0325106034907475</v>
      </c>
      <c r="AB25" s="10">
        <f ca="1" t="shared" si="3"/>
        <v>-0.0189470618499259</v>
      </c>
    </row>
    <row r="26" spans="1:28">
      <c r="A26" s="9" t="s">
        <v>141</v>
      </c>
      <c r="B26" s="10">
        <f ca="1" t="shared" si="2"/>
        <v>-0.0666253607500894</v>
      </c>
      <c r="C26" s="10">
        <f ca="1" t="shared" si="2"/>
        <v>-0.00637200885531853</v>
      </c>
      <c r="D26" s="10">
        <f ca="1" t="shared" si="2"/>
        <v>0.00798299671141781</v>
      </c>
      <c r="E26" s="10">
        <f ca="1" t="shared" si="2"/>
        <v>-0.0243284902706813</v>
      </c>
      <c r="F26" s="10">
        <f ca="1" t="shared" si="2"/>
        <v>-0.0392859725667406</v>
      </c>
      <c r="G26" s="10">
        <f ca="1" t="shared" si="2"/>
        <v>0.00350873520421284</v>
      </c>
      <c r="H26" s="10">
        <f ca="1" t="shared" si="2"/>
        <v>-0.0245085355571466</v>
      </c>
      <c r="I26" s="10">
        <f ca="1" t="shared" si="2"/>
        <v>-0.00441462068103994</v>
      </c>
      <c r="J26" s="10">
        <f ca="1" t="shared" si="2"/>
        <v>-0.0199098845434893</v>
      </c>
      <c r="K26" s="10">
        <f ca="1" t="shared" si="2"/>
        <v>-0.0250189121820242</v>
      </c>
      <c r="L26" s="10">
        <f ca="1" t="shared" si="2"/>
        <v>0.0119833302141683</v>
      </c>
      <c r="M26" s="10">
        <f ca="1" t="shared" si="2"/>
        <v>-0.0241406184865672</v>
      </c>
      <c r="N26" s="10">
        <f ca="1" t="shared" si="2"/>
        <v>0.00119443849182838</v>
      </c>
      <c r="O26" s="10">
        <f ca="1" t="shared" si="2"/>
        <v>-0.0382754716646431</v>
      </c>
      <c r="P26" s="10">
        <f ca="1" t="shared" si="2"/>
        <v>-0.000229017895835896</v>
      </c>
      <c r="Q26" s="10">
        <f ca="1" t="shared" si="2"/>
        <v>-0.0350667225807596</v>
      </c>
      <c r="R26" s="10">
        <f ca="1" t="shared" si="5"/>
        <v>-0.000133277745080236</v>
      </c>
      <c r="S26" s="10">
        <f ca="1" t="shared" si="5"/>
        <v>-0.026678143462294</v>
      </c>
      <c r="T26" s="10">
        <f ca="1" t="shared" si="5"/>
        <v>-0.0331106853225429</v>
      </c>
      <c r="U26" s="10">
        <f ca="1" t="shared" si="5"/>
        <v>-0.054147042374152</v>
      </c>
      <c r="V26" s="10">
        <f ca="1" t="shared" si="5"/>
        <v>0.00889739745449593</v>
      </c>
      <c r="W26" s="10">
        <f ca="1" t="shared" si="5"/>
        <v>-0.0474577526102115</v>
      </c>
      <c r="X26" s="10">
        <f ca="1" t="shared" si="5"/>
        <v>-0.0279046331379922</v>
      </c>
      <c r="Y26" s="10">
        <f ca="1" t="shared" si="5"/>
        <v>0.00483587829127837</v>
      </c>
      <c r="Z26" s="10">
        <f ca="1" t="shared" si="5"/>
        <v>0.00653713277952797</v>
      </c>
      <c r="AA26" s="10">
        <f ca="1" t="shared" si="5"/>
        <v>-0.0263924120584834</v>
      </c>
      <c r="AB26" s="10">
        <f ca="1" t="shared" si="3"/>
        <v>-0.0457762465466965</v>
      </c>
    </row>
    <row r="27" spans="1:28">
      <c r="A27" s="9" t="s">
        <v>142</v>
      </c>
      <c r="B27" s="10">
        <f ca="1" t="shared" si="2"/>
        <v>-0.018305842622752</v>
      </c>
      <c r="C27" s="10">
        <f ca="1" t="shared" si="2"/>
        <v>0.0180661320316493</v>
      </c>
      <c r="D27" s="10">
        <f ca="1" t="shared" si="2"/>
        <v>0.0515589642981508</v>
      </c>
      <c r="E27" s="10">
        <f ca="1" t="shared" si="2"/>
        <v>-0.0119937154773656</v>
      </c>
      <c r="F27" s="10">
        <f ca="1" t="shared" si="2"/>
        <v>0.0291707409948882</v>
      </c>
      <c r="G27" s="10">
        <f ca="1" t="shared" si="2"/>
        <v>-0.0325503573103596</v>
      </c>
      <c r="H27" s="10">
        <f ca="1" t="shared" ref="H27:AA42" si="6">NORMINV(RAND(),0,$A$1)</f>
        <v>0.0358219249243263</v>
      </c>
      <c r="I27" s="10">
        <f ca="1" t="shared" si="6"/>
        <v>0.0411174330421597</v>
      </c>
      <c r="J27" s="10">
        <f ca="1" t="shared" si="6"/>
        <v>0.0639646626353803</v>
      </c>
      <c r="K27" s="10">
        <f ca="1" t="shared" si="6"/>
        <v>0.0146932904236548</v>
      </c>
      <c r="L27" s="10">
        <f ca="1" t="shared" si="6"/>
        <v>0.0155178550985201</v>
      </c>
      <c r="M27" s="10">
        <f ca="1" t="shared" si="6"/>
        <v>0.0339408953479184</v>
      </c>
      <c r="N27" s="10">
        <f ca="1" t="shared" si="6"/>
        <v>0.00789729633096535</v>
      </c>
      <c r="O27" s="10">
        <f ca="1" t="shared" si="6"/>
        <v>-0.00542736372442787</v>
      </c>
      <c r="P27" s="10">
        <f ca="1" t="shared" si="6"/>
        <v>-0.014350111080278</v>
      </c>
      <c r="Q27" s="10">
        <f ca="1" t="shared" si="6"/>
        <v>-0.00259886274556281</v>
      </c>
      <c r="R27" s="10">
        <f ca="1" t="shared" si="6"/>
        <v>-0.020610428502218</v>
      </c>
      <c r="S27" s="10">
        <f ca="1" t="shared" si="6"/>
        <v>-0.0447662737966573</v>
      </c>
      <c r="T27" s="10">
        <f ca="1" t="shared" si="6"/>
        <v>0.0113579072010338</v>
      </c>
      <c r="U27" s="10">
        <f ca="1" t="shared" si="6"/>
        <v>-0.0149286468857444</v>
      </c>
      <c r="V27" s="10">
        <f ca="1" t="shared" si="6"/>
        <v>0.0456018527945028</v>
      </c>
      <c r="W27" s="10">
        <f ca="1" t="shared" si="6"/>
        <v>0.0343099175298889</v>
      </c>
      <c r="X27" s="10">
        <f ca="1" t="shared" si="6"/>
        <v>0.0368405456058233</v>
      </c>
      <c r="Y27" s="10">
        <f ca="1" t="shared" si="6"/>
        <v>0.0369463219149253</v>
      </c>
      <c r="Z27" s="10">
        <f ca="1" t="shared" si="6"/>
        <v>0.0587625497706486</v>
      </c>
      <c r="AA27" s="10">
        <f ca="1" t="shared" si="6"/>
        <v>0.0333878610190938</v>
      </c>
      <c r="AB27" s="10">
        <f ca="1" t="shared" si="3"/>
        <v>-0.0351879801007781</v>
      </c>
    </row>
    <row r="28" spans="1:28">
      <c r="A28" s="9" t="s">
        <v>143</v>
      </c>
      <c r="B28" s="10">
        <f ca="1" t="shared" ref="B28:Q43" si="7">NORMINV(RAND(),0,$A$1)</f>
        <v>-0.093143553126233</v>
      </c>
      <c r="C28" s="10">
        <f ca="1" t="shared" si="7"/>
        <v>0.0518982312092768</v>
      </c>
      <c r="D28" s="10">
        <f ca="1" t="shared" si="7"/>
        <v>0.0784866663568333</v>
      </c>
      <c r="E28" s="10">
        <f ca="1" t="shared" si="7"/>
        <v>0.00846527020725532</v>
      </c>
      <c r="F28" s="10">
        <f ca="1" t="shared" si="7"/>
        <v>-0.0399630302046653</v>
      </c>
      <c r="G28" s="10">
        <f ca="1" t="shared" si="7"/>
        <v>-0.0164846316313569</v>
      </c>
      <c r="H28" s="10">
        <f ca="1" t="shared" si="7"/>
        <v>-0.0341459150866859</v>
      </c>
      <c r="I28" s="10">
        <f ca="1" t="shared" si="7"/>
        <v>-0.0209734215619175</v>
      </c>
      <c r="J28" s="10">
        <f ca="1" t="shared" si="7"/>
        <v>-0.0503534372263604</v>
      </c>
      <c r="K28" s="10">
        <f ca="1" t="shared" si="7"/>
        <v>0.0267392563459867</v>
      </c>
      <c r="L28" s="10">
        <f ca="1" t="shared" si="7"/>
        <v>-0.0135514389446306</v>
      </c>
      <c r="M28" s="10">
        <f ca="1" t="shared" si="7"/>
        <v>-0.00917725419155579</v>
      </c>
      <c r="N28" s="10">
        <f ca="1" t="shared" si="7"/>
        <v>0.0520021185545333</v>
      </c>
      <c r="O28" s="10">
        <f ca="1" t="shared" si="7"/>
        <v>0.00502187406045966</v>
      </c>
      <c r="P28" s="10">
        <f ca="1" t="shared" si="7"/>
        <v>-0.000914856971182884</v>
      </c>
      <c r="Q28" s="10">
        <f ca="1" t="shared" si="7"/>
        <v>0.0328422566207959</v>
      </c>
      <c r="R28" s="10">
        <f ca="1" t="shared" si="6"/>
        <v>-0.0442060477758398</v>
      </c>
      <c r="S28" s="10">
        <f ca="1" t="shared" si="6"/>
        <v>-0.0502098064230363</v>
      </c>
      <c r="T28" s="10">
        <f ca="1" t="shared" si="6"/>
        <v>0.0203305019449651</v>
      </c>
      <c r="U28" s="10">
        <f ca="1" t="shared" si="6"/>
        <v>0.0296847572779662</v>
      </c>
      <c r="V28" s="10">
        <f ca="1" t="shared" si="6"/>
        <v>-0.00929895625619238</v>
      </c>
      <c r="W28" s="10">
        <f ca="1" t="shared" si="6"/>
        <v>0.00785321763556161</v>
      </c>
      <c r="X28" s="10">
        <f ca="1" t="shared" si="6"/>
        <v>0.0367061115785416</v>
      </c>
      <c r="Y28" s="10">
        <f ca="1" t="shared" si="6"/>
        <v>0.0080989848730465</v>
      </c>
      <c r="Z28" s="10">
        <f ca="1" t="shared" si="6"/>
        <v>0.0102865852712178</v>
      </c>
      <c r="AA28" s="10">
        <f ca="1" t="shared" si="6"/>
        <v>-0.02073719232856</v>
      </c>
      <c r="AB28" s="10">
        <f ca="1" t="shared" si="3"/>
        <v>0.032766545003657</v>
      </c>
    </row>
    <row r="29" spans="1:28">
      <c r="A29" s="9" t="s">
        <v>144</v>
      </c>
      <c r="B29" s="10">
        <f ca="1" t="shared" si="7"/>
        <v>-0.0670257129238235</v>
      </c>
      <c r="C29" s="10">
        <f ca="1" t="shared" si="7"/>
        <v>-0.0438607382411192</v>
      </c>
      <c r="D29" s="10">
        <f ca="1" t="shared" si="7"/>
        <v>0.0328329389405227</v>
      </c>
      <c r="E29" s="10">
        <f ca="1" t="shared" si="7"/>
        <v>0.0381271980349027</v>
      </c>
      <c r="F29" s="10">
        <f ca="1" t="shared" si="7"/>
        <v>0.0773621522731041</v>
      </c>
      <c r="G29" s="10">
        <f ca="1" t="shared" si="7"/>
        <v>0.0311044798981801</v>
      </c>
      <c r="H29" s="10">
        <f ca="1" t="shared" si="7"/>
        <v>0.0402960158132776</v>
      </c>
      <c r="I29" s="10">
        <f ca="1" t="shared" si="7"/>
        <v>0.00189487872130428</v>
      </c>
      <c r="J29" s="10">
        <f ca="1" t="shared" si="7"/>
        <v>0.00561000390176284</v>
      </c>
      <c r="K29" s="10">
        <f ca="1" t="shared" si="7"/>
        <v>-0.0415450176895494</v>
      </c>
      <c r="L29" s="10">
        <f ca="1" t="shared" si="7"/>
        <v>0.0180999472636982</v>
      </c>
      <c r="M29" s="10">
        <f ca="1" t="shared" si="7"/>
        <v>0.0249860291733802</v>
      </c>
      <c r="N29" s="10">
        <f ca="1" t="shared" si="7"/>
        <v>0.0161300205944313</v>
      </c>
      <c r="O29" s="10">
        <f ca="1" t="shared" si="7"/>
        <v>0.0724830385582638</v>
      </c>
      <c r="P29" s="10">
        <f ca="1" t="shared" si="7"/>
        <v>0.00733428772746537</v>
      </c>
      <c r="Q29" s="10">
        <f ca="1" t="shared" si="7"/>
        <v>0.00294641330160219</v>
      </c>
      <c r="R29" s="10">
        <f ca="1" t="shared" si="6"/>
        <v>0.0636231390800427</v>
      </c>
      <c r="S29" s="10">
        <f ca="1" t="shared" si="6"/>
        <v>0.0494047425495289</v>
      </c>
      <c r="T29" s="10">
        <f ca="1" t="shared" si="6"/>
        <v>0.0296696605152553</v>
      </c>
      <c r="U29" s="10">
        <f ca="1" t="shared" si="6"/>
        <v>0.0464789323009246</v>
      </c>
      <c r="V29" s="10">
        <f ca="1" t="shared" si="6"/>
        <v>0.0864225513672009</v>
      </c>
      <c r="W29" s="10">
        <f ca="1" t="shared" si="6"/>
        <v>-0.034314684132167</v>
      </c>
      <c r="X29" s="10">
        <f ca="1" t="shared" si="6"/>
        <v>-0.0265828614502071</v>
      </c>
      <c r="Y29" s="10">
        <f ca="1" t="shared" si="6"/>
        <v>0.0218807515171415</v>
      </c>
      <c r="Z29" s="10">
        <f ca="1" t="shared" si="6"/>
        <v>0.01307697781947</v>
      </c>
      <c r="AA29" s="10">
        <f ca="1" t="shared" si="6"/>
        <v>0.0124038119900291</v>
      </c>
      <c r="AB29" s="10">
        <f ca="1" t="shared" si="3"/>
        <v>-0.00221859547915762</v>
      </c>
    </row>
    <row r="30" spans="1:28">
      <c r="A30" s="9" t="s">
        <v>145</v>
      </c>
      <c r="B30" s="10">
        <f ca="1" t="shared" si="7"/>
        <v>0.00780045121711784</v>
      </c>
      <c r="C30" s="10">
        <f ca="1" t="shared" si="7"/>
        <v>-0.0248009987424104</v>
      </c>
      <c r="D30" s="10">
        <f ca="1" t="shared" si="7"/>
        <v>-0.0109873733675704</v>
      </c>
      <c r="E30" s="10">
        <f ca="1" t="shared" si="7"/>
        <v>-0.0073869186013136</v>
      </c>
      <c r="F30" s="10">
        <f ca="1" t="shared" si="7"/>
        <v>-0.0251689093918293</v>
      </c>
      <c r="G30" s="10">
        <f ca="1" t="shared" si="7"/>
        <v>-0.0379664013721655</v>
      </c>
      <c r="H30" s="10">
        <f ca="1" t="shared" si="7"/>
        <v>-0.0224194350649623</v>
      </c>
      <c r="I30" s="10">
        <f ca="1" t="shared" si="7"/>
        <v>0.0258019717461503</v>
      </c>
      <c r="J30" s="10">
        <f ca="1" t="shared" si="7"/>
        <v>-0.0232428243393734</v>
      </c>
      <c r="K30" s="10">
        <f ca="1" t="shared" si="7"/>
        <v>0.048053162053635</v>
      </c>
      <c r="L30" s="10">
        <f ca="1" t="shared" si="7"/>
        <v>-0.0241321566713789</v>
      </c>
      <c r="M30" s="10">
        <f ca="1" t="shared" si="7"/>
        <v>-0.0284064340507968</v>
      </c>
      <c r="N30" s="10">
        <f ca="1" t="shared" si="7"/>
        <v>-0.00650030932910149</v>
      </c>
      <c r="O30" s="10">
        <f ca="1" t="shared" si="7"/>
        <v>0.0214415182488515</v>
      </c>
      <c r="P30" s="10">
        <f ca="1" t="shared" si="7"/>
        <v>0.0121037038193353</v>
      </c>
      <c r="Q30" s="10">
        <f ca="1" t="shared" si="7"/>
        <v>-0.00325722078775908</v>
      </c>
      <c r="R30" s="10">
        <f ca="1" t="shared" si="6"/>
        <v>0.0152038271904889</v>
      </c>
      <c r="S30" s="10">
        <f ca="1" t="shared" si="6"/>
        <v>-0.00496421225224823</v>
      </c>
      <c r="T30" s="10">
        <f ca="1" t="shared" si="6"/>
        <v>0.00279292192773448</v>
      </c>
      <c r="U30" s="10">
        <f ca="1" t="shared" si="6"/>
        <v>-0.00347331384742664</v>
      </c>
      <c r="V30" s="10">
        <f ca="1" t="shared" si="6"/>
        <v>0.0212199454269278</v>
      </c>
      <c r="W30" s="10">
        <f ca="1" t="shared" si="6"/>
        <v>-0.0296170470947127</v>
      </c>
      <c r="X30" s="10">
        <f ca="1" t="shared" si="6"/>
        <v>-0.00415928960031438</v>
      </c>
      <c r="Y30" s="10">
        <f ca="1" t="shared" si="6"/>
        <v>-0.0111343958600379</v>
      </c>
      <c r="Z30" s="10">
        <f ca="1" t="shared" si="6"/>
        <v>0.0100832184995141</v>
      </c>
      <c r="AA30" s="10">
        <f ca="1" t="shared" si="6"/>
        <v>0.0227904822081908</v>
      </c>
      <c r="AB30" s="10">
        <f ca="1" t="shared" si="3"/>
        <v>-0.0244168408788037</v>
      </c>
    </row>
    <row r="31" spans="1:28">
      <c r="A31" s="9" t="s">
        <v>146</v>
      </c>
      <c r="B31" s="10">
        <f ca="1" t="shared" si="7"/>
        <v>-0.00327867885489323</v>
      </c>
      <c r="C31" s="10">
        <f ca="1" t="shared" si="7"/>
        <v>0.0135400819523067</v>
      </c>
      <c r="D31" s="10">
        <f ca="1" t="shared" si="7"/>
        <v>0.0289347891370017</v>
      </c>
      <c r="E31" s="10">
        <f ca="1" t="shared" si="7"/>
        <v>0.0246552098505711</v>
      </c>
      <c r="F31" s="10">
        <f ca="1" t="shared" si="7"/>
        <v>-0.108496652409461</v>
      </c>
      <c r="G31" s="10">
        <f ca="1" t="shared" si="7"/>
        <v>-0.0250756444206118</v>
      </c>
      <c r="H31" s="10">
        <f ca="1" t="shared" si="7"/>
        <v>-0.0149820439899856</v>
      </c>
      <c r="I31" s="10">
        <f ca="1" t="shared" si="7"/>
        <v>-0.00644009581380141</v>
      </c>
      <c r="J31" s="10">
        <f ca="1" t="shared" si="7"/>
        <v>-0.0346788039126649</v>
      </c>
      <c r="K31" s="10">
        <f ca="1" t="shared" si="7"/>
        <v>0.042802906204281</v>
      </c>
      <c r="L31" s="10">
        <f ca="1" t="shared" si="7"/>
        <v>0.0120189564745853</v>
      </c>
      <c r="M31" s="10">
        <f ca="1" t="shared" si="7"/>
        <v>0.0699004463687857</v>
      </c>
      <c r="N31" s="10">
        <f ca="1" t="shared" si="7"/>
        <v>0.0354208951587664</v>
      </c>
      <c r="O31" s="10">
        <f ca="1" t="shared" si="7"/>
        <v>-0.0140273203230776</v>
      </c>
      <c r="P31" s="10">
        <f ca="1" t="shared" si="7"/>
        <v>-0.0319280114457782</v>
      </c>
      <c r="Q31" s="10">
        <f ca="1" t="shared" si="7"/>
        <v>0.0315695072349767</v>
      </c>
      <c r="R31" s="10">
        <f ca="1" t="shared" si="6"/>
        <v>0.0135267744627537</v>
      </c>
      <c r="S31" s="10">
        <f ca="1" t="shared" si="6"/>
        <v>0.0119645330362992</v>
      </c>
      <c r="T31" s="10">
        <f ca="1" t="shared" si="6"/>
        <v>0.0481845787665227</v>
      </c>
      <c r="U31" s="10">
        <f ca="1" t="shared" si="6"/>
        <v>0.0201208532918692</v>
      </c>
      <c r="V31" s="10">
        <f ca="1" t="shared" si="6"/>
        <v>0.074406004456453</v>
      </c>
      <c r="W31" s="10">
        <f ca="1" t="shared" si="6"/>
        <v>0.0046136632743645</v>
      </c>
      <c r="X31" s="10">
        <f ca="1" t="shared" si="6"/>
        <v>0.036359315120608</v>
      </c>
      <c r="Y31" s="10">
        <f ca="1" t="shared" si="6"/>
        <v>0.0582814635833513</v>
      </c>
      <c r="Z31" s="10">
        <f ca="1" t="shared" si="6"/>
        <v>-0.0689934477526892</v>
      </c>
      <c r="AA31" s="10">
        <f ca="1" t="shared" si="6"/>
        <v>-0.0695290109792406</v>
      </c>
      <c r="AB31" s="10">
        <f ca="1" t="shared" si="3"/>
        <v>0.05131076328678</v>
      </c>
    </row>
    <row r="32" spans="1:28">
      <c r="A32" s="9" t="s">
        <v>147</v>
      </c>
      <c r="B32" s="10">
        <f ca="1" t="shared" si="7"/>
        <v>-0.032951247873949</v>
      </c>
      <c r="C32" s="10">
        <f ca="1" t="shared" si="7"/>
        <v>-0.0408561110711008</v>
      </c>
      <c r="D32" s="10">
        <f ca="1" t="shared" si="7"/>
        <v>-0.0095830086549803</v>
      </c>
      <c r="E32" s="10">
        <f ca="1" t="shared" si="7"/>
        <v>-0.0252854493856313</v>
      </c>
      <c r="F32" s="10">
        <f ca="1" t="shared" si="7"/>
        <v>-0.00905702565091642</v>
      </c>
      <c r="G32" s="10">
        <f ca="1" t="shared" si="7"/>
        <v>-0.0324155651769216</v>
      </c>
      <c r="H32" s="10">
        <f ca="1" t="shared" si="7"/>
        <v>-0.0302884168239558</v>
      </c>
      <c r="I32" s="10">
        <f ca="1" t="shared" si="7"/>
        <v>-0.0636168445968005</v>
      </c>
      <c r="J32" s="10">
        <f ca="1" t="shared" si="7"/>
        <v>0.0173807067906591</v>
      </c>
      <c r="K32" s="10">
        <f ca="1" t="shared" si="7"/>
        <v>0.0254727545143787</v>
      </c>
      <c r="L32" s="10">
        <f ca="1" t="shared" si="7"/>
        <v>-0.012544519180171</v>
      </c>
      <c r="M32" s="10">
        <f ca="1" t="shared" si="7"/>
        <v>-0.041652275726674</v>
      </c>
      <c r="N32" s="10">
        <f ca="1" t="shared" si="7"/>
        <v>0.0226310917674781</v>
      </c>
      <c r="O32" s="10">
        <f ca="1" t="shared" si="7"/>
        <v>0.0289186964058875</v>
      </c>
      <c r="P32" s="10">
        <f ca="1" t="shared" si="7"/>
        <v>0.01439570887374</v>
      </c>
      <c r="Q32" s="10">
        <f ca="1" t="shared" si="7"/>
        <v>0.0256606540843965</v>
      </c>
      <c r="R32" s="10">
        <f ca="1" t="shared" si="6"/>
        <v>-0.0183183583306365</v>
      </c>
      <c r="S32" s="10">
        <f ca="1" t="shared" si="6"/>
        <v>-0.0279941129188481</v>
      </c>
      <c r="T32" s="10">
        <f ca="1" t="shared" si="6"/>
        <v>0.0331888949187283</v>
      </c>
      <c r="U32" s="10">
        <f ca="1" t="shared" si="6"/>
        <v>-0.0196991864280338</v>
      </c>
      <c r="V32" s="10">
        <f ca="1" t="shared" si="6"/>
        <v>-0.0337003440258138</v>
      </c>
      <c r="W32" s="10">
        <f ca="1" t="shared" si="6"/>
        <v>-0.00546398746977587</v>
      </c>
      <c r="X32" s="10">
        <f ca="1" t="shared" si="6"/>
        <v>0.0252628157416463</v>
      </c>
      <c r="Y32" s="10">
        <f ca="1" t="shared" si="6"/>
        <v>0.0161979357534638</v>
      </c>
      <c r="Z32" s="10">
        <f ca="1" t="shared" si="6"/>
        <v>0.0080832566772484</v>
      </c>
      <c r="AA32" s="10">
        <f ca="1" t="shared" si="6"/>
        <v>-0.0492284662879324</v>
      </c>
      <c r="AB32" s="10">
        <f ca="1" t="shared" si="3"/>
        <v>-0.027032448422556</v>
      </c>
    </row>
    <row r="33" spans="1:28">
      <c r="A33" s="9" t="s">
        <v>148</v>
      </c>
      <c r="B33" s="10">
        <f ca="1" t="shared" si="7"/>
        <v>0.0432967467140895</v>
      </c>
      <c r="C33" s="10">
        <f ca="1" t="shared" si="7"/>
        <v>0.0375894549733839</v>
      </c>
      <c r="D33" s="10">
        <f ca="1" t="shared" si="7"/>
        <v>-0.00066448622703746</v>
      </c>
      <c r="E33" s="10">
        <f ca="1" t="shared" si="7"/>
        <v>0.103784001069909</v>
      </c>
      <c r="F33" s="10">
        <f ca="1" t="shared" si="7"/>
        <v>-0.0140715836239936</v>
      </c>
      <c r="G33" s="10">
        <f ca="1" t="shared" si="7"/>
        <v>0.0393604313661797</v>
      </c>
      <c r="H33" s="10">
        <f ca="1" t="shared" si="7"/>
        <v>-0.036737285572197</v>
      </c>
      <c r="I33" s="10">
        <f ca="1" t="shared" si="7"/>
        <v>-0.00857816557976196</v>
      </c>
      <c r="J33" s="10">
        <f ca="1" t="shared" si="7"/>
        <v>0.0674501774930401</v>
      </c>
      <c r="K33" s="10">
        <f ca="1" t="shared" si="7"/>
        <v>-0.0435428947429956</v>
      </c>
      <c r="L33" s="10">
        <f ca="1" t="shared" si="7"/>
        <v>-0.037290544016918</v>
      </c>
      <c r="M33" s="10">
        <f ca="1" t="shared" si="7"/>
        <v>0.0264935596962854</v>
      </c>
      <c r="N33" s="10">
        <f ca="1" t="shared" si="7"/>
        <v>0.0170114624534566</v>
      </c>
      <c r="O33" s="10">
        <f ca="1" t="shared" si="7"/>
        <v>0.0297011790821773</v>
      </c>
      <c r="P33" s="10">
        <f ca="1" t="shared" si="7"/>
        <v>0.0112209891995784</v>
      </c>
      <c r="Q33" s="10">
        <f ca="1" t="shared" si="7"/>
        <v>0.0688700415557888</v>
      </c>
      <c r="R33" s="10">
        <f ca="1" t="shared" si="6"/>
        <v>-0.00283650672398365</v>
      </c>
      <c r="S33" s="10">
        <f ca="1" t="shared" si="6"/>
        <v>-0.00347987647152371</v>
      </c>
      <c r="T33" s="10">
        <f ca="1" t="shared" si="6"/>
        <v>0.0721745944144647</v>
      </c>
      <c r="U33" s="10">
        <f ca="1" t="shared" si="6"/>
        <v>0.0067025782498211</v>
      </c>
      <c r="V33" s="10">
        <f ca="1" t="shared" si="6"/>
        <v>0.0494034296961606</v>
      </c>
      <c r="W33" s="10">
        <f ca="1" t="shared" si="6"/>
        <v>-0.0684454765222223</v>
      </c>
      <c r="X33" s="10">
        <f ca="1" t="shared" si="6"/>
        <v>0.0812274177415033</v>
      </c>
      <c r="Y33" s="10">
        <f ca="1" t="shared" si="6"/>
        <v>-0.00335751064440759</v>
      </c>
      <c r="Z33" s="10">
        <f ca="1" t="shared" si="6"/>
        <v>-0.0341296914076138</v>
      </c>
      <c r="AA33" s="10">
        <f ca="1" t="shared" si="6"/>
        <v>0.0393753128923391</v>
      </c>
      <c r="AB33" s="10">
        <f ca="1" t="shared" si="3"/>
        <v>-0.00542961591831463</v>
      </c>
    </row>
    <row r="34" spans="1:28">
      <c r="A34" s="9" t="s">
        <v>149</v>
      </c>
      <c r="B34" s="10">
        <f ca="1" t="shared" si="7"/>
        <v>-0.0426259193002659</v>
      </c>
      <c r="C34" s="10">
        <f ca="1" t="shared" si="7"/>
        <v>-0.0272301517078293</v>
      </c>
      <c r="D34" s="10">
        <f ca="1" t="shared" si="7"/>
        <v>-0.0124056846219903</v>
      </c>
      <c r="E34" s="10">
        <f ca="1" t="shared" si="7"/>
        <v>0.00423011335693914</v>
      </c>
      <c r="F34" s="10">
        <f ca="1" t="shared" si="7"/>
        <v>-0.0105310456528197</v>
      </c>
      <c r="G34" s="10">
        <f ca="1" t="shared" si="7"/>
        <v>-0.0368381049402927</v>
      </c>
      <c r="H34" s="10">
        <f ca="1" t="shared" si="7"/>
        <v>0.034867973829753</v>
      </c>
      <c r="I34" s="10">
        <f ca="1" t="shared" si="7"/>
        <v>-0.00638248127611126</v>
      </c>
      <c r="J34" s="10">
        <f ca="1" t="shared" si="7"/>
        <v>0.0420324587447668</v>
      </c>
      <c r="K34" s="10">
        <f ca="1" t="shared" si="7"/>
        <v>0.0126312625717682</v>
      </c>
      <c r="L34" s="10">
        <f ca="1" t="shared" si="7"/>
        <v>0.00817417729614245</v>
      </c>
      <c r="M34" s="10">
        <f ca="1" t="shared" si="7"/>
        <v>-0.0155384532920211</v>
      </c>
      <c r="N34" s="10">
        <f ca="1" t="shared" si="7"/>
        <v>0.00825412061079122</v>
      </c>
      <c r="O34" s="10">
        <f ca="1" t="shared" si="7"/>
        <v>-0.0443491481900387</v>
      </c>
      <c r="P34" s="10">
        <f ca="1" t="shared" si="7"/>
        <v>0.0197892128261386</v>
      </c>
      <c r="Q34" s="10">
        <f ca="1" t="shared" si="7"/>
        <v>-0.000145984256483437</v>
      </c>
      <c r="R34" s="10">
        <f ca="1" t="shared" si="6"/>
        <v>-0.0329435853151619</v>
      </c>
      <c r="S34" s="10">
        <f ca="1" t="shared" si="6"/>
        <v>0.0237277253897499</v>
      </c>
      <c r="T34" s="10">
        <f ca="1" t="shared" si="6"/>
        <v>-0.0285348643876059</v>
      </c>
      <c r="U34" s="10">
        <f ca="1" t="shared" si="6"/>
        <v>0.00672463327207046</v>
      </c>
      <c r="V34" s="10">
        <f ca="1" t="shared" si="6"/>
        <v>-0.0684747272132204</v>
      </c>
      <c r="W34" s="10">
        <f ca="1" t="shared" si="6"/>
        <v>0.0732136354603845</v>
      </c>
      <c r="X34" s="10">
        <f ca="1" t="shared" si="6"/>
        <v>0.0402169552188001</v>
      </c>
      <c r="Y34" s="10">
        <f ca="1" t="shared" si="6"/>
        <v>-0.0488450197940771</v>
      </c>
      <c r="Z34" s="10">
        <f ca="1" t="shared" si="6"/>
        <v>0.0160764231657004</v>
      </c>
      <c r="AA34" s="10">
        <f ca="1" t="shared" si="6"/>
        <v>0.000941958653912849</v>
      </c>
      <c r="AB34" s="10">
        <f ca="1" t="shared" si="3"/>
        <v>0.0241736371360238</v>
      </c>
    </row>
    <row r="35" spans="1:28">
      <c r="A35" s="9" t="s">
        <v>150</v>
      </c>
      <c r="B35" s="10">
        <f ca="1" t="shared" si="7"/>
        <v>0.0199520827693575</v>
      </c>
      <c r="C35" s="10">
        <f ca="1" t="shared" si="7"/>
        <v>0.0315397272921028</v>
      </c>
      <c r="D35" s="10">
        <f ca="1" t="shared" si="7"/>
        <v>-0.0436706482722314</v>
      </c>
      <c r="E35" s="10">
        <f ca="1" t="shared" si="7"/>
        <v>-0.0158714718816167</v>
      </c>
      <c r="F35" s="10">
        <f ca="1" t="shared" si="7"/>
        <v>0.011442923394754</v>
      </c>
      <c r="G35" s="10">
        <f ca="1" t="shared" si="7"/>
        <v>-0.0320716317756541</v>
      </c>
      <c r="H35" s="10">
        <f ca="1" t="shared" si="7"/>
        <v>-0.0163083630915625</v>
      </c>
      <c r="I35" s="10">
        <f ca="1" t="shared" si="7"/>
        <v>-0.0017945363116894</v>
      </c>
      <c r="J35" s="10">
        <f ca="1" t="shared" si="7"/>
        <v>-0.0261677360522362</v>
      </c>
      <c r="K35" s="10">
        <f ca="1" t="shared" si="7"/>
        <v>0.00955009208021561</v>
      </c>
      <c r="L35" s="10">
        <f ca="1" t="shared" si="7"/>
        <v>-0.0307131349974728</v>
      </c>
      <c r="M35" s="10">
        <f ca="1" t="shared" si="7"/>
        <v>-0.00784284180208569</v>
      </c>
      <c r="N35" s="10">
        <f ca="1" t="shared" si="7"/>
        <v>-0.0607095186909753</v>
      </c>
      <c r="O35" s="10">
        <f ca="1" t="shared" si="7"/>
        <v>-0.0309766561089632</v>
      </c>
      <c r="P35" s="10">
        <f ca="1" t="shared" si="7"/>
        <v>-0.0256053178451732</v>
      </c>
      <c r="Q35" s="10">
        <f ca="1" t="shared" si="7"/>
        <v>-0.0352300654443423</v>
      </c>
      <c r="R35" s="10">
        <f ca="1" t="shared" si="6"/>
        <v>0.0259658330362705</v>
      </c>
      <c r="S35" s="10">
        <f ca="1" t="shared" si="6"/>
        <v>0.0693529725645941</v>
      </c>
      <c r="T35" s="10">
        <f ca="1" t="shared" si="6"/>
        <v>0.0212976530142786</v>
      </c>
      <c r="U35" s="10">
        <f ca="1" t="shared" si="6"/>
        <v>-0.0925361349423697</v>
      </c>
      <c r="V35" s="10">
        <f ca="1" t="shared" si="6"/>
        <v>0.0180918013289165</v>
      </c>
      <c r="W35" s="10">
        <f ca="1" t="shared" si="6"/>
        <v>-0.00195437298060606</v>
      </c>
      <c r="X35" s="10">
        <f ca="1" t="shared" si="6"/>
        <v>0.0189612081803912</v>
      </c>
      <c r="Y35" s="10">
        <f ca="1" t="shared" si="6"/>
        <v>-0.0336305136757269</v>
      </c>
      <c r="Z35" s="10">
        <f ca="1" t="shared" si="6"/>
        <v>0.0252640815883132</v>
      </c>
      <c r="AA35" s="10">
        <f ca="1" t="shared" si="6"/>
        <v>0.0290585385518224</v>
      </c>
      <c r="AB35" s="10">
        <f ca="1" t="shared" si="3"/>
        <v>0.0183897771111692</v>
      </c>
    </row>
    <row r="36" spans="1:28">
      <c r="A36" s="9" t="s">
        <v>151</v>
      </c>
      <c r="B36" s="10">
        <f ca="1" t="shared" si="7"/>
        <v>0.0035975628227817</v>
      </c>
      <c r="C36" s="10">
        <f ca="1" t="shared" si="7"/>
        <v>0.00793562690301551</v>
      </c>
      <c r="D36" s="10">
        <f ca="1" t="shared" si="7"/>
        <v>-0.00169990509306402</v>
      </c>
      <c r="E36" s="10">
        <f ca="1" t="shared" si="7"/>
        <v>-0.0417964485304601</v>
      </c>
      <c r="F36" s="10">
        <f ca="1" t="shared" si="7"/>
        <v>0.00139727266939093</v>
      </c>
      <c r="G36" s="10">
        <f ca="1" t="shared" si="7"/>
        <v>0.000887670613419527</v>
      </c>
      <c r="H36" s="10">
        <f ca="1" t="shared" si="7"/>
        <v>0.0246946890235297</v>
      </c>
      <c r="I36" s="10">
        <f ca="1" t="shared" si="7"/>
        <v>0.00918102666859453</v>
      </c>
      <c r="J36" s="10">
        <f ca="1" t="shared" si="7"/>
        <v>0.00497464798939345</v>
      </c>
      <c r="K36" s="10">
        <f ca="1" t="shared" si="7"/>
        <v>-0.0434724347321238</v>
      </c>
      <c r="L36" s="10">
        <f ca="1" t="shared" si="7"/>
        <v>-0.0340173591193986</v>
      </c>
      <c r="M36" s="10">
        <f ca="1" t="shared" si="7"/>
        <v>0.0122825045683185</v>
      </c>
      <c r="N36" s="10">
        <f ca="1" t="shared" si="7"/>
        <v>-0.00737846685960851</v>
      </c>
      <c r="O36" s="10">
        <f ca="1" t="shared" si="7"/>
        <v>-0.0133810112954689</v>
      </c>
      <c r="P36" s="10">
        <f ca="1" t="shared" si="7"/>
        <v>-0.00394835443780369</v>
      </c>
      <c r="Q36" s="10">
        <f ca="1" t="shared" si="7"/>
        <v>0.00593977160481255</v>
      </c>
      <c r="R36" s="10">
        <f ca="1" t="shared" si="6"/>
        <v>0.00997822304358545</v>
      </c>
      <c r="S36" s="10">
        <f ca="1" t="shared" si="6"/>
        <v>0.0230841016793811</v>
      </c>
      <c r="T36" s="10">
        <f ca="1" t="shared" si="6"/>
        <v>-0.0222783252304659</v>
      </c>
      <c r="U36" s="10">
        <f ca="1" t="shared" si="6"/>
        <v>0.01746510698302</v>
      </c>
      <c r="V36" s="10">
        <f ca="1" t="shared" si="6"/>
        <v>-0.0564261952451541</v>
      </c>
      <c r="W36" s="10">
        <f ca="1" t="shared" si="6"/>
        <v>0.046149880734885</v>
      </c>
      <c r="X36" s="10">
        <f ca="1" t="shared" si="6"/>
        <v>0.022933420855967</v>
      </c>
      <c r="Y36" s="10">
        <f ca="1" t="shared" si="6"/>
        <v>-0.018299316918513</v>
      </c>
      <c r="Z36" s="10">
        <f ca="1" t="shared" si="6"/>
        <v>-0.0165571376946224</v>
      </c>
      <c r="AA36" s="10">
        <f ca="1" t="shared" si="6"/>
        <v>-0.044051203935937</v>
      </c>
      <c r="AB36" s="10">
        <f ca="1" t="shared" si="3"/>
        <v>-0.036599837969431</v>
      </c>
    </row>
    <row r="37" spans="1:28">
      <c r="A37" s="9" t="s">
        <v>152</v>
      </c>
      <c r="B37" s="10">
        <f ca="1" t="shared" si="7"/>
        <v>0.0021439053785529</v>
      </c>
      <c r="C37" s="10">
        <f ca="1" t="shared" si="7"/>
        <v>0.0423846717921479</v>
      </c>
      <c r="D37" s="10">
        <f ca="1" t="shared" si="7"/>
        <v>-0.0446943656728391</v>
      </c>
      <c r="E37" s="10">
        <f ca="1" t="shared" si="7"/>
        <v>0.00313661270720637</v>
      </c>
      <c r="F37" s="10">
        <f ca="1" t="shared" si="7"/>
        <v>-0.029733244571652</v>
      </c>
      <c r="G37" s="10">
        <f ca="1" t="shared" si="7"/>
        <v>0.00108054121076281</v>
      </c>
      <c r="H37" s="10">
        <f ca="1" t="shared" si="7"/>
        <v>0.0185505993788759</v>
      </c>
      <c r="I37" s="10">
        <f ca="1" t="shared" si="7"/>
        <v>-0.0461829510876451</v>
      </c>
      <c r="J37" s="10">
        <f ca="1" t="shared" si="7"/>
        <v>-0.0440831886901461</v>
      </c>
      <c r="K37" s="10">
        <f ca="1" t="shared" si="7"/>
        <v>0.0239694447507252</v>
      </c>
      <c r="L37" s="10">
        <f ca="1" t="shared" si="7"/>
        <v>-0.0482759520672125</v>
      </c>
      <c r="M37" s="10">
        <f ca="1" t="shared" si="7"/>
        <v>-0.00482408007764566</v>
      </c>
      <c r="N37" s="10">
        <f ca="1" t="shared" si="7"/>
        <v>-0.0140517947074012</v>
      </c>
      <c r="O37" s="10">
        <f ca="1" t="shared" si="7"/>
        <v>0.0140431245880724</v>
      </c>
      <c r="P37" s="10">
        <f ca="1" t="shared" si="7"/>
        <v>-0.0314537839299167</v>
      </c>
      <c r="Q37" s="10">
        <f ca="1" t="shared" si="7"/>
        <v>0.0210785448532906</v>
      </c>
      <c r="R37" s="10">
        <f ca="1" t="shared" si="6"/>
        <v>0.0430137124215601</v>
      </c>
      <c r="S37" s="10">
        <f ca="1" t="shared" si="6"/>
        <v>0.0198912211938708</v>
      </c>
      <c r="T37" s="10">
        <f ca="1" t="shared" si="6"/>
        <v>0.0411819782139206</v>
      </c>
      <c r="U37" s="10">
        <f ca="1" t="shared" si="6"/>
        <v>0.0161123157035878</v>
      </c>
      <c r="V37" s="10">
        <f ca="1" t="shared" si="6"/>
        <v>0.0065797079518123</v>
      </c>
      <c r="W37" s="10">
        <f ca="1" t="shared" si="6"/>
        <v>-0.0153032109456182</v>
      </c>
      <c r="X37" s="10">
        <f ca="1" t="shared" si="6"/>
        <v>0.0602851546366829</v>
      </c>
      <c r="Y37" s="10">
        <f ca="1" t="shared" si="6"/>
        <v>0.0388007200016478</v>
      </c>
      <c r="Z37" s="10">
        <f ca="1" t="shared" si="6"/>
        <v>0.0168275067477426</v>
      </c>
      <c r="AA37" s="10">
        <f ca="1" t="shared" si="6"/>
        <v>0.0197183376189856</v>
      </c>
      <c r="AB37" s="10">
        <f ca="1" t="shared" si="3"/>
        <v>0.027812165645806</v>
      </c>
    </row>
    <row r="38" spans="1:28">
      <c r="A38" s="9" t="s">
        <v>153</v>
      </c>
      <c r="B38" s="10">
        <f ca="1" t="shared" si="7"/>
        <v>-0.00442250438464953</v>
      </c>
      <c r="C38" s="10">
        <f ca="1" t="shared" si="7"/>
        <v>0.0158104456605247</v>
      </c>
      <c r="D38" s="10">
        <f ca="1" t="shared" si="7"/>
        <v>-0.00666819545980697</v>
      </c>
      <c r="E38" s="10">
        <f ca="1" t="shared" si="7"/>
        <v>0.0145748933097625</v>
      </c>
      <c r="F38" s="10">
        <f ca="1" t="shared" si="7"/>
        <v>-0.0275120213579198</v>
      </c>
      <c r="G38" s="10">
        <f ca="1" t="shared" si="7"/>
        <v>-0.0113129804472034</v>
      </c>
      <c r="H38" s="10">
        <f ca="1" t="shared" si="7"/>
        <v>0.0256235143721287</v>
      </c>
      <c r="I38" s="10">
        <f ca="1" t="shared" si="7"/>
        <v>-0.0346439962938418</v>
      </c>
      <c r="J38" s="10">
        <f ca="1" t="shared" si="7"/>
        <v>0.0549611424520837</v>
      </c>
      <c r="K38" s="10">
        <f ca="1" t="shared" si="7"/>
        <v>-0.00572239950848874</v>
      </c>
      <c r="L38" s="10">
        <f ca="1" t="shared" si="7"/>
        <v>-0.00765669202952076</v>
      </c>
      <c r="M38" s="10">
        <f ca="1" t="shared" si="7"/>
        <v>-0.0260379551058037</v>
      </c>
      <c r="N38" s="10">
        <f ca="1" t="shared" si="7"/>
        <v>-0.017182408435683</v>
      </c>
      <c r="O38" s="10">
        <f ca="1" t="shared" si="7"/>
        <v>-0.0115055648109632</v>
      </c>
      <c r="P38" s="10">
        <f ca="1" t="shared" si="7"/>
        <v>-0.0160135712810634</v>
      </c>
      <c r="Q38" s="10">
        <f ca="1" t="shared" si="7"/>
        <v>-0.0398791642424405</v>
      </c>
      <c r="R38" s="10">
        <f ca="1" t="shared" si="6"/>
        <v>-0.0490073096173709</v>
      </c>
      <c r="S38" s="10">
        <f ca="1" t="shared" si="6"/>
        <v>-0.0270955886355074</v>
      </c>
      <c r="T38" s="10">
        <f ca="1" t="shared" si="6"/>
        <v>-0.0452222450211658</v>
      </c>
      <c r="U38" s="10">
        <f ca="1" t="shared" si="6"/>
        <v>-0.0407980389176093</v>
      </c>
      <c r="V38" s="10">
        <f ca="1" t="shared" si="6"/>
        <v>-0.0351393300017239</v>
      </c>
      <c r="W38" s="10">
        <f ca="1" t="shared" si="6"/>
        <v>-0.0549085286210633</v>
      </c>
      <c r="X38" s="10">
        <f ca="1" t="shared" si="6"/>
        <v>-0.0260318587044404</v>
      </c>
      <c r="Y38" s="10">
        <f ca="1" t="shared" si="6"/>
        <v>-0.0105954360202682</v>
      </c>
      <c r="Z38" s="10">
        <f ca="1" t="shared" si="6"/>
        <v>-0.0193484667034389</v>
      </c>
      <c r="AA38" s="10">
        <f ca="1" t="shared" si="6"/>
        <v>-0.00760931611696313</v>
      </c>
      <c r="AB38" s="10">
        <f ca="1" t="shared" si="3"/>
        <v>-0.0183028023578319</v>
      </c>
    </row>
    <row r="39" spans="1:28">
      <c r="A39" s="9" t="s">
        <v>154</v>
      </c>
      <c r="B39" s="10">
        <f ca="1" t="shared" si="7"/>
        <v>0.0170575508429613</v>
      </c>
      <c r="C39" s="10">
        <f ca="1" t="shared" si="7"/>
        <v>0.0282928483983538</v>
      </c>
      <c r="D39" s="10">
        <f ca="1" t="shared" si="7"/>
        <v>0.0235306093127077</v>
      </c>
      <c r="E39" s="10">
        <f ca="1" t="shared" si="7"/>
        <v>0.0110277462869137</v>
      </c>
      <c r="F39" s="10">
        <f ca="1" t="shared" si="7"/>
        <v>-0.0624977898941874</v>
      </c>
      <c r="G39" s="10">
        <f ca="1" t="shared" si="7"/>
        <v>-0.0433409745823498</v>
      </c>
      <c r="H39" s="10">
        <f ca="1" t="shared" si="7"/>
        <v>-0.008484540885532</v>
      </c>
      <c r="I39" s="10">
        <f ca="1" t="shared" si="7"/>
        <v>-0.0642310693250443</v>
      </c>
      <c r="J39" s="10">
        <f ca="1" t="shared" si="7"/>
        <v>-0.0150715378853272</v>
      </c>
      <c r="K39" s="10">
        <f ca="1" t="shared" si="7"/>
        <v>0.0557910087101726</v>
      </c>
      <c r="L39" s="10">
        <f ca="1" t="shared" si="7"/>
        <v>-0.00363356385345382</v>
      </c>
      <c r="M39" s="10">
        <f ca="1" t="shared" si="7"/>
        <v>0.0223328709217035</v>
      </c>
      <c r="N39" s="10">
        <f ca="1" t="shared" si="7"/>
        <v>0.0111601684502609</v>
      </c>
      <c r="O39" s="10">
        <f ca="1" t="shared" si="7"/>
        <v>0.0463078913189352</v>
      </c>
      <c r="P39" s="10">
        <f ca="1" t="shared" si="7"/>
        <v>-0.0592144126330044</v>
      </c>
      <c r="Q39" s="10">
        <f ca="1" t="shared" si="7"/>
        <v>-0.0173679871243063</v>
      </c>
      <c r="R39" s="10">
        <f ca="1" t="shared" si="6"/>
        <v>0.0224667832689193</v>
      </c>
      <c r="S39" s="10">
        <f ca="1" t="shared" si="6"/>
        <v>0.00628425415600361</v>
      </c>
      <c r="T39" s="10">
        <f ca="1" t="shared" si="6"/>
        <v>0.000138314454624694</v>
      </c>
      <c r="U39" s="10">
        <f ca="1" t="shared" si="6"/>
        <v>-0.0165327667046954</v>
      </c>
      <c r="V39" s="10">
        <f ca="1" t="shared" si="6"/>
        <v>-0.0411916052954924</v>
      </c>
      <c r="W39" s="10">
        <f ca="1" t="shared" si="6"/>
        <v>0.0279268288617226</v>
      </c>
      <c r="X39" s="10">
        <f ca="1" t="shared" si="6"/>
        <v>-0.00180418730014306</v>
      </c>
      <c r="Y39" s="10">
        <f ca="1" t="shared" si="6"/>
        <v>0.00117447122894701</v>
      </c>
      <c r="Z39" s="10">
        <f ca="1" t="shared" si="6"/>
        <v>-0.0346527768052303</v>
      </c>
      <c r="AA39" s="10">
        <f ca="1" t="shared" si="6"/>
        <v>-0.014408268316399</v>
      </c>
      <c r="AB39" s="10">
        <f ca="1" t="shared" si="3"/>
        <v>-0.0135118875839955</v>
      </c>
    </row>
    <row r="40" spans="1:28">
      <c r="A40" s="9" t="s">
        <v>155</v>
      </c>
      <c r="B40" s="10">
        <f ca="1" t="shared" si="7"/>
        <v>0.00927526796624502</v>
      </c>
      <c r="C40" s="10">
        <f ca="1" t="shared" si="7"/>
        <v>-0.048424455469022</v>
      </c>
      <c r="D40" s="10">
        <f ca="1" t="shared" si="7"/>
        <v>-0.0218193354685106</v>
      </c>
      <c r="E40" s="10">
        <f ca="1" t="shared" si="7"/>
        <v>-0.0728466629911508</v>
      </c>
      <c r="F40" s="10">
        <f ca="1" t="shared" si="7"/>
        <v>0.00276743341841489</v>
      </c>
      <c r="G40" s="10">
        <f ca="1" t="shared" si="7"/>
        <v>0.0325861263092328</v>
      </c>
      <c r="H40" s="10">
        <f ca="1" t="shared" si="7"/>
        <v>0.0833862496616867</v>
      </c>
      <c r="I40" s="10">
        <f ca="1" t="shared" si="7"/>
        <v>-0.00378169170383786</v>
      </c>
      <c r="J40" s="10">
        <f ca="1" t="shared" si="7"/>
        <v>0.0267838269775703</v>
      </c>
      <c r="K40" s="10">
        <f ca="1" t="shared" si="7"/>
        <v>0.0182847643538006</v>
      </c>
      <c r="L40" s="10">
        <f ca="1" t="shared" si="7"/>
        <v>0.0188410455670247</v>
      </c>
      <c r="M40" s="10">
        <f ca="1" t="shared" si="7"/>
        <v>0.00811792085732505</v>
      </c>
      <c r="N40" s="10">
        <f ca="1" t="shared" si="7"/>
        <v>-0.0264439155158941</v>
      </c>
      <c r="O40" s="10">
        <f ca="1" t="shared" si="7"/>
        <v>-0.00683910395045403</v>
      </c>
      <c r="P40" s="10">
        <f ca="1" t="shared" si="7"/>
        <v>-0.026487722282926</v>
      </c>
      <c r="Q40" s="10">
        <f ca="1" t="shared" si="7"/>
        <v>0.031819459838562</v>
      </c>
      <c r="R40" s="10">
        <f ca="1" t="shared" si="6"/>
        <v>-0.0130997449393391</v>
      </c>
      <c r="S40" s="10">
        <f ca="1" t="shared" si="6"/>
        <v>0.0228077756191578</v>
      </c>
      <c r="T40" s="10">
        <f ca="1" t="shared" si="6"/>
        <v>-0.00275954037407739</v>
      </c>
      <c r="U40" s="10">
        <f ca="1" t="shared" si="6"/>
        <v>0.0139625108476635</v>
      </c>
      <c r="V40" s="10">
        <f ca="1" t="shared" si="6"/>
        <v>-0.00622281653780952</v>
      </c>
      <c r="W40" s="10">
        <f ca="1" t="shared" si="6"/>
        <v>0.00194055696278376</v>
      </c>
      <c r="X40" s="10">
        <f ca="1" t="shared" si="6"/>
        <v>0.0194832325390056</v>
      </c>
      <c r="Y40" s="10">
        <f ca="1" t="shared" si="6"/>
        <v>-0.00506832852665728</v>
      </c>
      <c r="Z40" s="10">
        <f ca="1" t="shared" si="6"/>
        <v>-0.0157705412685077</v>
      </c>
      <c r="AA40" s="10">
        <f ca="1" t="shared" si="6"/>
        <v>-0.00509705672098998</v>
      </c>
      <c r="AB40" s="10">
        <f ca="1" t="shared" si="3"/>
        <v>0.0121015235391086</v>
      </c>
    </row>
    <row r="41" spans="1:28">
      <c r="A41" s="9" t="s">
        <v>156</v>
      </c>
      <c r="B41" s="10">
        <f ca="1" t="shared" si="7"/>
        <v>-0.00992768547704703</v>
      </c>
      <c r="C41" s="10">
        <f ca="1" t="shared" si="7"/>
        <v>-0.0172019425844012</v>
      </c>
      <c r="D41" s="10">
        <f ca="1" t="shared" si="7"/>
        <v>-0.0318665438895913</v>
      </c>
      <c r="E41" s="10">
        <f ca="1" t="shared" si="7"/>
        <v>0.0250555009679841</v>
      </c>
      <c r="F41" s="10">
        <f ca="1" t="shared" si="7"/>
        <v>0.000786101118868935</v>
      </c>
      <c r="G41" s="10">
        <f ca="1" t="shared" si="7"/>
        <v>-0.0668805408062982</v>
      </c>
      <c r="H41" s="10">
        <f ca="1" t="shared" si="7"/>
        <v>0.0566500736003938</v>
      </c>
      <c r="I41" s="10">
        <f ca="1" t="shared" si="7"/>
        <v>0.0496696354697145</v>
      </c>
      <c r="J41" s="10">
        <f ca="1" t="shared" si="7"/>
        <v>-0.0542291835415054</v>
      </c>
      <c r="K41" s="10">
        <f ca="1" t="shared" si="7"/>
        <v>0.0349421614751217</v>
      </c>
      <c r="L41" s="10">
        <f ca="1" t="shared" si="7"/>
        <v>0.0273489173755762</v>
      </c>
      <c r="M41" s="10">
        <f ca="1" t="shared" si="7"/>
        <v>0.038980600231348</v>
      </c>
      <c r="N41" s="10">
        <f ca="1" t="shared" si="7"/>
        <v>-0.0148197771593908</v>
      </c>
      <c r="O41" s="10">
        <f ca="1" t="shared" si="7"/>
        <v>0.0301715287640371</v>
      </c>
      <c r="P41" s="10">
        <f ca="1" t="shared" si="7"/>
        <v>0.000434932960088196</v>
      </c>
      <c r="Q41" s="10">
        <f ca="1" t="shared" si="7"/>
        <v>-0.0413396768845971</v>
      </c>
      <c r="R41" s="10">
        <f ca="1" t="shared" si="6"/>
        <v>0.0057067441254213</v>
      </c>
      <c r="S41" s="10">
        <f ca="1" t="shared" si="6"/>
        <v>-0.0134089903279593</v>
      </c>
      <c r="T41" s="10">
        <f ca="1" t="shared" si="6"/>
        <v>-0.0119690393284392</v>
      </c>
      <c r="U41" s="10">
        <f ca="1" t="shared" si="6"/>
        <v>0.018122302216928</v>
      </c>
      <c r="V41" s="10">
        <f ca="1" t="shared" si="6"/>
        <v>0.0404999506840656</v>
      </c>
      <c r="W41" s="10">
        <f ca="1" t="shared" si="6"/>
        <v>-0.0189601252889249</v>
      </c>
      <c r="X41" s="10">
        <f ca="1" t="shared" si="6"/>
        <v>0.0353127932586537</v>
      </c>
      <c r="Y41" s="10">
        <f ca="1" t="shared" si="6"/>
        <v>-0.0332256744761713</v>
      </c>
      <c r="Z41" s="10">
        <f ca="1" t="shared" si="6"/>
        <v>-0.0140333968687003</v>
      </c>
      <c r="AA41" s="10">
        <f ca="1" t="shared" si="6"/>
        <v>-0.0156737273187221</v>
      </c>
      <c r="AB41" s="10">
        <f ca="1" t="shared" si="3"/>
        <v>0.0170240749229133</v>
      </c>
    </row>
    <row r="42" spans="1:28">
      <c r="A42" s="9" t="s">
        <v>157</v>
      </c>
      <c r="B42" s="10">
        <f ca="1" t="shared" si="7"/>
        <v>0.000418340813448596</v>
      </c>
      <c r="C42" s="10">
        <f ca="1" t="shared" si="7"/>
        <v>0.0614694270352961</v>
      </c>
      <c r="D42" s="10">
        <f ca="1" t="shared" si="7"/>
        <v>-0.0351091128311941</v>
      </c>
      <c r="E42" s="10">
        <f ca="1" t="shared" si="7"/>
        <v>0.0191384846678743</v>
      </c>
      <c r="F42" s="10">
        <f ca="1" t="shared" si="7"/>
        <v>-0.013628676387414</v>
      </c>
      <c r="G42" s="10">
        <f ca="1" t="shared" si="7"/>
        <v>0.011377559154694</v>
      </c>
      <c r="H42" s="10">
        <f ca="1" t="shared" si="7"/>
        <v>-0.0360130954660769</v>
      </c>
      <c r="I42" s="10">
        <f ca="1" t="shared" si="7"/>
        <v>-0.000765561249655682</v>
      </c>
      <c r="J42" s="10">
        <f ca="1" t="shared" si="7"/>
        <v>-0.0535481540266756</v>
      </c>
      <c r="K42" s="10">
        <f ca="1" t="shared" si="7"/>
        <v>-0.00444143751788217</v>
      </c>
      <c r="L42" s="10">
        <f ca="1" t="shared" si="7"/>
        <v>-0.0207767319249645</v>
      </c>
      <c r="M42" s="10">
        <f ca="1" t="shared" si="7"/>
        <v>0.0410312515897369</v>
      </c>
      <c r="N42" s="10">
        <f ca="1" t="shared" si="7"/>
        <v>-0.00553352723970644</v>
      </c>
      <c r="O42" s="10">
        <f ca="1" t="shared" si="7"/>
        <v>-0.059773477470383</v>
      </c>
      <c r="P42" s="10">
        <f ca="1" t="shared" si="7"/>
        <v>0.0117402656779862</v>
      </c>
      <c r="Q42" s="10">
        <f ca="1" t="shared" si="7"/>
        <v>0.0396975527983435</v>
      </c>
      <c r="R42" s="10">
        <f ca="1" t="shared" si="6"/>
        <v>0.0198282329553819</v>
      </c>
      <c r="S42" s="10">
        <f ca="1" t="shared" si="6"/>
        <v>-0.00681679346208625</v>
      </c>
      <c r="T42" s="10">
        <f ca="1" t="shared" si="6"/>
        <v>0.005750045106027</v>
      </c>
      <c r="U42" s="10">
        <f ca="1" t="shared" si="6"/>
        <v>0.0190562877279961</v>
      </c>
      <c r="V42" s="10">
        <f ca="1" t="shared" si="6"/>
        <v>-0.00371211327531623</v>
      </c>
      <c r="W42" s="10">
        <f ca="1" t="shared" si="6"/>
        <v>-0.00258749084324728</v>
      </c>
      <c r="X42" s="10">
        <f ca="1" t="shared" si="6"/>
        <v>-0.00803500478887684</v>
      </c>
      <c r="Y42" s="10">
        <f ca="1" t="shared" si="6"/>
        <v>-0.00218473471201439</v>
      </c>
      <c r="Z42" s="10">
        <f ca="1" t="shared" si="6"/>
        <v>-0.0103807588210402</v>
      </c>
      <c r="AA42" s="10">
        <f ca="1" t="shared" si="6"/>
        <v>0.0141366695257107</v>
      </c>
      <c r="AB42" s="10">
        <f ca="1" t="shared" si="3"/>
        <v>0.0212905803550606</v>
      </c>
    </row>
    <row r="43" spans="1:28">
      <c r="A43" s="9" t="s">
        <v>158</v>
      </c>
      <c r="B43" s="10">
        <f ca="1" t="shared" si="7"/>
        <v>-0.0189067500704664</v>
      </c>
      <c r="C43" s="10">
        <f ca="1" t="shared" si="7"/>
        <v>0.014222044655161</v>
      </c>
      <c r="D43" s="10">
        <f ca="1" t="shared" si="7"/>
        <v>-0.0118338555053338</v>
      </c>
      <c r="E43" s="10">
        <f ca="1" t="shared" si="7"/>
        <v>0.009897259747893</v>
      </c>
      <c r="F43" s="10">
        <f ca="1" t="shared" si="7"/>
        <v>-0.00344198668947792</v>
      </c>
      <c r="G43" s="10">
        <f ca="1" t="shared" si="7"/>
        <v>0.0291433143901274</v>
      </c>
      <c r="H43" s="10">
        <f ca="1" t="shared" si="7"/>
        <v>0.00737415712217366</v>
      </c>
      <c r="I43" s="10">
        <f ca="1" t="shared" si="7"/>
        <v>0.032215337305585</v>
      </c>
      <c r="J43" s="10">
        <f ca="1" t="shared" si="7"/>
        <v>0.0248340068365779</v>
      </c>
      <c r="K43" s="10">
        <f ca="1" t="shared" si="7"/>
        <v>-0.00568246482633296</v>
      </c>
      <c r="L43" s="10">
        <f ca="1" t="shared" si="7"/>
        <v>-0.0156335303020088</v>
      </c>
      <c r="M43" s="10">
        <f ca="1" t="shared" si="7"/>
        <v>-0.0095925888988098</v>
      </c>
      <c r="N43" s="10">
        <f ca="1" t="shared" si="7"/>
        <v>-0.0439942731292871</v>
      </c>
      <c r="O43" s="10">
        <f ca="1" t="shared" si="7"/>
        <v>0.0307002302750878</v>
      </c>
      <c r="P43" s="10">
        <f ca="1" t="shared" si="7"/>
        <v>-0.00604984195304201</v>
      </c>
      <c r="Q43" s="10">
        <f ca="1" t="shared" ref="Q43:AA58" si="8">NORMINV(RAND(),0,$A$1)</f>
        <v>-0.0525784887384269</v>
      </c>
      <c r="R43" s="10">
        <f ca="1" t="shared" si="8"/>
        <v>-0.0208650341416265</v>
      </c>
      <c r="S43" s="10">
        <f ca="1" t="shared" si="8"/>
        <v>-0.0718577993099327</v>
      </c>
      <c r="T43" s="10">
        <f ca="1" t="shared" si="8"/>
        <v>-0.0170901624214473</v>
      </c>
      <c r="U43" s="10">
        <f ca="1" t="shared" si="8"/>
        <v>0.0141648980429745</v>
      </c>
      <c r="V43" s="10">
        <f ca="1" t="shared" si="8"/>
        <v>-0.0185284203753485</v>
      </c>
      <c r="W43" s="10">
        <f ca="1" t="shared" si="8"/>
        <v>0.0208205793981369</v>
      </c>
      <c r="X43" s="10">
        <f ca="1" t="shared" si="8"/>
        <v>0.0223021253434072</v>
      </c>
      <c r="Y43" s="10">
        <f ca="1" t="shared" si="8"/>
        <v>0.0194774005554728</v>
      </c>
      <c r="Z43" s="10">
        <f ca="1" t="shared" si="8"/>
        <v>0.00792059706326556</v>
      </c>
      <c r="AA43" s="10">
        <f ca="1" t="shared" si="8"/>
        <v>-0.0522754444615755</v>
      </c>
      <c r="AB43" s="10">
        <f ca="1" t="shared" si="3"/>
        <v>-0.018639867418932</v>
      </c>
    </row>
    <row r="44" spans="1:28">
      <c r="A44" s="9" t="s">
        <v>159</v>
      </c>
      <c r="B44" s="10">
        <f ca="1" t="shared" ref="B44:Q59" si="9">NORMINV(RAND(),0,$A$1)</f>
        <v>0.0712515861938311</v>
      </c>
      <c r="C44" s="10">
        <f ca="1" t="shared" si="9"/>
        <v>0.0403953694697266</v>
      </c>
      <c r="D44" s="10">
        <f ca="1" t="shared" si="9"/>
        <v>0.0235348820573848</v>
      </c>
      <c r="E44" s="10">
        <f ca="1" t="shared" si="9"/>
        <v>-0.0122095778464363</v>
      </c>
      <c r="F44" s="10">
        <f ca="1" t="shared" si="9"/>
        <v>-0.0420364733460987</v>
      </c>
      <c r="G44" s="10">
        <f ca="1" t="shared" si="9"/>
        <v>7.81260296375537e-5</v>
      </c>
      <c r="H44" s="10">
        <f ca="1" t="shared" si="9"/>
        <v>0.0229253671799384</v>
      </c>
      <c r="I44" s="10">
        <f ca="1" t="shared" si="9"/>
        <v>-0.0241898023441751</v>
      </c>
      <c r="J44" s="10">
        <f ca="1" t="shared" si="9"/>
        <v>-0.00299906528766707</v>
      </c>
      <c r="K44" s="10">
        <f ca="1" t="shared" si="9"/>
        <v>0.0145824046797414</v>
      </c>
      <c r="L44" s="10">
        <f ca="1" t="shared" si="9"/>
        <v>0.00798836682505943</v>
      </c>
      <c r="M44" s="10">
        <f ca="1" t="shared" si="9"/>
        <v>-0.0166012783876892</v>
      </c>
      <c r="N44" s="10">
        <f ca="1" t="shared" si="9"/>
        <v>-0.0205425970410861</v>
      </c>
      <c r="O44" s="10">
        <f ca="1" t="shared" si="9"/>
        <v>0.0568315868241617</v>
      </c>
      <c r="P44" s="10">
        <f ca="1" t="shared" si="9"/>
        <v>0.0321473069975457</v>
      </c>
      <c r="Q44" s="10">
        <f ca="1" t="shared" si="9"/>
        <v>0.0296408055019246</v>
      </c>
      <c r="R44" s="10">
        <f ca="1" t="shared" si="8"/>
        <v>-0.000260214651644273</v>
      </c>
      <c r="S44" s="10">
        <f ca="1" t="shared" si="8"/>
        <v>0.0216848818521072</v>
      </c>
      <c r="T44" s="10">
        <f ca="1" t="shared" si="8"/>
        <v>0.0124225436002084</v>
      </c>
      <c r="U44" s="10">
        <f ca="1" t="shared" si="8"/>
        <v>-0.00843159543370021</v>
      </c>
      <c r="V44" s="10">
        <f ca="1" t="shared" si="8"/>
        <v>-0.0180450132139087</v>
      </c>
      <c r="W44" s="10">
        <f ca="1" t="shared" si="8"/>
        <v>0.0227140637129605</v>
      </c>
      <c r="X44" s="10">
        <f ca="1" t="shared" si="8"/>
        <v>-0.0422068867877198</v>
      </c>
      <c r="Y44" s="10">
        <f ca="1" t="shared" si="8"/>
        <v>0.00330022683858598</v>
      </c>
      <c r="Z44" s="10">
        <f ca="1" t="shared" si="8"/>
        <v>0.00855656089498612</v>
      </c>
      <c r="AA44" s="10">
        <f ca="1" t="shared" si="8"/>
        <v>-0.0706282732105164</v>
      </c>
      <c r="AB44" s="10">
        <f ca="1" t="shared" si="3"/>
        <v>0.023302745918703</v>
      </c>
    </row>
    <row r="45" spans="1:28">
      <c r="A45" s="9" t="s">
        <v>160</v>
      </c>
      <c r="B45" s="10">
        <f ca="1" t="shared" si="9"/>
        <v>-0.0203415557173797</v>
      </c>
      <c r="C45" s="10">
        <f ca="1" t="shared" si="9"/>
        <v>-0.0376241033006178</v>
      </c>
      <c r="D45" s="10">
        <f ca="1" t="shared" si="9"/>
        <v>0.0201400583251316</v>
      </c>
      <c r="E45" s="10">
        <f ca="1" t="shared" si="9"/>
        <v>-0.00998086998814045</v>
      </c>
      <c r="F45" s="10">
        <f ca="1" t="shared" si="9"/>
        <v>0.0435067738941428</v>
      </c>
      <c r="G45" s="10">
        <f ca="1" t="shared" si="9"/>
        <v>0.00691810717485451</v>
      </c>
      <c r="H45" s="10">
        <f ca="1" t="shared" si="9"/>
        <v>-0.0322615903972044</v>
      </c>
      <c r="I45" s="10">
        <f ca="1" t="shared" si="9"/>
        <v>-0.00642986218166412</v>
      </c>
      <c r="J45" s="10">
        <f ca="1" t="shared" si="9"/>
        <v>-0.0498364775485721</v>
      </c>
      <c r="K45" s="10">
        <f ca="1" t="shared" si="9"/>
        <v>0.00995428860123348</v>
      </c>
      <c r="L45" s="10">
        <f ca="1" t="shared" si="9"/>
        <v>0.0309460672369737</v>
      </c>
      <c r="M45" s="10">
        <f ca="1" t="shared" si="9"/>
        <v>-0.00881495725382555</v>
      </c>
      <c r="N45" s="10">
        <f ca="1" t="shared" si="9"/>
        <v>0.0345814861870204</v>
      </c>
      <c r="O45" s="10">
        <f ca="1" t="shared" si="9"/>
        <v>0.0496353295185385</v>
      </c>
      <c r="P45" s="10">
        <f ca="1" t="shared" si="9"/>
        <v>-0.00223730091627446</v>
      </c>
      <c r="Q45" s="10">
        <f ca="1" t="shared" si="9"/>
        <v>-0.00598272308656398</v>
      </c>
      <c r="R45" s="10">
        <f ca="1" t="shared" si="8"/>
        <v>0.053701528943257</v>
      </c>
      <c r="S45" s="10">
        <f ca="1" t="shared" si="8"/>
        <v>-0.0125460095206066</v>
      </c>
      <c r="T45" s="10">
        <f ca="1" t="shared" si="8"/>
        <v>-0.0473160381439019</v>
      </c>
      <c r="U45" s="10">
        <f ca="1" t="shared" si="8"/>
        <v>-0.00589673269194329</v>
      </c>
      <c r="V45" s="10">
        <f ca="1" t="shared" si="8"/>
        <v>-0.0448172844432712</v>
      </c>
      <c r="W45" s="10">
        <f ca="1" t="shared" si="8"/>
        <v>0.00172711387403468</v>
      </c>
      <c r="X45" s="10">
        <f ca="1" t="shared" si="8"/>
        <v>-0.0130006926045325</v>
      </c>
      <c r="Y45" s="10">
        <f ca="1" t="shared" si="8"/>
        <v>-0.0585594817190184</v>
      </c>
      <c r="Z45" s="10">
        <f ca="1" t="shared" si="8"/>
        <v>-0.0227813629889169</v>
      </c>
      <c r="AA45" s="10">
        <f ca="1" t="shared" si="8"/>
        <v>-0.00991711240907098</v>
      </c>
      <c r="AB45" s="10">
        <f ca="1" t="shared" si="3"/>
        <v>-0.0426555134987751</v>
      </c>
    </row>
    <row r="46" spans="1:28">
      <c r="A46" s="9" t="s">
        <v>161</v>
      </c>
      <c r="B46" s="10">
        <f ca="1" t="shared" si="9"/>
        <v>0.0452353466546462</v>
      </c>
      <c r="C46" s="10">
        <f ca="1" t="shared" si="9"/>
        <v>-0.0576229322150182</v>
      </c>
      <c r="D46" s="10">
        <f ca="1" t="shared" si="9"/>
        <v>-0.0158997447147561</v>
      </c>
      <c r="E46" s="10">
        <f ca="1" t="shared" si="9"/>
        <v>0.0257071094214212</v>
      </c>
      <c r="F46" s="10">
        <f ca="1" t="shared" si="9"/>
        <v>-0.033124825454295</v>
      </c>
      <c r="G46" s="10">
        <f ca="1" t="shared" si="9"/>
        <v>0.0262032543178347</v>
      </c>
      <c r="H46" s="10">
        <f ca="1" t="shared" si="9"/>
        <v>-0.0193883133504863</v>
      </c>
      <c r="I46" s="10">
        <f ca="1" t="shared" si="9"/>
        <v>-0.0289622886280559</v>
      </c>
      <c r="J46" s="10">
        <f ca="1" t="shared" si="9"/>
        <v>-0.0311882198517136</v>
      </c>
      <c r="K46" s="10">
        <f ca="1" t="shared" si="9"/>
        <v>0.0151743330897573</v>
      </c>
      <c r="L46" s="10">
        <f ca="1" t="shared" si="9"/>
        <v>0.0018205369350182</v>
      </c>
      <c r="M46" s="10">
        <f ca="1" t="shared" si="9"/>
        <v>0.0186078382853962</v>
      </c>
      <c r="N46" s="10">
        <f ca="1" t="shared" si="9"/>
        <v>0.0453707770589098</v>
      </c>
      <c r="O46" s="10">
        <f ca="1" t="shared" si="9"/>
        <v>0.0760697495307383</v>
      </c>
      <c r="P46" s="10">
        <f ca="1" t="shared" si="9"/>
        <v>-0.036977419054613</v>
      </c>
      <c r="Q46" s="10">
        <f ca="1" t="shared" si="9"/>
        <v>-0.0335524696965254</v>
      </c>
      <c r="R46" s="10">
        <f ca="1" t="shared" si="8"/>
        <v>0.021207997385682</v>
      </c>
      <c r="S46" s="10">
        <f ca="1" t="shared" si="8"/>
        <v>-0.0134810856967345</v>
      </c>
      <c r="T46" s="10">
        <f ca="1" t="shared" si="8"/>
        <v>-0.0176085864076354</v>
      </c>
      <c r="U46" s="10">
        <f ca="1" t="shared" si="8"/>
        <v>0.00595349786062035</v>
      </c>
      <c r="V46" s="10">
        <f ca="1" t="shared" si="8"/>
        <v>-0.0660179940065564</v>
      </c>
      <c r="W46" s="10">
        <f ca="1" t="shared" si="8"/>
        <v>-0.0313087721757521</v>
      </c>
      <c r="X46" s="10">
        <f ca="1" t="shared" si="8"/>
        <v>-0.00982328473962374</v>
      </c>
      <c r="Y46" s="10">
        <f ca="1" t="shared" si="8"/>
        <v>0.0577226670472903</v>
      </c>
      <c r="Z46" s="10">
        <f ca="1" t="shared" si="8"/>
        <v>-0.00236079612324531</v>
      </c>
      <c r="AA46" s="10">
        <f ca="1" t="shared" si="8"/>
        <v>-0.0303214030214708</v>
      </c>
      <c r="AB46" s="10">
        <f ca="1" t="shared" si="3"/>
        <v>-0.0318756811975344</v>
      </c>
    </row>
    <row r="47" spans="1:28">
      <c r="A47" s="9" t="s">
        <v>162</v>
      </c>
      <c r="B47" s="10">
        <f ca="1" t="shared" si="9"/>
        <v>0.00212235179252231</v>
      </c>
      <c r="C47" s="10">
        <f ca="1" t="shared" si="9"/>
        <v>0.0198677370401968</v>
      </c>
      <c r="D47" s="10">
        <f ca="1" t="shared" si="9"/>
        <v>0.0650683937956128</v>
      </c>
      <c r="E47" s="10">
        <f ca="1" t="shared" si="9"/>
        <v>0.00105469064522996</v>
      </c>
      <c r="F47" s="10">
        <f ca="1" t="shared" si="9"/>
        <v>-0.00465274725350125</v>
      </c>
      <c r="G47" s="10">
        <f ca="1" t="shared" si="9"/>
        <v>0.000645935722046752</v>
      </c>
      <c r="H47" s="10">
        <f ca="1" t="shared" si="9"/>
        <v>0.0131404770492342</v>
      </c>
      <c r="I47" s="10">
        <f ca="1" t="shared" si="9"/>
        <v>0.0222595322412777</v>
      </c>
      <c r="J47" s="10">
        <f ca="1" t="shared" si="9"/>
        <v>0.0362331980636847</v>
      </c>
      <c r="K47" s="10">
        <f ca="1" t="shared" si="9"/>
        <v>0.0254682071768145</v>
      </c>
      <c r="L47" s="10">
        <f ca="1" t="shared" si="9"/>
        <v>-0.0180186912676874</v>
      </c>
      <c r="M47" s="10">
        <f ca="1" t="shared" si="9"/>
        <v>0.0190068053163033</v>
      </c>
      <c r="N47" s="10">
        <f ca="1" t="shared" si="9"/>
        <v>-0.0175652735641694</v>
      </c>
      <c r="O47" s="10">
        <f ca="1" t="shared" si="9"/>
        <v>0.0135246403603965</v>
      </c>
      <c r="P47" s="10">
        <f ca="1" t="shared" si="9"/>
        <v>-0.0206970381484476</v>
      </c>
      <c r="Q47" s="10">
        <f ca="1" t="shared" si="9"/>
        <v>-0.0379780352978741</v>
      </c>
      <c r="R47" s="10">
        <f ca="1" t="shared" si="8"/>
        <v>0.0315310987969908</v>
      </c>
      <c r="S47" s="10">
        <f ca="1" t="shared" si="8"/>
        <v>-0.00579169983232101</v>
      </c>
      <c r="T47" s="10">
        <f ca="1" t="shared" si="8"/>
        <v>-0.0257753831378718</v>
      </c>
      <c r="U47" s="10">
        <f ca="1" t="shared" si="8"/>
        <v>0.0404506264596432</v>
      </c>
      <c r="V47" s="10">
        <f ca="1" t="shared" si="8"/>
        <v>0.0122768840960521</v>
      </c>
      <c r="W47" s="10">
        <f ca="1" t="shared" si="8"/>
        <v>-0.0133591577438021</v>
      </c>
      <c r="X47" s="10">
        <f ca="1" t="shared" si="8"/>
        <v>-0.0137007461021863</v>
      </c>
      <c r="Y47" s="10">
        <f ca="1" t="shared" si="8"/>
        <v>0.0325513764666365</v>
      </c>
      <c r="Z47" s="10">
        <f ca="1" t="shared" si="8"/>
        <v>0.00449109421101841</v>
      </c>
      <c r="AA47" s="10">
        <f ca="1" t="shared" si="8"/>
        <v>-0.0108016036298744</v>
      </c>
      <c r="AB47" s="10">
        <f ca="1" t="shared" si="3"/>
        <v>-0.00318390997567676</v>
      </c>
    </row>
    <row r="48" spans="1:28">
      <c r="A48" s="9" t="s">
        <v>163</v>
      </c>
      <c r="B48" s="10">
        <f ca="1" t="shared" si="9"/>
        <v>-0.0120102940144816</v>
      </c>
      <c r="C48" s="10">
        <f ca="1" t="shared" si="9"/>
        <v>0.0112766486319778</v>
      </c>
      <c r="D48" s="10">
        <f ca="1" t="shared" si="9"/>
        <v>-0.0290891095182669</v>
      </c>
      <c r="E48" s="10">
        <f ca="1" t="shared" si="9"/>
        <v>-0.0268354272529709</v>
      </c>
      <c r="F48" s="10">
        <f ca="1" t="shared" si="9"/>
        <v>-0.0226563183511783</v>
      </c>
      <c r="G48" s="10">
        <f ca="1" t="shared" si="9"/>
        <v>-0.00497428976339314</v>
      </c>
      <c r="H48" s="10">
        <f ca="1" t="shared" si="9"/>
        <v>-0.0827174805383194</v>
      </c>
      <c r="I48" s="10">
        <f ca="1" t="shared" si="9"/>
        <v>0.0538448992605789</v>
      </c>
      <c r="J48" s="10">
        <f ca="1" t="shared" si="9"/>
        <v>-0.0303617029534298</v>
      </c>
      <c r="K48" s="10">
        <f ca="1" t="shared" si="9"/>
        <v>-0.0293056393882612</v>
      </c>
      <c r="L48" s="10">
        <f ca="1" t="shared" si="9"/>
        <v>-0.0216642788876002</v>
      </c>
      <c r="M48" s="10">
        <f ca="1" t="shared" si="9"/>
        <v>0.0230261562101245</v>
      </c>
      <c r="N48" s="10">
        <f ca="1" t="shared" si="9"/>
        <v>0.0456138396990688</v>
      </c>
      <c r="O48" s="10">
        <f ca="1" t="shared" si="9"/>
        <v>-0.0397370192516335</v>
      </c>
      <c r="P48" s="10">
        <f ca="1" t="shared" si="9"/>
        <v>0.0111165437072404</v>
      </c>
      <c r="Q48" s="10">
        <f ca="1" t="shared" si="9"/>
        <v>0.0063254809599685</v>
      </c>
      <c r="R48" s="10">
        <f ca="1" t="shared" si="8"/>
        <v>-0.0124007881282529</v>
      </c>
      <c r="S48" s="10">
        <f ca="1" t="shared" si="8"/>
        <v>0.0544023253728097</v>
      </c>
      <c r="T48" s="10">
        <f ca="1" t="shared" si="8"/>
        <v>0.0278514560976935</v>
      </c>
      <c r="U48" s="10">
        <f ca="1" t="shared" si="8"/>
        <v>-0.00751955745188868</v>
      </c>
      <c r="V48" s="10">
        <f ca="1" t="shared" si="8"/>
        <v>-0.00744968108327256</v>
      </c>
      <c r="W48" s="10">
        <f ca="1" t="shared" si="8"/>
        <v>-0.0166015275866199</v>
      </c>
      <c r="X48" s="10">
        <f ca="1" t="shared" si="8"/>
        <v>-0.024888982323372</v>
      </c>
      <c r="Y48" s="10">
        <f ca="1" t="shared" si="8"/>
        <v>-0.0367778073645397</v>
      </c>
      <c r="Z48" s="10">
        <f ca="1" t="shared" si="8"/>
        <v>-0.0282663504617385</v>
      </c>
      <c r="AA48" s="10">
        <f ca="1" t="shared" si="8"/>
        <v>-0.00363439594094937</v>
      </c>
      <c r="AB48" s="10">
        <f ca="1" t="shared" si="3"/>
        <v>-0.00554052805966281</v>
      </c>
    </row>
    <row r="49" spans="1:28">
      <c r="A49" s="9" t="s">
        <v>164</v>
      </c>
      <c r="B49" s="10">
        <f ca="1" t="shared" si="9"/>
        <v>-0.0167409814078926</v>
      </c>
      <c r="C49" s="10">
        <f ca="1" t="shared" si="9"/>
        <v>0.00350199133929947</v>
      </c>
      <c r="D49" s="10">
        <f ca="1" t="shared" si="9"/>
        <v>-0.0218790139298858</v>
      </c>
      <c r="E49" s="10">
        <f ca="1" t="shared" si="9"/>
        <v>0.0723514341009181</v>
      </c>
      <c r="F49" s="10">
        <f ca="1" t="shared" si="9"/>
        <v>0.0331733668040271</v>
      </c>
      <c r="G49" s="10">
        <f ca="1" t="shared" si="9"/>
        <v>0.0145511152463842</v>
      </c>
      <c r="H49" s="10">
        <f ca="1" t="shared" si="9"/>
        <v>-0.0106486988748585</v>
      </c>
      <c r="I49" s="10">
        <f ca="1" t="shared" si="9"/>
        <v>0.0259077431242213</v>
      </c>
      <c r="J49" s="10">
        <f ca="1" t="shared" si="9"/>
        <v>-0.0266789845956712</v>
      </c>
      <c r="K49" s="10">
        <f ca="1" t="shared" si="9"/>
        <v>0.0220913992638605</v>
      </c>
      <c r="L49" s="10">
        <f ca="1" t="shared" si="9"/>
        <v>-0.0169640856566551</v>
      </c>
      <c r="M49" s="10">
        <f ca="1" t="shared" si="9"/>
        <v>-0.0128341997457399</v>
      </c>
      <c r="N49" s="10">
        <f ca="1" t="shared" si="9"/>
        <v>0.029060726827312</v>
      </c>
      <c r="O49" s="10">
        <f ca="1" t="shared" si="9"/>
        <v>-0.0203097732408595</v>
      </c>
      <c r="P49" s="10">
        <f ca="1" t="shared" si="9"/>
        <v>-0.00574144587824992</v>
      </c>
      <c r="Q49" s="10">
        <f ca="1" t="shared" si="9"/>
        <v>0.00443380959702352</v>
      </c>
      <c r="R49" s="10">
        <f ca="1" t="shared" si="8"/>
        <v>-0.0164205928481172</v>
      </c>
      <c r="S49" s="10">
        <f ca="1" t="shared" si="8"/>
        <v>0.0361143647226883</v>
      </c>
      <c r="T49" s="10">
        <f ca="1" t="shared" si="8"/>
        <v>0.0552957327072349</v>
      </c>
      <c r="U49" s="10">
        <f ca="1" t="shared" si="8"/>
        <v>-0.0496572066949845</v>
      </c>
      <c r="V49" s="10">
        <f ca="1" t="shared" si="8"/>
        <v>-0.0230844973658856</v>
      </c>
      <c r="W49" s="10">
        <f ca="1" t="shared" si="8"/>
        <v>-0.065360898042726</v>
      </c>
      <c r="X49" s="10">
        <f ca="1" t="shared" si="8"/>
        <v>0.0425072581879648</v>
      </c>
      <c r="Y49" s="10">
        <f ca="1" t="shared" si="8"/>
        <v>0.0101017115423117</v>
      </c>
      <c r="Z49" s="10">
        <f ca="1" t="shared" si="8"/>
        <v>0.0791516608704362</v>
      </c>
      <c r="AA49" s="10">
        <f ca="1" t="shared" si="8"/>
        <v>0.0279527522652938</v>
      </c>
      <c r="AB49" s="10">
        <f ca="1" t="shared" si="3"/>
        <v>-0.0305198295675566</v>
      </c>
    </row>
    <row r="50" spans="1:28">
      <c r="A50" s="9" t="s">
        <v>165</v>
      </c>
      <c r="B50" s="10">
        <f ca="1" t="shared" si="9"/>
        <v>0.00871686092478074</v>
      </c>
      <c r="C50" s="10">
        <f ca="1" t="shared" si="9"/>
        <v>0.00511746123956927</v>
      </c>
      <c r="D50" s="10">
        <f ca="1" t="shared" si="9"/>
        <v>-0.0335222233796457</v>
      </c>
      <c r="E50" s="10">
        <f ca="1" t="shared" si="9"/>
        <v>-0.0186016046038826</v>
      </c>
      <c r="F50" s="10">
        <f ca="1" t="shared" si="9"/>
        <v>-0.0303689666289693</v>
      </c>
      <c r="G50" s="10">
        <f ca="1" t="shared" si="9"/>
        <v>0.00178789447599105</v>
      </c>
      <c r="H50" s="10">
        <f ca="1" t="shared" si="9"/>
        <v>-0.0083264576951125</v>
      </c>
      <c r="I50" s="10">
        <f ca="1" t="shared" si="9"/>
        <v>0.0251467225094662</v>
      </c>
      <c r="J50" s="10">
        <f ca="1" t="shared" si="9"/>
        <v>0.0262622166100093</v>
      </c>
      <c r="K50" s="10">
        <f ca="1" t="shared" si="9"/>
        <v>-0.00968208303732415</v>
      </c>
      <c r="L50" s="10">
        <f ca="1" t="shared" si="9"/>
        <v>-0.0172196506147369</v>
      </c>
      <c r="M50" s="10">
        <f ca="1" t="shared" si="9"/>
        <v>-0.0284554847840113</v>
      </c>
      <c r="N50" s="10">
        <f ca="1" t="shared" si="9"/>
        <v>-0.0433947771233877</v>
      </c>
      <c r="O50" s="10">
        <f ca="1" t="shared" si="9"/>
        <v>-0.0446812760723772</v>
      </c>
      <c r="P50" s="10">
        <f ca="1" t="shared" si="9"/>
        <v>0.0048578560688576</v>
      </c>
      <c r="Q50" s="10">
        <f ca="1" t="shared" si="9"/>
        <v>-0.0818574103427999</v>
      </c>
      <c r="R50" s="10">
        <f ca="1" t="shared" si="8"/>
        <v>-0.0298978378931106</v>
      </c>
      <c r="S50" s="10">
        <f ca="1" t="shared" si="8"/>
        <v>0.0214453815302972</v>
      </c>
      <c r="T50" s="10">
        <f ca="1" t="shared" si="8"/>
        <v>0.0355517165014969</v>
      </c>
      <c r="U50" s="10">
        <f ca="1" t="shared" si="8"/>
        <v>-0.0308755825888983</v>
      </c>
      <c r="V50" s="10">
        <f ca="1" t="shared" si="8"/>
        <v>-0.0229688426368975</v>
      </c>
      <c r="W50" s="10">
        <f ca="1" t="shared" si="8"/>
        <v>0.028951872669342</v>
      </c>
      <c r="X50" s="10">
        <f ca="1" t="shared" si="8"/>
        <v>0.016016215341147</v>
      </c>
      <c r="Y50" s="10">
        <f ca="1" t="shared" si="8"/>
        <v>-0.00770403151798557</v>
      </c>
      <c r="Z50" s="10">
        <f ca="1" t="shared" si="8"/>
        <v>0.0276150351675398</v>
      </c>
      <c r="AA50" s="10">
        <f ca="1" t="shared" si="8"/>
        <v>0.0552228000367184</v>
      </c>
      <c r="AB50" s="10">
        <f ca="1" t="shared" si="3"/>
        <v>0.0364373760619309</v>
      </c>
    </row>
    <row r="51" spans="1:28">
      <c r="A51" s="9" t="s">
        <v>166</v>
      </c>
      <c r="B51" s="10">
        <f ca="1" t="shared" si="9"/>
        <v>-0.0172620733832277</v>
      </c>
      <c r="C51" s="10">
        <f ca="1" t="shared" si="9"/>
        <v>-0.0339587409831839</v>
      </c>
      <c r="D51" s="10">
        <f ca="1" t="shared" si="9"/>
        <v>-0.0563314818055067</v>
      </c>
      <c r="E51" s="10">
        <f ca="1" t="shared" si="9"/>
        <v>0.0119104625905818</v>
      </c>
      <c r="F51" s="10">
        <f ca="1" t="shared" si="9"/>
        <v>-0.0554520139987957</v>
      </c>
      <c r="G51" s="10">
        <f ca="1" t="shared" si="9"/>
        <v>0.0639501053369836</v>
      </c>
      <c r="H51" s="10">
        <f ca="1" t="shared" si="9"/>
        <v>-0.0047036146320553</v>
      </c>
      <c r="I51" s="10">
        <f ca="1" t="shared" si="9"/>
        <v>0.0297365538905975</v>
      </c>
      <c r="J51" s="10">
        <f ca="1" t="shared" si="9"/>
        <v>0.0320752720304156</v>
      </c>
      <c r="K51" s="10">
        <f ca="1" t="shared" si="9"/>
        <v>0.0775776334097492</v>
      </c>
      <c r="L51" s="10">
        <f ca="1" t="shared" si="9"/>
        <v>0.034006915238373</v>
      </c>
      <c r="M51" s="10">
        <f ca="1" t="shared" si="9"/>
        <v>-0.0754467824231733</v>
      </c>
      <c r="N51" s="10">
        <f ca="1" t="shared" si="9"/>
        <v>-0.00388747218419274</v>
      </c>
      <c r="O51" s="10">
        <f ca="1" t="shared" si="9"/>
        <v>-0.0199682516459814</v>
      </c>
      <c r="P51" s="10">
        <f ca="1" t="shared" si="9"/>
        <v>0.0453597807198949</v>
      </c>
      <c r="Q51" s="10">
        <f ca="1" t="shared" si="9"/>
        <v>-0.0396268313623395</v>
      </c>
      <c r="R51" s="10">
        <f ca="1" t="shared" si="8"/>
        <v>0.0243643074838251</v>
      </c>
      <c r="S51" s="10">
        <f ca="1" t="shared" si="8"/>
        <v>0.0485112232848514</v>
      </c>
      <c r="T51" s="10">
        <f ca="1" t="shared" si="8"/>
        <v>-0.0060386111369545</v>
      </c>
      <c r="U51" s="10">
        <f ca="1" t="shared" si="8"/>
        <v>-0.0152919083936538</v>
      </c>
      <c r="V51" s="10">
        <f ca="1" t="shared" si="8"/>
        <v>-0.00945063683532355</v>
      </c>
      <c r="W51" s="10">
        <f ca="1" t="shared" si="8"/>
        <v>-0.000266049530949551</v>
      </c>
      <c r="X51" s="10">
        <f ca="1" t="shared" si="8"/>
        <v>0.00731331894979045</v>
      </c>
      <c r="Y51" s="10">
        <f ca="1" t="shared" si="8"/>
        <v>0.0208395595168677</v>
      </c>
      <c r="Z51" s="10">
        <f ca="1" t="shared" si="8"/>
        <v>0.0453982559755214</v>
      </c>
      <c r="AA51" s="10">
        <f ca="1" t="shared" si="8"/>
        <v>-0.0248049601623881</v>
      </c>
      <c r="AB51" s="10">
        <f ca="1" t="shared" si="3"/>
        <v>-0.0301854790739019</v>
      </c>
    </row>
    <row r="52" spans="1:28">
      <c r="A52" s="9" t="s">
        <v>167</v>
      </c>
      <c r="B52" s="10">
        <f ca="1" t="shared" si="9"/>
        <v>0.0236619680695514</v>
      </c>
      <c r="C52" s="10">
        <f ca="1" t="shared" si="9"/>
        <v>0.0415865372794172</v>
      </c>
      <c r="D52" s="10">
        <f ca="1" t="shared" si="9"/>
        <v>-0.0253041125439294</v>
      </c>
      <c r="E52" s="10">
        <f ca="1" t="shared" si="9"/>
        <v>0.0356490053220557</v>
      </c>
      <c r="F52" s="10">
        <f ca="1" t="shared" si="9"/>
        <v>0.0569961924300336</v>
      </c>
      <c r="G52" s="10">
        <f ca="1" t="shared" si="9"/>
        <v>-0.0155023533187772</v>
      </c>
      <c r="H52" s="10">
        <f ca="1" t="shared" si="9"/>
        <v>0.00327680776811084</v>
      </c>
      <c r="I52" s="10">
        <f ca="1" t="shared" si="9"/>
        <v>0.0312232567712846</v>
      </c>
      <c r="J52" s="10">
        <f ca="1" t="shared" si="9"/>
        <v>-0.0221759985341594</v>
      </c>
      <c r="K52" s="10">
        <f ca="1" t="shared" si="9"/>
        <v>0.0290638588495074</v>
      </c>
      <c r="L52" s="10">
        <f ca="1" t="shared" si="9"/>
        <v>-0.00152842262746514</v>
      </c>
      <c r="M52" s="10">
        <f ca="1" t="shared" si="9"/>
        <v>0.0406614395585461</v>
      </c>
      <c r="N52" s="10">
        <f ca="1" t="shared" si="9"/>
        <v>0.00376056808897388</v>
      </c>
      <c r="O52" s="10">
        <f ca="1" t="shared" si="9"/>
        <v>-0.00179086851081072</v>
      </c>
      <c r="P52" s="10">
        <f ca="1" t="shared" si="9"/>
        <v>-0.0554522911698392</v>
      </c>
      <c r="Q52" s="10">
        <f ca="1" t="shared" si="9"/>
        <v>-0.0607770461036625</v>
      </c>
      <c r="R52" s="10">
        <f ca="1" t="shared" si="8"/>
        <v>-0.0500296553759408</v>
      </c>
      <c r="S52" s="10">
        <f ca="1" t="shared" si="8"/>
        <v>0.0175756446980384</v>
      </c>
      <c r="T52" s="10">
        <f ca="1" t="shared" si="8"/>
        <v>0.0243362292546428</v>
      </c>
      <c r="U52" s="10">
        <f ca="1" t="shared" si="8"/>
        <v>-0.000676680688128714</v>
      </c>
      <c r="V52" s="10">
        <f ca="1" t="shared" si="8"/>
        <v>-0.0157596158317772</v>
      </c>
      <c r="W52" s="10">
        <f ca="1" t="shared" si="8"/>
        <v>0.0206388339049877</v>
      </c>
      <c r="X52" s="10">
        <f ca="1" t="shared" si="8"/>
        <v>-0.0377905860481405</v>
      </c>
      <c r="Y52" s="10">
        <f ca="1" t="shared" si="8"/>
        <v>-0.0199098035241161</v>
      </c>
      <c r="Z52" s="10">
        <f ca="1" t="shared" si="8"/>
        <v>0.0510597971467665</v>
      </c>
      <c r="AA52" s="10">
        <f ca="1" t="shared" si="8"/>
        <v>-0.0409962390317265</v>
      </c>
      <c r="AB52" s="10">
        <f ca="1" t="shared" si="3"/>
        <v>0.054013088846666</v>
      </c>
    </row>
    <row r="53" spans="1:28">
      <c r="A53" s="9" t="s">
        <v>168</v>
      </c>
      <c r="B53" s="10">
        <f ca="1" t="shared" si="9"/>
        <v>0.00412120782716098</v>
      </c>
      <c r="C53" s="10">
        <f ca="1" t="shared" si="9"/>
        <v>0.0470629095138791</v>
      </c>
      <c r="D53" s="10">
        <f ca="1" t="shared" si="9"/>
        <v>0.00529689965802563</v>
      </c>
      <c r="E53" s="10">
        <f ca="1" t="shared" si="9"/>
        <v>0.00575992795095061</v>
      </c>
      <c r="F53" s="10">
        <f ca="1" t="shared" si="9"/>
        <v>0.0142774015579925</v>
      </c>
      <c r="G53" s="10">
        <f ca="1" t="shared" si="9"/>
        <v>0.010346544735699</v>
      </c>
      <c r="H53" s="10">
        <f ca="1" t="shared" si="9"/>
        <v>0.0454642358017084</v>
      </c>
      <c r="I53" s="10">
        <f ca="1" t="shared" si="9"/>
        <v>0.0525460067936997</v>
      </c>
      <c r="J53" s="10">
        <f ca="1" t="shared" si="9"/>
        <v>-0.0162239538977671</v>
      </c>
      <c r="K53" s="10">
        <f ca="1" t="shared" si="9"/>
        <v>-0.0258200001718125</v>
      </c>
      <c r="L53" s="10">
        <f ca="1" t="shared" si="9"/>
        <v>0.0498641840917514</v>
      </c>
      <c r="M53" s="10">
        <f ca="1" t="shared" si="9"/>
        <v>0.016350369674046</v>
      </c>
      <c r="N53" s="10">
        <f ca="1" t="shared" si="9"/>
        <v>-0.0208007082460378</v>
      </c>
      <c r="O53" s="10">
        <f ca="1" t="shared" si="9"/>
        <v>-0.025049489697063</v>
      </c>
      <c r="P53" s="10">
        <f ca="1" t="shared" si="9"/>
        <v>0.0104150497314257</v>
      </c>
      <c r="Q53" s="10">
        <f ca="1" t="shared" si="9"/>
        <v>0.0532551239450264</v>
      </c>
      <c r="R53" s="10">
        <f ca="1" t="shared" si="8"/>
        <v>-0.00278281450879686</v>
      </c>
      <c r="S53" s="10">
        <f ca="1" t="shared" si="8"/>
        <v>0.00738071284580783</v>
      </c>
      <c r="T53" s="10">
        <f ca="1" t="shared" si="8"/>
        <v>0.0381513768779276</v>
      </c>
      <c r="U53" s="10">
        <f ca="1" t="shared" si="8"/>
        <v>-0.0448058625723179</v>
      </c>
      <c r="V53" s="10">
        <f ca="1" t="shared" si="8"/>
        <v>0.00369776469463229</v>
      </c>
      <c r="W53" s="10">
        <f ca="1" t="shared" si="8"/>
        <v>-0.0055427368994604</v>
      </c>
      <c r="X53" s="10">
        <f ca="1" t="shared" si="8"/>
        <v>-0.0655366089774869</v>
      </c>
      <c r="Y53" s="10">
        <f ca="1" t="shared" si="8"/>
        <v>0.0716391486056352</v>
      </c>
      <c r="Z53" s="10">
        <f ca="1" t="shared" si="8"/>
        <v>0.0377200225819603</v>
      </c>
      <c r="AA53" s="10">
        <f ca="1" t="shared" si="8"/>
        <v>-0.0826623094509624</v>
      </c>
      <c r="AB53" s="10">
        <f ca="1" t="shared" si="3"/>
        <v>-0.0296934362330851</v>
      </c>
    </row>
    <row r="54" spans="1:28">
      <c r="A54" s="9" t="s">
        <v>169</v>
      </c>
      <c r="B54" s="10">
        <f ca="1" t="shared" si="9"/>
        <v>-0.0258020482864585</v>
      </c>
      <c r="C54" s="10">
        <f ca="1" t="shared" si="9"/>
        <v>0.00650448140999206</v>
      </c>
      <c r="D54" s="10">
        <f ca="1" t="shared" si="9"/>
        <v>-0.0241013310674301</v>
      </c>
      <c r="E54" s="10">
        <f ca="1" t="shared" si="9"/>
        <v>-0.02989690175585</v>
      </c>
      <c r="F54" s="10">
        <f ca="1" t="shared" si="9"/>
        <v>-0.0237030339118733</v>
      </c>
      <c r="G54" s="10">
        <f ca="1" t="shared" si="9"/>
        <v>-0.011474696695918</v>
      </c>
      <c r="H54" s="10">
        <f ca="1" t="shared" si="9"/>
        <v>0.0224904033075443</v>
      </c>
      <c r="I54" s="10">
        <f ca="1" t="shared" si="9"/>
        <v>-0.0272245002092782</v>
      </c>
      <c r="J54" s="10">
        <f ca="1" t="shared" si="9"/>
        <v>-0.0233557386716188</v>
      </c>
      <c r="K54" s="10">
        <f ca="1" t="shared" si="9"/>
        <v>0.0152235939244335</v>
      </c>
      <c r="L54" s="10">
        <f ca="1" t="shared" si="9"/>
        <v>-0.0681145211257143</v>
      </c>
      <c r="M54" s="10">
        <f ca="1" t="shared" si="9"/>
        <v>-0.023465616315521</v>
      </c>
      <c r="N54" s="10">
        <f ca="1" t="shared" si="9"/>
        <v>-0.00232595064480617</v>
      </c>
      <c r="O54" s="10">
        <f ca="1" t="shared" si="9"/>
        <v>-0.0353638194819233</v>
      </c>
      <c r="P54" s="10">
        <f ca="1" t="shared" si="9"/>
        <v>-0.0140884397521132</v>
      </c>
      <c r="Q54" s="10">
        <f ca="1" t="shared" si="9"/>
        <v>0.0663069301928571</v>
      </c>
      <c r="R54" s="10">
        <f ca="1" t="shared" si="8"/>
        <v>0.0200260417261958</v>
      </c>
      <c r="S54" s="10">
        <f ca="1" t="shared" si="8"/>
        <v>-0.00135597450496866</v>
      </c>
      <c r="T54" s="10">
        <f ca="1" t="shared" si="8"/>
        <v>0.000263684689007377</v>
      </c>
      <c r="U54" s="10">
        <f ca="1" t="shared" si="8"/>
        <v>-0.0170959467997437</v>
      </c>
      <c r="V54" s="10">
        <f ca="1" t="shared" si="8"/>
        <v>-0.0101298210409335</v>
      </c>
      <c r="W54" s="10">
        <f ca="1" t="shared" si="8"/>
        <v>-0.0108204141891618</v>
      </c>
      <c r="X54" s="10">
        <f ca="1" t="shared" si="8"/>
        <v>-0.0427663504645443</v>
      </c>
      <c r="Y54" s="10">
        <f ca="1" t="shared" si="8"/>
        <v>0.0447652578781583</v>
      </c>
      <c r="Z54" s="10">
        <f ca="1" t="shared" si="8"/>
        <v>0.0524288714903767</v>
      </c>
      <c r="AA54" s="10">
        <f ca="1" t="shared" si="8"/>
        <v>0.0113709633237119</v>
      </c>
      <c r="AB54" s="10">
        <f ca="1" t="shared" si="3"/>
        <v>-0.0101381274614449</v>
      </c>
    </row>
    <row r="55" spans="1:28">
      <c r="A55" s="9" t="s">
        <v>170</v>
      </c>
      <c r="B55" s="10">
        <f ca="1" t="shared" si="9"/>
        <v>-0.00632066007372897</v>
      </c>
      <c r="C55" s="10">
        <f ca="1" t="shared" si="9"/>
        <v>-0.0351064780049775</v>
      </c>
      <c r="D55" s="10">
        <f ca="1" t="shared" si="9"/>
        <v>0.0107199324914333</v>
      </c>
      <c r="E55" s="10">
        <f ca="1" t="shared" si="9"/>
        <v>-0.00578933394163162</v>
      </c>
      <c r="F55" s="10">
        <f ca="1" t="shared" si="9"/>
        <v>0.0457927824669793</v>
      </c>
      <c r="G55" s="10">
        <f ca="1" t="shared" si="9"/>
        <v>-0.00788297254304894</v>
      </c>
      <c r="H55" s="10">
        <f ca="1" t="shared" si="9"/>
        <v>-0.011441952861207</v>
      </c>
      <c r="I55" s="10">
        <f ca="1" t="shared" si="9"/>
        <v>-0.0354359750980405</v>
      </c>
      <c r="J55" s="10">
        <f ca="1" t="shared" si="9"/>
        <v>0.0049360926647553</v>
      </c>
      <c r="K55" s="10">
        <f ca="1" t="shared" si="9"/>
        <v>0.0518854490153759</v>
      </c>
      <c r="L55" s="10">
        <f ca="1" t="shared" si="9"/>
        <v>0.0160991252428449</v>
      </c>
      <c r="M55" s="10">
        <f ca="1" t="shared" si="9"/>
        <v>-0.00929199588836166</v>
      </c>
      <c r="N55" s="10">
        <f ca="1" t="shared" si="9"/>
        <v>0.0115988377128342</v>
      </c>
      <c r="O55" s="10">
        <f ca="1" t="shared" si="9"/>
        <v>-0.0323725147862661</v>
      </c>
      <c r="P55" s="10">
        <f ca="1" t="shared" si="9"/>
        <v>0.0190089229462644</v>
      </c>
      <c r="Q55" s="10">
        <f ca="1" t="shared" si="9"/>
        <v>0.0418983919864312</v>
      </c>
      <c r="R55" s="10">
        <f ca="1" t="shared" si="8"/>
        <v>-0.00717236385035853</v>
      </c>
      <c r="S55" s="10">
        <f ca="1" t="shared" si="8"/>
        <v>-0.0390433648262621</v>
      </c>
      <c r="T55" s="10">
        <f ca="1" t="shared" si="8"/>
        <v>0.0102377095263142</v>
      </c>
      <c r="U55" s="10">
        <f ca="1" t="shared" si="8"/>
        <v>-0.0378806276111074</v>
      </c>
      <c r="V55" s="10">
        <f ca="1" t="shared" si="8"/>
        <v>0.0135456125120303</v>
      </c>
      <c r="W55" s="10">
        <f ca="1" t="shared" si="8"/>
        <v>0.034658587028465</v>
      </c>
      <c r="X55" s="10">
        <f ca="1" t="shared" si="8"/>
        <v>0.0150447798963299</v>
      </c>
      <c r="Y55" s="10">
        <f ca="1" t="shared" si="8"/>
        <v>-0.0308760587995352</v>
      </c>
      <c r="Z55" s="10">
        <f ca="1" t="shared" si="8"/>
        <v>-0.0130539682943984</v>
      </c>
      <c r="AA55" s="10">
        <f ca="1" t="shared" si="8"/>
        <v>0.0692086248050531</v>
      </c>
      <c r="AB55" s="10">
        <f ca="1" t="shared" si="3"/>
        <v>0.0222838798288946</v>
      </c>
    </row>
    <row r="56" spans="1:28">
      <c r="A56" s="9" t="s">
        <v>171</v>
      </c>
      <c r="B56" s="10">
        <f ca="1" t="shared" si="9"/>
        <v>0.0103962598945488</v>
      </c>
      <c r="C56" s="10">
        <f ca="1" t="shared" si="9"/>
        <v>0.00907468400083716</v>
      </c>
      <c r="D56" s="10">
        <f ca="1" t="shared" si="9"/>
        <v>0.0376176745777995</v>
      </c>
      <c r="E56" s="10">
        <f ca="1" t="shared" si="9"/>
        <v>0.045927401035041</v>
      </c>
      <c r="F56" s="10">
        <f ca="1" t="shared" si="9"/>
        <v>-0.0175108871786191</v>
      </c>
      <c r="G56" s="10">
        <f ca="1" t="shared" si="9"/>
        <v>-0.0425874972053794</v>
      </c>
      <c r="H56" s="10">
        <f ca="1" t="shared" si="9"/>
        <v>-0.0540189351511556</v>
      </c>
      <c r="I56" s="10">
        <f ca="1" t="shared" si="9"/>
        <v>-0.00452574208410938</v>
      </c>
      <c r="J56" s="10">
        <f ca="1" t="shared" si="9"/>
        <v>-0.000885649446554016</v>
      </c>
      <c r="K56" s="10">
        <f ca="1" t="shared" si="9"/>
        <v>0.0244674528450606</v>
      </c>
      <c r="L56" s="10">
        <f ca="1" t="shared" si="9"/>
        <v>0.0202348952990011</v>
      </c>
      <c r="M56" s="10">
        <f ca="1" t="shared" si="9"/>
        <v>0.0465766514677523</v>
      </c>
      <c r="N56" s="10">
        <f ca="1" t="shared" si="9"/>
        <v>-0.0070932924322721</v>
      </c>
      <c r="O56" s="10">
        <f ca="1" t="shared" si="9"/>
        <v>0.0109226137630546</v>
      </c>
      <c r="P56" s="10">
        <f ca="1" t="shared" si="9"/>
        <v>-0.00878448528768289</v>
      </c>
      <c r="Q56" s="10">
        <f ca="1" t="shared" si="9"/>
        <v>0.0556304053518813</v>
      </c>
      <c r="R56" s="10">
        <f ca="1" t="shared" si="8"/>
        <v>-0.0325818645279667</v>
      </c>
      <c r="S56" s="10">
        <f ca="1" t="shared" si="8"/>
        <v>0.0294675924256339</v>
      </c>
      <c r="T56" s="10">
        <f ca="1" t="shared" si="8"/>
        <v>0.00510471530495438</v>
      </c>
      <c r="U56" s="10">
        <f ca="1" t="shared" si="8"/>
        <v>-0.0896924482704662</v>
      </c>
      <c r="V56" s="10">
        <f ca="1" t="shared" si="8"/>
        <v>-0.0336801241205896</v>
      </c>
      <c r="W56" s="10">
        <f ca="1" t="shared" si="8"/>
        <v>0.02043157722473</v>
      </c>
      <c r="X56" s="10">
        <f ca="1" t="shared" si="8"/>
        <v>0.0339081173676708</v>
      </c>
      <c r="Y56" s="10">
        <f ca="1" t="shared" si="8"/>
        <v>0.0252678583410385</v>
      </c>
      <c r="Z56" s="10">
        <f ca="1" t="shared" si="8"/>
        <v>0.00827612284953178</v>
      </c>
      <c r="AA56" s="10">
        <f ca="1" t="shared" si="8"/>
        <v>-0.0554991041274806</v>
      </c>
      <c r="AB56" s="10">
        <f ca="1" t="shared" si="3"/>
        <v>-0.0225436500593419</v>
      </c>
    </row>
    <row r="57" spans="1:28">
      <c r="A57" s="9" t="s">
        <v>172</v>
      </c>
      <c r="B57" s="10">
        <f ca="1" t="shared" si="9"/>
        <v>0.0326632123223095</v>
      </c>
      <c r="C57" s="10">
        <f ca="1" t="shared" si="9"/>
        <v>-0.0070490547335212</v>
      </c>
      <c r="D57" s="10">
        <f ca="1" t="shared" si="9"/>
        <v>-0.0353879232760598</v>
      </c>
      <c r="E57" s="10">
        <f ca="1" t="shared" si="9"/>
        <v>-0.0103330224877148</v>
      </c>
      <c r="F57" s="10">
        <f ca="1" t="shared" si="9"/>
        <v>0.0176666278548051</v>
      </c>
      <c r="G57" s="10">
        <f ca="1" t="shared" si="9"/>
        <v>-0.0402774330578985</v>
      </c>
      <c r="H57" s="10">
        <f ca="1" t="shared" si="9"/>
        <v>-0.057590367638034</v>
      </c>
      <c r="I57" s="10">
        <f ca="1" t="shared" si="9"/>
        <v>-0.00339103802456392</v>
      </c>
      <c r="J57" s="10">
        <f ca="1" t="shared" si="9"/>
        <v>-0.0128616164132733</v>
      </c>
      <c r="K57" s="10">
        <f ca="1" t="shared" si="9"/>
        <v>-0.00592397675247115</v>
      </c>
      <c r="L57" s="10">
        <f ca="1" t="shared" si="9"/>
        <v>0.000368105067132355</v>
      </c>
      <c r="M57" s="10">
        <f ca="1" t="shared" si="9"/>
        <v>0.00256651540840004</v>
      </c>
      <c r="N57" s="10">
        <f ca="1" t="shared" si="9"/>
        <v>-0.052397260151473</v>
      </c>
      <c r="O57" s="10">
        <f ca="1" t="shared" si="9"/>
        <v>-0.0227003636963808</v>
      </c>
      <c r="P57" s="10">
        <f ca="1" t="shared" si="9"/>
        <v>-0.0126810070270401</v>
      </c>
      <c r="Q57" s="10">
        <f ca="1" t="shared" si="9"/>
        <v>-0.0632066809640349</v>
      </c>
      <c r="R57" s="10">
        <f ca="1" t="shared" si="8"/>
        <v>-0.0912490148466743</v>
      </c>
      <c r="S57" s="10">
        <f ca="1" t="shared" si="8"/>
        <v>-0.00361060846680526</v>
      </c>
      <c r="T57" s="10">
        <f ca="1" t="shared" si="8"/>
        <v>0.0363856593810483</v>
      </c>
      <c r="U57" s="10">
        <f ca="1" t="shared" si="8"/>
        <v>-0.0265118926392627</v>
      </c>
      <c r="V57" s="10">
        <f ca="1" t="shared" si="8"/>
        <v>-0.0071051984813855</v>
      </c>
      <c r="W57" s="10">
        <f ca="1" t="shared" si="8"/>
        <v>0.0426269482637071</v>
      </c>
      <c r="X57" s="10">
        <f ca="1" t="shared" si="8"/>
        <v>-0.00136674904670528</v>
      </c>
      <c r="Y57" s="10">
        <f ca="1" t="shared" si="8"/>
        <v>-0.0480524954549925</v>
      </c>
      <c r="Z57" s="10">
        <f ca="1" t="shared" si="8"/>
        <v>-0.00137480767425104</v>
      </c>
      <c r="AA57" s="10">
        <f ca="1" t="shared" si="8"/>
        <v>0.032139166334658</v>
      </c>
      <c r="AB57" s="10">
        <f ca="1" t="shared" si="3"/>
        <v>-0.0434814822336268</v>
      </c>
    </row>
    <row r="58" spans="1:28">
      <c r="A58" s="9" t="s">
        <v>173</v>
      </c>
      <c r="B58" s="10">
        <f ca="1" t="shared" si="9"/>
        <v>-0.0108505247466459</v>
      </c>
      <c r="C58" s="10">
        <f ca="1" t="shared" si="9"/>
        <v>0.0491005786498932</v>
      </c>
      <c r="D58" s="10">
        <f ca="1" t="shared" si="9"/>
        <v>0.0618767376814484</v>
      </c>
      <c r="E58" s="10">
        <f ca="1" t="shared" si="9"/>
        <v>-0.0182532678546996</v>
      </c>
      <c r="F58" s="10">
        <f ca="1" t="shared" si="9"/>
        <v>0.0569221848880365</v>
      </c>
      <c r="G58" s="10">
        <f ca="1" t="shared" si="9"/>
        <v>0.0273911000182821</v>
      </c>
      <c r="H58" s="10">
        <f ca="1" t="shared" si="9"/>
        <v>-0.00832471956434887</v>
      </c>
      <c r="I58" s="10">
        <f ca="1" t="shared" si="9"/>
        <v>0.0369781509583577</v>
      </c>
      <c r="J58" s="10">
        <f ca="1" t="shared" si="9"/>
        <v>0.0293436514840502</v>
      </c>
      <c r="K58" s="10">
        <f ca="1" t="shared" si="9"/>
        <v>0.0434972913033048</v>
      </c>
      <c r="L58" s="10">
        <f ca="1" t="shared" si="9"/>
        <v>0.0024412156345963</v>
      </c>
      <c r="M58" s="10">
        <f ca="1" t="shared" si="9"/>
        <v>-0.0110368470779554</v>
      </c>
      <c r="N58" s="10">
        <f ca="1" t="shared" si="9"/>
        <v>-0.0055811681695751</v>
      </c>
      <c r="O58" s="10">
        <f ca="1" t="shared" si="9"/>
        <v>-0.00034868784810963</v>
      </c>
      <c r="P58" s="10">
        <f ca="1" t="shared" si="9"/>
        <v>-0.0252082718374527</v>
      </c>
      <c r="Q58" s="10">
        <f ca="1" t="shared" si="9"/>
        <v>0.0110435901277284</v>
      </c>
      <c r="R58" s="10">
        <f ca="1" t="shared" si="8"/>
        <v>-0.0334884781254287</v>
      </c>
      <c r="S58" s="10">
        <f ca="1" t="shared" si="8"/>
        <v>-0.0145036071976821</v>
      </c>
      <c r="T58" s="10">
        <f ca="1" t="shared" si="8"/>
        <v>0.0134904520579619</v>
      </c>
      <c r="U58" s="10">
        <f ca="1" t="shared" si="8"/>
        <v>0.00966029051810732</v>
      </c>
      <c r="V58" s="10">
        <f ca="1" t="shared" si="8"/>
        <v>0.0203448111096514</v>
      </c>
      <c r="W58" s="10">
        <f ca="1" t="shared" si="8"/>
        <v>0.0180604812575447</v>
      </c>
      <c r="X58" s="10">
        <f ca="1" t="shared" si="8"/>
        <v>-0.0237918664839448</v>
      </c>
      <c r="Y58" s="10">
        <f ca="1" t="shared" si="8"/>
        <v>0.0152364153887831</v>
      </c>
      <c r="Z58" s="10">
        <f ca="1" t="shared" si="8"/>
        <v>0.0322952032832478</v>
      </c>
      <c r="AA58" s="10">
        <f ca="1" t="shared" si="8"/>
        <v>-0.0586847808282812</v>
      </c>
      <c r="AB58" s="10">
        <f ca="1" t="shared" si="3"/>
        <v>0.0114948936507221</v>
      </c>
    </row>
    <row r="59" spans="1:28">
      <c r="A59" s="9" t="s">
        <v>174</v>
      </c>
      <c r="B59" s="10">
        <f ca="1" t="shared" si="9"/>
        <v>0.0418982847910602</v>
      </c>
      <c r="C59" s="10">
        <f ca="1" t="shared" si="9"/>
        <v>-0.0628650500336083</v>
      </c>
      <c r="D59" s="10">
        <f ca="1" t="shared" si="9"/>
        <v>-0.0520712024454557</v>
      </c>
      <c r="E59" s="10">
        <f ca="1" t="shared" si="9"/>
        <v>-0.0382006285172032</v>
      </c>
      <c r="F59" s="10">
        <f ca="1" t="shared" si="9"/>
        <v>-0.0495290538711307</v>
      </c>
      <c r="G59" s="10">
        <f ca="1" t="shared" si="9"/>
        <v>-0.0367475575994329</v>
      </c>
      <c r="H59" s="10">
        <f ca="1" t="shared" si="9"/>
        <v>0.0228292913230274</v>
      </c>
      <c r="I59" s="10">
        <f ca="1" t="shared" si="9"/>
        <v>-0.0012788407714704</v>
      </c>
      <c r="J59" s="10">
        <f ca="1" t="shared" si="9"/>
        <v>-0.0191328480453541</v>
      </c>
      <c r="K59" s="10">
        <f ca="1" t="shared" si="9"/>
        <v>-0.0292320409506988</v>
      </c>
      <c r="L59" s="10">
        <f ca="1" t="shared" si="9"/>
        <v>-0.0182484748127446</v>
      </c>
      <c r="M59" s="10">
        <f ca="1" t="shared" si="9"/>
        <v>-0.0273858181699142</v>
      </c>
      <c r="N59" s="10">
        <f ca="1" t="shared" si="9"/>
        <v>-0.00785569282630033</v>
      </c>
      <c r="O59" s="10">
        <f ca="1" t="shared" si="9"/>
        <v>0.0142681086501065</v>
      </c>
      <c r="P59" s="10">
        <f ca="1" t="shared" si="9"/>
        <v>-0.0113786435991217</v>
      </c>
      <c r="Q59" s="10">
        <f ca="1" t="shared" ref="Q59:AB74" si="10">NORMINV(RAND(),0,$A$1)</f>
        <v>-0.0166419189375965</v>
      </c>
      <c r="R59" s="10">
        <f ca="1" t="shared" si="10"/>
        <v>-0.0133527282309017</v>
      </c>
      <c r="S59" s="10">
        <f ca="1" t="shared" si="10"/>
        <v>-0.0310089984046941</v>
      </c>
      <c r="T59" s="10">
        <f ca="1" t="shared" si="10"/>
        <v>0.0207322379238754</v>
      </c>
      <c r="U59" s="10">
        <f ca="1" t="shared" si="10"/>
        <v>0.00338109424547966</v>
      </c>
      <c r="V59" s="10">
        <f ca="1" t="shared" si="10"/>
        <v>0.0447971264190802</v>
      </c>
      <c r="W59" s="10">
        <f ca="1" t="shared" si="10"/>
        <v>0.0669363374549472</v>
      </c>
      <c r="X59" s="10">
        <f ca="1" t="shared" si="10"/>
        <v>0.0327738487589597</v>
      </c>
      <c r="Y59" s="10">
        <f ca="1" t="shared" si="10"/>
        <v>0.0434893836983736</v>
      </c>
      <c r="Z59" s="10">
        <f ca="1" t="shared" si="10"/>
        <v>-0.0102786177538386</v>
      </c>
      <c r="AA59" s="10">
        <f ca="1" t="shared" si="10"/>
        <v>-0.0337602766152726</v>
      </c>
      <c r="AB59" s="10">
        <f ca="1" t="shared" si="3"/>
        <v>-0.00957345195098121</v>
      </c>
    </row>
    <row r="60" spans="1:28">
      <c r="A60" s="9" t="s">
        <v>175</v>
      </c>
      <c r="B60" s="10">
        <f ca="1" t="shared" ref="B60:Q75" si="11">NORMINV(RAND(),0,$A$1)</f>
        <v>-0.0651674173075021</v>
      </c>
      <c r="C60" s="10">
        <f ca="1" t="shared" si="11"/>
        <v>-0.000856564216915705</v>
      </c>
      <c r="D60" s="10">
        <f ca="1" t="shared" si="11"/>
        <v>-0.00604412536870209</v>
      </c>
      <c r="E60" s="10">
        <f ca="1" t="shared" si="11"/>
        <v>-0.0176417728587814</v>
      </c>
      <c r="F60" s="10">
        <f ca="1" t="shared" si="11"/>
        <v>-0.0589868418773994</v>
      </c>
      <c r="G60" s="10">
        <f ca="1" t="shared" si="11"/>
        <v>-0.0283743547252053</v>
      </c>
      <c r="H60" s="10">
        <f ca="1" t="shared" si="11"/>
        <v>-0.0119917701049524</v>
      </c>
      <c r="I60" s="10">
        <f ca="1" t="shared" si="11"/>
        <v>0.0300560776382147</v>
      </c>
      <c r="J60" s="10">
        <f ca="1" t="shared" si="11"/>
        <v>-0.0160029902634157</v>
      </c>
      <c r="K60" s="10">
        <f ca="1" t="shared" si="11"/>
        <v>-0.00899292253022914</v>
      </c>
      <c r="L60" s="10">
        <f ca="1" t="shared" si="11"/>
        <v>-0.00866711176143225</v>
      </c>
      <c r="M60" s="10">
        <f ca="1" t="shared" si="11"/>
        <v>0.00217709606118757</v>
      </c>
      <c r="N60" s="10">
        <f ca="1" t="shared" si="11"/>
        <v>0.0556452428813996</v>
      </c>
      <c r="O60" s="10">
        <f ca="1" t="shared" si="11"/>
        <v>0.0138364931759601</v>
      </c>
      <c r="P60" s="10">
        <f ca="1" t="shared" si="11"/>
        <v>-9.296654289717e-5</v>
      </c>
      <c r="Q60" s="10">
        <f ca="1" t="shared" si="11"/>
        <v>0.0585884888617646</v>
      </c>
      <c r="R60" s="10">
        <f ca="1" t="shared" si="10"/>
        <v>0.00754214750676184</v>
      </c>
      <c r="S60" s="10">
        <f ca="1" t="shared" si="10"/>
        <v>0.001845347025182</v>
      </c>
      <c r="T60" s="10">
        <f ca="1" t="shared" si="10"/>
        <v>0.0144763345716933</v>
      </c>
      <c r="U60" s="10">
        <f ca="1" t="shared" si="10"/>
        <v>0.0362191005563126</v>
      </c>
      <c r="V60" s="10">
        <f ca="1" t="shared" si="10"/>
        <v>0.0155789746234569</v>
      </c>
      <c r="W60" s="10">
        <f ca="1" t="shared" si="10"/>
        <v>-0.0127888133490796</v>
      </c>
      <c r="X60" s="10">
        <f ca="1" t="shared" si="10"/>
        <v>-0.02560348998564</v>
      </c>
      <c r="Y60" s="10">
        <f ca="1" t="shared" si="10"/>
        <v>-0.0395195787564277</v>
      </c>
      <c r="Z60" s="10">
        <f ca="1" t="shared" si="10"/>
        <v>-0.038734838362867</v>
      </c>
      <c r="AA60" s="10">
        <f ca="1" t="shared" si="10"/>
        <v>0.015576285425475</v>
      </c>
      <c r="AB60" s="10">
        <f ca="1" t="shared" si="3"/>
        <v>0.00148070714715535</v>
      </c>
    </row>
    <row r="61" spans="1:28">
      <c r="A61" s="9" t="s">
        <v>176</v>
      </c>
      <c r="B61" s="10">
        <f ca="1" t="shared" si="11"/>
        <v>-0.0374914464648742</v>
      </c>
      <c r="C61" s="10">
        <f ca="1" t="shared" si="11"/>
        <v>-0.100192586686815</v>
      </c>
      <c r="D61" s="10">
        <f ca="1" t="shared" si="11"/>
        <v>0.0121478931909494</v>
      </c>
      <c r="E61" s="10">
        <f ca="1" t="shared" si="11"/>
        <v>-0.0579998621560092</v>
      </c>
      <c r="F61" s="10">
        <f ca="1" t="shared" si="11"/>
        <v>0.0485564231031518</v>
      </c>
      <c r="G61" s="10">
        <f ca="1" t="shared" si="11"/>
        <v>0.0434452973051061</v>
      </c>
      <c r="H61" s="10">
        <f ca="1" t="shared" si="11"/>
        <v>0.00139385487166741</v>
      </c>
      <c r="I61" s="10">
        <f ca="1" t="shared" si="11"/>
        <v>-0.0198837919537608</v>
      </c>
      <c r="J61" s="10">
        <f ca="1" t="shared" si="11"/>
        <v>-0.0592046292967752</v>
      </c>
      <c r="K61" s="10">
        <f ca="1" t="shared" si="11"/>
        <v>-0.0122146523638443</v>
      </c>
      <c r="L61" s="10">
        <f ca="1" t="shared" si="11"/>
        <v>-0.0289211222805767</v>
      </c>
      <c r="M61" s="10">
        <f ca="1" t="shared" si="11"/>
        <v>0.0262352294538567</v>
      </c>
      <c r="N61" s="10">
        <f ca="1" t="shared" si="11"/>
        <v>0.00700719947197766</v>
      </c>
      <c r="O61" s="10">
        <f ca="1" t="shared" si="11"/>
        <v>-0.0310769560090889</v>
      </c>
      <c r="P61" s="10">
        <f ca="1" t="shared" si="11"/>
        <v>-0.044482225024801</v>
      </c>
      <c r="Q61" s="10">
        <f ca="1" t="shared" si="11"/>
        <v>0.0389678581828098</v>
      </c>
      <c r="R61" s="10">
        <f ca="1" t="shared" si="10"/>
        <v>0.0103044677265262</v>
      </c>
      <c r="S61" s="10">
        <f ca="1" t="shared" si="10"/>
        <v>0.0452725023993074</v>
      </c>
      <c r="T61" s="10">
        <f ca="1" t="shared" si="10"/>
        <v>-0.00350329710923778</v>
      </c>
      <c r="U61" s="10">
        <f ca="1" t="shared" si="10"/>
        <v>-0.0312813361965302</v>
      </c>
      <c r="V61" s="10">
        <f ca="1" t="shared" si="10"/>
        <v>0.0676225409113441</v>
      </c>
      <c r="W61" s="10">
        <f ca="1" t="shared" si="10"/>
        <v>0.00520259266783435</v>
      </c>
      <c r="X61" s="10">
        <f ca="1" t="shared" si="10"/>
        <v>-0.0481936780324621</v>
      </c>
      <c r="Y61" s="10">
        <f ca="1" t="shared" si="10"/>
        <v>0.000130553522490509</v>
      </c>
      <c r="Z61" s="10">
        <f ca="1" t="shared" si="10"/>
        <v>-0.0341799664810174</v>
      </c>
      <c r="AA61" s="10">
        <f ca="1" t="shared" si="10"/>
        <v>-0.0325728902392726</v>
      </c>
      <c r="AB61" s="10">
        <f ca="1" t="shared" si="3"/>
        <v>0.0102201229566736</v>
      </c>
    </row>
    <row r="62" spans="1:28">
      <c r="A62" s="9" t="s">
        <v>177</v>
      </c>
      <c r="B62" s="10">
        <f ca="1" t="shared" si="11"/>
        <v>-0.0737848741081815</v>
      </c>
      <c r="C62" s="10">
        <f ca="1" t="shared" si="11"/>
        <v>-0.0248812543803847</v>
      </c>
      <c r="D62" s="10">
        <f ca="1" t="shared" si="11"/>
        <v>-0.0114194728167074</v>
      </c>
      <c r="E62" s="10">
        <f ca="1" t="shared" si="11"/>
        <v>-0.0686241442624185</v>
      </c>
      <c r="F62" s="10">
        <f ca="1" t="shared" si="11"/>
        <v>0.0372083034135074</v>
      </c>
      <c r="G62" s="10">
        <f ca="1" t="shared" si="11"/>
        <v>-0.0301085036051414</v>
      </c>
      <c r="H62" s="10">
        <f ca="1" t="shared" si="11"/>
        <v>0.0173947992295007</v>
      </c>
      <c r="I62" s="10">
        <f ca="1" t="shared" si="11"/>
        <v>-0.0675481563223157</v>
      </c>
      <c r="J62" s="10">
        <f ca="1" t="shared" si="11"/>
        <v>0.0263747791557198</v>
      </c>
      <c r="K62" s="10">
        <f ca="1" t="shared" si="11"/>
        <v>-0.0057969688482155</v>
      </c>
      <c r="L62" s="10">
        <f ca="1" t="shared" si="11"/>
        <v>-0.0450875395983461</v>
      </c>
      <c r="M62" s="10">
        <f ca="1" t="shared" si="11"/>
        <v>0.00978801681515337</v>
      </c>
      <c r="N62" s="10">
        <f ca="1" t="shared" si="11"/>
        <v>-0.0158982211517102</v>
      </c>
      <c r="O62" s="10">
        <f ca="1" t="shared" si="11"/>
        <v>-0.035659993731769</v>
      </c>
      <c r="P62" s="10">
        <f ca="1" t="shared" si="11"/>
        <v>0.0667741136925612</v>
      </c>
      <c r="Q62" s="10">
        <f ca="1" t="shared" si="11"/>
        <v>0.00219747691763379</v>
      </c>
      <c r="R62" s="10">
        <f ca="1" t="shared" si="10"/>
        <v>0.0466522977080603</v>
      </c>
      <c r="S62" s="10">
        <f ca="1" t="shared" si="10"/>
        <v>0.000153737003072725</v>
      </c>
      <c r="T62" s="10">
        <f ca="1" t="shared" si="10"/>
        <v>0.00877984391736821</v>
      </c>
      <c r="U62" s="10">
        <f ca="1" t="shared" si="10"/>
        <v>0.0285067509258619</v>
      </c>
      <c r="V62" s="10">
        <f ca="1" t="shared" si="10"/>
        <v>-0.038365682568481</v>
      </c>
      <c r="W62" s="10">
        <f ca="1" t="shared" si="10"/>
        <v>-0.000405969346887904</v>
      </c>
      <c r="X62" s="10">
        <f ca="1" t="shared" si="10"/>
        <v>-0.00791904731905128</v>
      </c>
      <c r="Y62" s="10">
        <f ca="1" t="shared" si="10"/>
        <v>0.0315961204283205</v>
      </c>
      <c r="Z62" s="10">
        <f ca="1" t="shared" si="10"/>
        <v>0.0624377062685346</v>
      </c>
      <c r="AA62" s="10">
        <f ca="1" t="shared" si="10"/>
        <v>-0.0247807718877978</v>
      </c>
      <c r="AB62" s="10">
        <f ca="1" t="shared" si="3"/>
        <v>-0.091424282066049</v>
      </c>
    </row>
    <row r="63" spans="1:28">
      <c r="A63" s="9" t="s">
        <v>178</v>
      </c>
      <c r="B63" s="10">
        <f ca="1" t="shared" si="11"/>
        <v>-0.0359861934599435</v>
      </c>
      <c r="C63" s="10">
        <f ca="1" t="shared" si="11"/>
        <v>0.00136751437606245</v>
      </c>
      <c r="D63" s="10">
        <f ca="1" t="shared" si="11"/>
        <v>-0.00665075671068613</v>
      </c>
      <c r="E63" s="10">
        <f ca="1" t="shared" si="11"/>
        <v>0.0108782724875916</v>
      </c>
      <c r="F63" s="10">
        <f ca="1" t="shared" si="11"/>
        <v>0.00548940026129266</v>
      </c>
      <c r="G63" s="10">
        <f ca="1" t="shared" si="11"/>
        <v>-0.0257196655297698</v>
      </c>
      <c r="H63" s="10">
        <f ca="1" t="shared" si="11"/>
        <v>-0.0215884623541185</v>
      </c>
      <c r="I63" s="10">
        <f ca="1" t="shared" si="11"/>
        <v>0.041350256577713</v>
      </c>
      <c r="J63" s="10">
        <f ca="1" t="shared" si="11"/>
        <v>-0.0394574623741489</v>
      </c>
      <c r="K63" s="10">
        <f ca="1" t="shared" si="11"/>
        <v>-0.0184063420579806</v>
      </c>
      <c r="L63" s="10">
        <f ca="1" t="shared" si="11"/>
        <v>0.0207407876511326</v>
      </c>
      <c r="M63" s="10">
        <f ca="1" t="shared" si="11"/>
        <v>-0.0635809027251548</v>
      </c>
      <c r="N63" s="10">
        <f ca="1" t="shared" si="11"/>
        <v>0.00207777919668883</v>
      </c>
      <c r="O63" s="10">
        <f ca="1" t="shared" si="11"/>
        <v>0.00671889232314111</v>
      </c>
      <c r="P63" s="10">
        <f ca="1" t="shared" si="11"/>
        <v>0.00692164752115743</v>
      </c>
      <c r="Q63" s="10">
        <f ca="1" t="shared" si="11"/>
        <v>-0.0210278512327864</v>
      </c>
      <c r="R63" s="10">
        <f ca="1" t="shared" si="10"/>
        <v>-0.0447423115003903</v>
      </c>
      <c r="S63" s="10">
        <f ca="1" t="shared" si="10"/>
        <v>-0.00969641315817836</v>
      </c>
      <c r="T63" s="10">
        <f ca="1" t="shared" si="10"/>
        <v>-0.0881623901443876</v>
      </c>
      <c r="U63" s="10">
        <f ca="1" t="shared" si="10"/>
        <v>0.0211013884332968</v>
      </c>
      <c r="V63" s="10">
        <f ca="1" t="shared" si="10"/>
        <v>0.0106814422170224</v>
      </c>
      <c r="W63" s="10">
        <f ca="1" t="shared" si="10"/>
        <v>0.0252596728730197</v>
      </c>
      <c r="X63" s="10">
        <f ca="1" t="shared" si="10"/>
        <v>-0.0193317051512286</v>
      </c>
      <c r="Y63" s="10">
        <f ca="1" t="shared" si="10"/>
        <v>-0.0104824212721492</v>
      </c>
      <c r="Z63" s="10">
        <f ca="1" t="shared" si="10"/>
        <v>0.0174292284739649</v>
      </c>
      <c r="AA63" s="10">
        <f ca="1" t="shared" si="10"/>
        <v>0.020075391808565</v>
      </c>
      <c r="AB63" s="10">
        <f ca="1" t="shared" si="3"/>
        <v>0.0118704647146882</v>
      </c>
    </row>
    <row r="64" spans="1:28">
      <c r="A64" s="9" t="s">
        <v>179</v>
      </c>
      <c r="B64" s="10">
        <f ca="1" t="shared" si="11"/>
        <v>0.042243038083081</v>
      </c>
      <c r="C64" s="10">
        <f ca="1" t="shared" si="11"/>
        <v>0.038976260631279</v>
      </c>
      <c r="D64" s="10">
        <f ca="1" t="shared" si="11"/>
        <v>0.011151110337077</v>
      </c>
      <c r="E64" s="10">
        <f ca="1" t="shared" si="11"/>
        <v>0.00713943842843804</v>
      </c>
      <c r="F64" s="10">
        <f ca="1" t="shared" si="11"/>
        <v>-0.0578607374200059</v>
      </c>
      <c r="G64" s="10">
        <f ca="1" t="shared" si="11"/>
        <v>-0.0084311805058446</v>
      </c>
      <c r="H64" s="10">
        <f ca="1" t="shared" si="11"/>
        <v>0.0134658287265239</v>
      </c>
      <c r="I64" s="10">
        <f ca="1" t="shared" si="11"/>
        <v>-0.0403109465719176</v>
      </c>
      <c r="J64" s="10">
        <f ca="1" t="shared" si="11"/>
        <v>-0.0463762712011162</v>
      </c>
      <c r="K64" s="10">
        <f ca="1" t="shared" si="11"/>
        <v>0.0232419040332706</v>
      </c>
      <c r="L64" s="10">
        <f ca="1" t="shared" si="11"/>
        <v>0.0297063591198349</v>
      </c>
      <c r="M64" s="10">
        <f ca="1" t="shared" si="11"/>
        <v>-0.0872607645962573</v>
      </c>
      <c r="N64" s="10">
        <f ca="1" t="shared" si="11"/>
        <v>0.0185245556250783</v>
      </c>
      <c r="O64" s="10">
        <f ca="1" t="shared" si="11"/>
        <v>-0.0270527278402496</v>
      </c>
      <c r="P64" s="10">
        <f ca="1" t="shared" si="11"/>
        <v>-0.0404766938810394</v>
      </c>
      <c r="Q64" s="10">
        <f ca="1" t="shared" si="11"/>
        <v>-0.0396092872848986</v>
      </c>
      <c r="R64" s="10">
        <f ca="1" t="shared" si="10"/>
        <v>0.00945626845985808</v>
      </c>
      <c r="S64" s="10">
        <f ca="1" t="shared" si="10"/>
        <v>0.0146502508684214</v>
      </c>
      <c r="T64" s="10">
        <f ca="1" t="shared" si="10"/>
        <v>-0.0166535491048418</v>
      </c>
      <c r="U64" s="10">
        <f ca="1" t="shared" si="10"/>
        <v>0.0196374964186985</v>
      </c>
      <c r="V64" s="10">
        <f ca="1" t="shared" si="10"/>
        <v>-0.0145523841307223</v>
      </c>
      <c r="W64" s="10">
        <f ca="1" t="shared" si="10"/>
        <v>-0.00534879238451531</v>
      </c>
      <c r="X64" s="10">
        <f ca="1" t="shared" si="10"/>
        <v>-0.015758437908112</v>
      </c>
      <c r="Y64" s="10">
        <f ca="1" t="shared" si="10"/>
        <v>-0.00488558094699198</v>
      </c>
      <c r="Z64" s="10">
        <f ca="1" t="shared" si="10"/>
        <v>-0.0261582998825561</v>
      </c>
      <c r="AA64" s="10">
        <f ca="1" t="shared" si="10"/>
        <v>0.00301819455059305</v>
      </c>
      <c r="AB64" s="10">
        <f ca="1" t="shared" si="3"/>
        <v>0.039305357001518</v>
      </c>
    </row>
    <row r="65" spans="1:28">
      <c r="A65" s="9" t="s">
        <v>180</v>
      </c>
      <c r="B65" s="10">
        <f ca="1" t="shared" si="11"/>
        <v>-0.0295181944388851</v>
      </c>
      <c r="C65" s="10">
        <f ca="1" t="shared" si="11"/>
        <v>-0.06187362769383</v>
      </c>
      <c r="D65" s="10">
        <f ca="1" t="shared" si="11"/>
        <v>0.0267839869961606</v>
      </c>
      <c r="E65" s="10">
        <f ca="1" t="shared" si="11"/>
        <v>0.0481044739179007</v>
      </c>
      <c r="F65" s="10">
        <f ca="1" t="shared" si="11"/>
        <v>0.0225833208947784</v>
      </c>
      <c r="G65" s="10">
        <f ca="1" t="shared" si="11"/>
        <v>0.0111737434031248</v>
      </c>
      <c r="H65" s="10">
        <f ca="1" t="shared" si="11"/>
        <v>-0.0236150600813302</v>
      </c>
      <c r="I65" s="10">
        <f ca="1" t="shared" si="11"/>
        <v>-0.0424568247677591</v>
      </c>
      <c r="J65" s="10">
        <f ca="1" t="shared" si="11"/>
        <v>0.00622741419257052</v>
      </c>
      <c r="K65" s="10">
        <f ca="1" t="shared" si="11"/>
        <v>-0.0535598375994831</v>
      </c>
      <c r="L65" s="10">
        <f ca="1" t="shared" si="11"/>
        <v>0.0482268429446667</v>
      </c>
      <c r="M65" s="10">
        <f ca="1" t="shared" si="11"/>
        <v>-0.012322126301967</v>
      </c>
      <c r="N65" s="10">
        <f ca="1" t="shared" si="11"/>
        <v>-0.00588103052072312</v>
      </c>
      <c r="O65" s="10">
        <f ca="1" t="shared" si="11"/>
        <v>0.0167765303716909</v>
      </c>
      <c r="P65" s="10">
        <f ca="1" t="shared" si="11"/>
        <v>-0.00425743767598301</v>
      </c>
      <c r="Q65" s="10">
        <f ca="1" t="shared" si="11"/>
        <v>-0.0269630365023781</v>
      </c>
      <c r="R65" s="10">
        <f ca="1" t="shared" si="10"/>
        <v>0.0271343105317072</v>
      </c>
      <c r="S65" s="10">
        <f ca="1" t="shared" si="10"/>
        <v>0.0281279332221034</v>
      </c>
      <c r="T65" s="10">
        <f ca="1" t="shared" si="10"/>
        <v>-0.000637016078578565</v>
      </c>
      <c r="U65" s="10">
        <f ca="1" t="shared" si="10"/>
        <v>-0.0184853338124121</v>
      </c>
      <c r="V65" s="10">
        <f ca="1" t="shared" si="10"/>
        <v>-0.0623646871634768</v>
      </c>
      <c r="W65" s="10">
        <f ca="1" t="shared" si="10"/>
        <v>-0.00443707589661731</v>
      </c>
      <c r="X65" s="10">
        <f ca="1" t="shared" si="10"/>
        <v>0.0347257984674034</v>
      </c>
      <c r="Y65" s="10">
        <f ca="1" t="shared" si="10"/>
        <v>-0.0201788800294781</v>
      </c>
      <c r="Z65" s="10">
        <f ca="1" t="shared" si="10"/>
        <v>0.023496733826877</v>
      </c>
      <c r="AA65" s="10">
        <f ca="1" t="shared" si="10"/>
        <v>-0.0347669463133134</v>
      </c>
      <c r="AB65" s="10">
        <f ca="1" t="shared" si="3"/>
        <v>-0.0161732346287753</v>
      </c>
    </row>
    <row r="66" spans="1:28">
      <c r="A66" s="9" t="s">
        <v>181</v>
      </c>
      <c r="B66" s="10">
        <f ca="1" t="shared" si="11"/>
        <v>-0.0170289769214495</v>
      </c>
      <c r="C66" s="10">
        <f ca="1" t="shared" si="11"/>
        <v>-0.000412924672160857</v>
      </c>
      <c r="D66" s="10">
        <f ca="1" t="shared" si="11"/>
        <v>0.00445599760629704</v>
      </c>
      <c r="E66" s="10">
        <f ca="1" t="shared" si="11"/>
        <v>0.00801689307067827</v>
      </c>
      <c r="F66" s="10">
        <f ca="1" t="shared" si="11"/>
        <v>0.0508622719017967</v>
      </c>
      <c r="G66" s="10">
        <f ca="1" t="shared" si="11"/>
        <v>0.0064660686004134</v>
      </c>
      <c r="H66" s="10">
        <f ca="1" t="shared" si="11"/>
        <v>0.0375320104783293</v>
      </c>
      <c r="I66" s="10">
        <f ca="1" t="shared" si="11"/>
        <v>-0.0298664986337468</v>
      </c>
      <c r="J66" s="10">
        <f ca="1" t="shared" si="11"/>
        <v>-0.0115690211800157</v>
      </c>
      <c r="K66" s="10">
        <f ca="1" t="shared" si="11"/>
        <v>-0.00247604530902263</v>
      </c>
      <c r="L66" s="10">
        <f ca="1" t="shared" si="11"/>
        <v>0.0326467471859211</v>
      </c>
      <c r="M66" s="10">
        <f ca="1" t="shared" si="11"/>
        <v>-0.0031381095236128</v>
      </c>
      <c r="N66" s="10">
        <f ca="1" t="shared" si="11"/>
        <v>-0.000891086279883955</v>
      </c>
      <c r="O66" s="10">
        <f ca="1" t="shared" si="11"/>
        <v>-0.00893725424718699</v>
      </c>
      <c r="P66" s="10">
        <f ca="1" t="shared" si="11"/>
        <v>0.00655456818382069</v>
      </c>
      <c r="Q66" s="10">
        <f ca="1" t="shared" si="11"/>
        <v>0.0307047112997508</v>
      </c>
      <c r="R66" s="10">
        <f ca="1" t="shared" si="10"/>
        <v>0.0348654653445001</v>
      </c>
      <c r="S66" s="10">
        <f ca="1" t="shared" si="10"/>
        <v>0.0410351470039195</v>
      </c>
      <c r="T66" s="10">
        <f ca="1" t="shared" si="10"/>
        <v>0.0211156513241267</v>
      </c>
      <c r="U66" s="10">
        <f ca="1" t="shared" si="10"/>
        <v>-0.00307205046565854</v>
      </c>
      <c r="V66" s="10">
        <f ca="1" t="shared" si="10"/>
        <v>-0.0202572523702964</v>
      </c>
      <c r="W66" s="10">
        <f ca="1" t="shared" si="10"/>
        <v>0.0170173558765252</v>
      </c>
      <c r="X66" s="10">
        <f ca="1" t="shared" si="10"/>
        <v>-0.0502771194610985</v>
      </c>
      <c r="Y66" s="10">
        <f ca="1" t="shared" si="10"/>
        <v>-0.0193627970928618</v>
      </c>
      <c r="Z66" s="10">
        <f ca="1" t="shared" si="10"/>
        <v>0.0151048448128319</v>
      </c>
      <c r="AA66" s="10">
        <f ca="1" t="shared" si="10"/>
        <v>-0.0367253775399645</v>
      </c>
      <c r="AB66" s="10">
        <f ca="1" t="shared" si="3"/>
        <v>-0.0443781026845935</v>
      </c>
    </row>
    <row r="67" spans="1:28">
      <c r="A67" s="9" t="s">
        <v>182</v>
      </c>
      <c r="B67" s="10">
        <f ca="1" t="shared" si="11"/>
        <v>0.00392877636144534</v>
      </c>
      <c r="C67" s="10">
        <f ca="1" t="shared" si="11"/>
        <v>-0.0173966796117144</v>
      </c>
      <c r="D67" s="10">
        <f ca="1" t="shared" si="11"/>
        <v>0.000436343829619957</v>
      </c>
      <c r="E67" s="10">
        <f ca="1" t="shared" si="11"/>
        <v>-0.00573411831810403</v>
      </c>
      <c r="F67" s="10">
        <f ca="1" t="shared" si="11"/>
        <v>0.0168663619987991</v>
      </c>
      <c r="G67" s="10">
        <f ca="1" t="shared" si="11"/>
        <v>-0.0207176235168228</v>
      </c>
      <c r="H67" s="10">
        <f ca="1" t="shared" si="11"/>
        <v>0.00693813443874557</v>
      </c>
      <c r="I67" s="10">
        <f ca="1" t="shared" si="11"/>
        <v>-0.00709892871925776</v>
      </c>
      <c r="J67" s="10">
        <f ca="1" t="shared" si="11"/>
        <v>-0.0133954934468306</v>
      </c>
      <c r="K67" s="10">
        <f ca="1" t="shared" si="11"/>
        <v>0.0370619900829444</v>
      </c>
      <c r="L67" s="10">
        <f ca="1" t="shared" si="11"/>
        <v>-0.060197600939386</v>
      </c>
      <c r="M67" s="10">
        <f ca="1" t="shared" si="11"/>
        <v>0.022043576319496</v>
      </c>
      <c r="N67" s="10">
        <f ca="1" t="shared" si="11"/>
        <v>0.0163781095543583</v>
      </c>
      <c r="O67" s="10">
        <f ca="1" t="shared" si="11"/>
        <v>-0.0371528847885884</v>
      </c>
      <c r="P67" s="10">
        <f ca="1" t="shared" si="11"/>
        <v>-0.00228272004367705</v>
      </c>
      <c r="Q67" s="10">
        <f ca="1" t="shared" si="11"/>
        <v>-0.0288082298909839</v>
      </c>
      <c r="R67" s="10">
        <f ca="1" t="shared" si="10"/>
        <v>0.0376738065806149</v>
      </c>
      <c r="S67" s="10">
        <f ca="1" t="shared" si="10"/>
        <v>-0.0201541194648681</v>
      </c>
      <c r="T67" s="10">
        <f ca="1" t="shared" si="10"/>
        <v>0.0331470346559584</v>
      </c>
      <c r="U67" s="10">
        <f ca="1" t="shared" si="10"/>
        <v>0.0419577925966455</v>
      </c>
      <c r="V67" s="10">
        <f ca="1" t="shared" si="10"/>
        <v>0.0114962209739376</v>
      </c>
      <c r="W67" s="10">
        <f ca="1" t="shared" si="10"/>
        <v>0.025377475141068</v>
      </c>
      <c r="X67" s="10">
        <f ca="1" t="shared" si="10"/>
        <v>0.0292369389397182</v>
      </c>
      <c r="Y67" s="10">
        <f ca="1" t="shared" si="10"/>
        <v>0.0115578646430643</v>
      </c>
      <c r="Z67" s="10">
        <f ca="1" t="shared" si="10"/>
        <v>-0.0392419965822276</v>
      </c>
      <c r="AA67" s="10">
        <f ca="1" t="shared" si="10"/>
        <v>0.0341189496976974</v>
      </c>
      <c r="AB67" s="10">
        <f ca="1" t="shared" si="10"/>
        <v>-0.0304869212096866</v>
      </c>
    </row>
    <row r="68" spans="1:28">
      <c r="A68" s="9" t="s">
        <v>183</v>
      </c>
      <c r="B68" s="10">
        <f ca="1" t="shared" si="11"/>
        <v>0.0458361433843066</v>
      </c>
      <c r="C68" s="10">
        <f ca="1" t="shared" si="11"/>
        <v>0.0377408163860518</v>
      </c>
      <c r="D68" s="10">
        <f ca="1" t="shared" si="11"/>
        <v>0.0277112908846455</v>
      </c>
      <c r="E68" s="10">
        <f ca="1" t="shared" si="11"/>
        <v>-0.0627381242101565</v>
      </c>
      <c r="F68" s="10">
        <f ca="1" t="shared" si="11"/>
        <v>0.0158110309159954</v>
      </c>
      <c r="G68" s="10">
        <f ca="1" t="shared" si="11"/>
        <v>0.0252146262226489</v>
      </c>
      <c r="H68" s="10">
        <f ca="1" t="shared" si="11"/>
        <v>-0.0348354802322085</v>
      </c>
      <c r="I68" s="10">
        <f ca="1" t="shared" si="11"/>
        <v>-0.0332527351714026</v>
      </c>
      <c r="J68" s="10">
        <f ca="1" t="shared" si="11"/>
        <v>0.0404557338053094</v>
      </c>
      <c r="K68" s="10">
        <f ca="1" t="shared" si="11"/>
        <v>0.00924667038484395</v>
      </c>
      <c r="L68" s="10">
        <f ca="1" t="shared" si="11"/>
        <v>-0.0167630373276085</v>
      </c>
      <c r="M68" s="10">
        <f ca="1" t="shared" si="11"/>
        <v>-0.020261133371684</v>
      </c>
      <c r="N68" s="10">
        <f ca="1" t="shared" si="11"/>
        <v>0.0315369127149067</v>
      </c>
      <c r="O68" s="10">
        <f ca="1" t="shared" si="11"/>
        <v>-0.0321722412604594</v>
      </c>
      <c r="P68" s="10">
        <f ca="1" t="shared" si="11"/>
        <v>0.0379945920578788</v>
      </c>
      <c r="Q68" s="10">
        <f ca="1" t="shared" si="11"/>
        <v>0.0511067658378257</v>
      </c>
      <c r="R68" s="10">
        <f ca="1" t="shared" si="10"/>
        <v>0.0165861018730568</v>
      </c>
      <c r="S68" s="10">
        <f ca="1" t="shared" si="10"/>
        <v>0.0156013443274394</v>
      </c>
      <c r="T68" s="10">
        <f ca="1" t="shared" si="10"/>
        <v>-0.0179083291908713</v>
      </c>
      <c r="U68" s="10">
        <f ca="1" t="shared" si="10"/>
        <v>-0.0105513680179286</v>
      </c>
      <c r="V68" s="10">
        <f ca="1" t="shared" si="10"/>
        <v>0.0386823244755388</v>
      </c>
      <c r="W68" s="10">
        <f ca="1" t="shared" si="10"/>
        <v>0.0226445470720255</v>
      </c>
      <c r="X68" s="10">
        <f ca="1" t="shared" si="10"/>
        <v>-0.0125395469933268</v>
      </c>
      <c r="Y68" s="10">
        <f ca="1" t="shared" si="10"/>
        <v>0.0132772378350891</v>
      </c>
      <c r="Z68" s="10">
        <f ca="1" t="shared" si="10"/>
        <v>0.0541867228192465</v>
      </c>
      <c r="AA68" s="10">
        <f ca="1" t="shared" si="10"/>
        <v>-0.0269969034052004</v>
      </c>
      <c r="AB68" s="10">
        <f ca="1" t="shared" si="10"/>
        <v>-0.00486040939825976</v>
      </c>
    </row>
    <row r="69" spans="1:28">
      <c r="A69" s="9" t="s">
        <v>184</v>
      </c>
      <c r="B69" s="10">
        <f ca="1" t="shared" si="11"/>
        <v>-0.00749587109043493</v>
      </c>
      <c r="C69" s="10">
        <f ca="1" t="shared" si="11"/>
        <v>-0.03657139244277</v>
      </c>
      <c r="D69" s="10">
        <f ca="1" t="shared" si="11"/>
        <v>0.024918338672795</v>
      </c>
      <c r="E69" s="10">
        <f ca="1" t="shared" si="11"/>
        <v>-0.0630106689117689</v>
      </c>
      <c r="F69" s="10">
        <f ca="1" t="shared" si="11"/>
        <v>0.00588833408051575</v>
      </c>
      <c r="G69" s="10">
        <f ca="1" t="shared" si="11"/>
        <v>0.043724510764475</v>
      </c>
      <c r="H69" s="10">
        <f ca="1" t="shared" si="11"/>
        <v>0.0214120602830304</v>
      </c>
      <c r="I69" s="10">
        <f ca="1" t="shared" si="11"/>
        <v>0.0628722588037356</v>
      </c>
      <c r="J69" s="10">
        <f ca="1" t="shared" si="11"/>
        <v>-0.00188656604372688</v>
      </c>
      <c r="K69" s="10">
        <f ca="1" t="shared" si="11"/>
        <v>-0.0917586103755136</v>
      </c>
      <c r="L69" s="10">
        <f ca="1" t="shared" si="11"/>
        <v>-0.0117087160885336</v>
      </c>
      <c r="M69" s="10">
        <f ca="1" t="shared" si="11"/>
        <v>-0.0179001189548839</v>
      </c>
      <c r="N69" s="10">
        <f ca="1" t="shared" si="11"/>
        <v>0.0511607765441416</v>
      </c>
      <c r="O69" s="10">
        <f ca="1" t="shared" si="11"/>
        <v>-0.0139676246534738</v>
      </c>
      <c r="P69" s="10">
        <f ca="1" t="shared" si="11"/>
        <v>0.0594508586116676</v>
      </c>
      <c r="Q69" s="10">
        <f ca="1" t="shared" si="11"/>
        <v>0.0200462191243828</v>
      </c>
      <c r="R69" s="10">
        <f ca="1" t="shared" si="10"/>
        <v>-0.022295361107704</v>
      </c>
      <c r="S69" s="10">
        <f ca="1" t="shared" si="10"/>
        <v>-0.02032361141748</v>
      </c>
      <c r="T69" s="10">
        <f ca="1" t="shared" si="10"/>
        <v>-0.0567124990547072</v>
      </c>
      <c r="U69" s="10">
        <f ca="1" t="shared" si="10"/>
        <v>-0.0373990993236941</v>
      </c>
      <c r="V69" s="10">
        <f ca="1" t="shared" si="10"/>
        <v>0.0171926668593348</v>
      </c>
      <c r="W69" s="10">
        <f ca="1" t="shared" si="10"/>
        <v>0.00965700094987555</v>
      </c>
      <c r="X69" s="10">
        <f ca="1" t="shared" si="10"/>
        <v>0.00460091021492266</v>
      </c>
      <c r="Y69" s="10">
        <f ca="1" t="shared" si="10"/>
        <v>-0.0675970243964037</v>
      </c>
      <c r="Z69" s="10">
        <f ca="1" t="shared" si="10"/>
        <v>-0.0364831559791321</v>
      </c>
      <c r="AA69" s="10">
        <f ca="1" t="shared" si="10"/>
        <v>-0.0410496603705158</v>
      </c>
      <c r="AB69" s="10">
        <f ca="1" t="shared" si="10"/>
        <v>0.00598939142482959</v>
      </c>
    </row>
    <row r="70" spans="1:28">
      <c r="A70" s="9" t="s">
        <v>185</v>
      </c>
      <c r="B70" s="10">
        <f ca="1" t="shared" si="11"/>
        <v>0.00320689901760889</v>
      </c>
      <c r="C70" s="10">
        <f ca="1" t="shared" si="11"/>
        <v>-0.0305255553893568</v>
      </c>
      <c r="D70" s="10">
        <f ca="1" t="shared" si="11"/>
        <v>-0.0197649408169099</v>
      </c>
      <c r="E70" s="10">
        <f ca="1" t="shared" si="11"/>
        <v>-0.0570236359859524</v>
      </c>
      <c r="F70" s="10">
        <f ca="1" t="shared" si="11"/>
        <v>-0.00982688744477622</v>
      </c>
      <c r="G70" s="10">
        <f ca="1" t="shared" si="11"/>
        <v>0.0544337841847691</v>
      </c>
      <c r="H70" s="10">
        <f ca="1" t="shared" si="11"/>
        <v>-0.0136382746998888</v>
      </c>
      <c r="I70" s="10">
        <f ca="1" t="shared" si="11"/>
        <v>0.0302744695805249</v>
      </c>
      <c r="J70" s="10">
        <f ca="1" t="shared" si="11"/>
        <v>-0.0633477301035802</v>
      </c>
      <c r="K70" s="10">
        <f ca="1" t="shared" si="11"/>
        <v>-0.0506309971711949</v>
      </c>
      <c r="L70" s="10">
        <f ca="1" t="shared" si="11"/>
        <v>0.0188974921079392</v>
      </c>
      <c r="M70" s="10">
        <f ca="1" t="shared" si="11"/>
        <v>0.0407898445176662</v>
      </c>
      <c r="N70" s="10">
        <f ca="1" t="shared" si="11"/>
        <v>-0.0243892260583787</v>
      </c>
      <c r="O70" s="10">
        <f ca="1" t="shared" si="11"/>
        <v>-0.0180304512269222</v>
      </c>
      <c r="P70" s="10">
        <f ca="1" t="shared" si="11"/>
        <v>0.00987469210539365</v>
      </c>
      <c r="Q70" s="10">
        <f ca="1" t="shared" si="11"/>
        <v>-0.0514374505669302</v>
      </c>
      <c r="R70" s="10">
        <f ca="1" t="shared" si="10"/>
        <v>-0.0225303166282236</v>
      </c>
      <c r="S70" s="10">
        <f ca="1" t="shared" si="10"/>
        <v>-0.00246215721182493</v>
      </c>
      <c r="T70" s="10">
        <f ca="1" t="shared" si="10"/>
        <v>0.0322613343270912</v>
      </c>
      <c r="U70" s="10">
        <f ca="1" t="shared" si="10"/>
        <v>0.0283045210639507</v>
      </c>
      <c r="V70" s="10">
        <f ca="1" t="shared" si="10"/>
        <v>0.017739937853891</v>
      </c>
      <c r="W70" s="10">
        <f ca="1" t="shared" si="10"/>
        <v>0.0892955842766581</v>
      </c>
      <c r="X70" s="10">
        <f ca="1" t="shared" si="10"/>
        <v>-0.0574390288125658</v>
      </c>
      <c r="Y70" s="10">
        <f ca="1" t="shared" si="10"/>
        <v>-0.0440025317873859</v>
      </c>
      <c r="Z70" s="10">
        <f ca="1" t="shared" si="10"/>
        <v>0.00287325025177873</v>
      </c>
      <c r="AA70" s="10">
        <f ca="1" t="shared" si="10"/>
        <v>-0.0467348060558131</v>
      </c>
      <c r="AB70" s="10">
        <f ca="1" t="shared" si="10"/>
        <v>0.010630080652864</v>
      </c>
    </row>
    <row r="71" spans="1:28">
      <c r="A71" s="9" t="s">
        <v>186</v>
      </c>
      <c r="B71" s="10">
        <f ca="1" t="shared" si="11"/>
        <v>-0.0328471381152174</v>
      </c>
      <c r="C71" s="10">
        <f ca="1" t="shared" si="11"/>
        <v>0.0249263367089044</v>
      </c>
      <c r="D71" s="10">
        <f ca="1" t="shared" si="11"/>
        <v>-0.0194967729383946</v>
      </c>
      <c r="E71" s="10">
        <f ca="1" t="shared" si="11"/>
        <v>0.0179304115917244</v>
      </c>
      <c r="F71" s="10">
        <f ca="1" t="shared" si="11"/>
        <v>0.0380463978299897</v>
      </c>
      <c r="G71" s="10">
        <f ca="1" t="shared" si="11"/>
        <v>0.00870114691721851</v>
      </c>
      <c r="H71" s="10">
        <f ca="1" t="shared" si="11"/>
        <v>-0.00825137365288544</v>
      </c>
      <c r="I71" s="10">
        <f ca="1" t="shared" si="11"/>
        <v>0.0181462838395565</v>
      </c>
      <c r="J71" s="10">
        <f ca="1" t="shared" si="11"/>
        <v>-0.0353745699095841</v>
      </c>
      <c r="K71" s="10">
        <f ca="1" t="shared" si="11"/>
        <v>-0.0470570067575583</v>
      </c>
      <c r="L71" s="10">
        <f ca="1" t="shared" si="11"/>
        <v>-0.0434536818114102</v>
      </c>
      <c r="M71" s="10">
        <f ca="1" t="shared" si="11"/>
        <v>0.0144433254515162</v>
      </c>
      <c r="N71" s="10">
        <f ca="1" t="shared" si="11"/>
        <v>0.0230050797454721</v>
      </c>
      <c r="O71" s="10">
        <f ca="1" t="shared" si="11"/>
        <v>0.0204848639212495</v>
      </c>
      <c r="P71" s="10">
        <f ca="1" t="shared" si="11"/>
        <v>0.0346139034184424</v>
      </c>
      <c r="Q71" s="10">
        <f ca="1" t="shared" si="11"/>
        <v>0.0177600283546334</v>
      </c>
      <c r="R71" s="10">
        <f ca="1" t="shared" si="10"/>
        <v>-0.0521790118725655</v>
      </c>
      <c r="S71" s="10">
        <f ca="1" t="shared" si="10"/>
        <v>0.00801557019913345</v>
      </c>
      <c r="T71" s="10">
        <f ca="1" t="shared" si="10"/>
        <v>-0.0133067725130276</v>
      </c>
      <c r="U71" s="10">
        <f ca="1" t="shared" si="10"/>
        <v>0.0915840587461134</v>
      </c>
      <c r="V71" s="10">
        <f ca="1" t="shared" si="10"/>
        <v>-0.00782621031976436</v>
      </c>
      <c r="W71" s="10">
        <f ca="1" t="shared" si="10"/>
        <v>0.0322422417759944</v>
      </c>
      <c r="X71" s="10">
        <f ca="1" t="shared" si="10"/>
        <v>-0.0166129339234993</v>
      </c>
      <c r="Y71" s="10">
        <f ca="1" t="shared" si="10"/>
        <v>0.00874254380533831</v>
      </c>
      <c r="Z71" s="10">
        <f ca="1" t="shared" si="10"/>
        <v>0.00980852628864901</v>
      </c>
      <c r="AA71" s="10">
        <f ca="1" t="shared" si="10"/>
        <v>0.0696658434306108</v>
      </c>
      <c r="AB71" s="10">
        <f ca="1" t="shared" si="10"/>
        <v>0.0190766521630525</v>
      </c>
    </row>
    <row r="72" spans="1:28">
      <c r="A72" s="9" t="s">
        <v>187</v>
      </c>
      <c r="B72" s="10">
        <f ca="1" t="shared" si="11"/>
        <v>0.033800283969298</v>
      </c>
      <c r="C72" s="10">
        <f ca="1" t="shared" si="11"/>
        <v>0.00922626427895913</v>
      </c>
      <c r="D72" s="10">
        <f ca="1" t="shared" si="11"/>
        <v>-0.0311184087463379</v>
      </c>
      <c r="E72" s="10">
        <f ca="1" t="shared" si="11"/>
        <v>-0.0178019289538427</v>
      </c>
      <c r="F72" s="10">
        <f ca="1" t="shared" si="11"/>
        <v>0.0019974695611347</v>
      </c>
      <c r="G72" s="10">
        <f ca="1" t="shared" si="11"/>
        <v>0.0320597320991952</v>
      </c>
      <c r="H72" s="10">
        <f ca="1" t="shared" si="11"/>
        <v>0.0197852522170559</v>
      </c>
      <c r="I72" s="10">
        <f ca="1" t="shared" si="11"/>
        <v>-0.024031251228626</v>
      </c>
      <c r="J72" s="10">
        <f ca="1" t="shared" si="11"/>
        <v>0.0264799082589167</v>
      </c>
      <c r="K72" s="10">
        <f ca="1" t="shared" si="11"/>
        <v>0.0136809581993051</v>
      </c>
      <c r="L72" s="10">
        <f ca="1" t="shared" si="11"/>
        <v>0.0490190181082958</v>
      </c>
      <c r="M72" s="10">
        <f ca="1" t="shared" si="11"/>
        <v>-0.0119424016874205</v>
      </c>
      <c r="N72" s="10">
        <f ca="1" t="shared" si="11"/>
        <v>-0.000155722662661099</v>
      </c>
      <c r="O72" s="10">
        <f ca="1" t="shared" si="11"/>
        <v>-0.0264163458538396</v>
      </c>
      <c r="P72" s="10">
        <f ca="1" t="shared" si="11"/>
        <v>-0.0171313845376478</v>
      </c>
      <c r="Q72" s="10">
        <f ca="1" t="shared" si="11"/>
        <v>-0.0667544305813967</v>
      </c>
      <c r="R72" s="10">
        <f ca="1" t="shared" si="10"/>
        <v>0.00496914358797136</v>
      </c>
      <c r="S72" s="10">
        <f ca="1" t="shared" si="10"/>
        <v>0.00984960148650808</v>
      </c>
      <c r="T72" s="10">
        <f ca="1" t="shared" si="10"/>
        <v>-0.0553346546141916</v>
      </c>
      <c r="U72" s="10">
        <f ca="1" t="shared" si="10"/>
        <v>0.031193150795741</v>
      </c>
      <c r="V72" s="10">
        <f ca="1" t="shared" si="10"/>
        <v>0.0255863806903619</v>
      </c>
      <c r="W72" s="10">
        <f ca="1" t="shared" si="10"/>
        <v>-0.018153596373565</v>
      </c>
      <c r="X72" s="10">
        <f ca="1" t="shared" si="10"/>
        <v>0.00462581141811196</v>
      </c>
      <c r="Y72" s="10">
        <f ca="1" t="shared" si="10"/>
        <v>0.0165222533088014</v>
      </c>
      <c r="Z72" s="10">
        <f ca="1" t="shared" si="10"/>
        <v>0.0299742379796154</v>
      </c>
      <c r="AA72" s="10">
        <f ca="1" t="shared" si="10"/>
        <v>0.00964790758141763</v>
      </c>
      <c r="AB72" s="10">
        <f ca="1" t="shared" si="10"/>
        <v>0.0552725676598798</v>
      </c>
    </row>
    <row r="73" spans="1:28">
      <c r="A73" s="9" t="s">
        <v>188</v>
      </c>
      <c r="B73" s="10">
        <f ca="1" t="shared" si="11"/>
        <v>0.0415438739834395</v>
      </c>
      <c r="C73" s="10">
        <f ca="1" t="shared" si="11"/>
        <v>0.0567112082576477</v>
      </c>
      <c r="D73" s="10">
        <f ca="1" t="shared" si="11"/>
        <v>0.0504388070927832</v>
      </c>
      <c r="E73" s="10">
        <f ca="1" t="shared" si="11"/>
        <v>-0.0277531137279164</v>
      </c>
      <c r="F73" s="10">
        <f ca="1" t="shared" si="11"/>
        <v>0.0327371889918025</v>
      </c>
      <c r="G73" s="10">
        <f ca="1" t="shared" si="11"/>
        <v>0.0375271286701392</v>
      </c>
      <c r="H73" s="10">
        <f ca="1" t="shared" si="11"/>
        <v>-0.0509407385378762</v>
      </c>
      <c r="I73" s="10">
        <f ca="1" t="shared" si="11"/>
        <v>-0.0309176313518722</v>
      </c>
      <c r="J73" s="10">
        <f ca="1" t="shared" si="11"/>
        <v>-0.0107470232021348</v>
      </c>
      <c r="K73" s="10">
        <f ca="1" t="shared" si="11"/>
        <v>-0.0153214310322295</v>
      </c>
      <c r="L73" s="10">
        <f ca="1" t="shared" si="11"/>
        <v>0.0255547924569149</v>
      </c>
      <c r="M73" s="10">
        <f ca="1" t="shared" si="11"/>
        <v>0.0339596581505721</v>
      </c>
      <c r="N73" s="10">
        <f ca="1" t="shared" si="11"/>
        <v>0.0234333162407554</v>
      </c>
      <c r="O73" s="10">
        <f ca="1" t="shared" si="11"/>
        <v>-0.0200580197103087</v>
      </c>
      <c r="P73" s="10">
        <f ca="1" t="shared" si="11"/>
        <v>-0.0513115964949053</v>
      </c>
      <c r="Q73" s="10">
        <f ca="1" t="shared" si="11"/>
        <v>-0.0178016500634938</v>
      </c>
      <c r="R73" s="10">
        <f ca="1" t="shared" si="10"/>
        <v>0.0194920805709409</v>
      </c>
      <c r="S73" s="10">
        <f ca="1" t="shared" si="10"/>
        <v>0.0932632757416656</v>
      </c>
      <c r="T73" s="10">
        <f ca="1" t="shared" si="10"/>
        <v>-0.0271054247849241</v>
      </c>
      <c r="U73" s="10">
        <f ca="1" t="shared" si="10"/>
        <v>0.0316493104330996</v>
      </c>
      <c r="V73" s="10">
        <f ca="1" t="shared" si="10"/>
        <v>-0.0818993546957097</v>
      </c>
      <c r="W73" s="10">
        <f ca="1" t="shared" si="10"/>
        <v>-0.0257810128246444</v>
      </c>
      <c r="X73" s="10">
        <f ca="1" t="shared" si="10"/>
        <v>0.00831970097888747</v>
      </c>
      <c r="Y73" s="10">
        <f ca="1" t="shared" si="10"/>
        <v>-0.0317046047643128</v>
      </c>
      <c r="Z73" s="10">
        <f ca="1" t="shared" si="10"/>
        <v>-0.0155481863213116</v>
      </c>
      <c r="AA73" s="10">
        <f ca="1" t="shared" si="10"/>
        <v>0.00295860721541035</v>
      </c>
      <c r="AB73" s="10">
        <f ca="1" t="shared" si="10"/>
        <v>0.00367442835198855</v>
      </c>
    </row>
    <row r="74" spans="1:28">
      <c r="A74" s="9" t="s">
        <v>189</v>
      </c>
      <c r="B74" s="10">
        <f ca="1" t="shared" si="11"/>
        <v>0.0111832345832809</v>
      </c>
      <c r="C74" s="10">
        <f ca="1" t="shared" si="11"/>
        <v>-0.0272889603649805</v>
      </c>
      <c r="D74" s="10">
        <f ca="1" t="shared" si="11"/>
        <v>-0.0503676142027072</v>
      </c>
      <c r="E74" s="10">
        <f ca="1" t="shared" si="11"/>
        <v>-0.00190058586710585</v>
      </c>
      <c r="F74" s="10">
        <f ca="1" t="shared" si="11"/>
        <v>0.0217179649646881</v>
      </c>
      <c r="G74" s="10">
        <f ca="1" t="shared" si="11"/>
        <v>0.00386297152483603</v>
      </c>
      <c r="H74" s="10">
        <f ca="1" t="shared" si="11"/>
        <v>-0.0437883190795788</v>
      </c>
      <c r="I74" s="10">
        <f ca="1" t="shared" si="11"/>
        <v>0.00873864300757547</v>
      </c>
      <c r="J74" s="10">
        <f ca="1" t="shared" si="11"/>
        <v>0.0115087554599391</v>
      </c>
      <c r="K74" s="10">
        <f ca="1" t="shared" si="11"/>
        <v>-0.0326234719425809</v>
      </c>
      <c r="L74" s="10">
        <f ca="1" t="shared" si="11"/>
        <v>-0.00800634858633434</v>
      </c>
      <c r="M74" s="10">
        <f ca="1" t="shared" si="11"/>
        <v>-0.00607052261386997</v>
      </c>
      <c r="N74" s="10">
        <f ca="1" t="shared" si="11"/>
        <v>0.00667794598620541</v>
      </c>
      <c r="O74" s="10">
        <f ca="1" t="shared" si="11"/>
        <v>0.00945228089154733</v>
      </c>
      <c r="P74" s="10">
        <f ca="1" t="shared" si="11"/>
        <v>0.0153825301004561</v>
      </c>
      <c r="Q74" s="10">
        <f ca="1" t="shared" si="11"/>
        <v>0.0393719372977512</v>
      </c>
      <c r="R74" s="10">
        <f ca="1" t="shared" si="10"/>
        <v>0.0211843789461863</v>
      </c>
      <c r="S74" s="10">
        <f ca="1" t="shared" si="10"/>
        <v>-0.0213412760107202</v>
      </c>
      <c r="T74" s="10">
        <f ca="1" t="shared" si="10"/>
        <v>0.0149583020407809</v>
      </c>
      <c r="U74" s="10">
        <f ca="1" t="shared" si="10"/>
        <v>0.00782835832981792</v>
      </c>
      <c r="V74" s="10">
        <f ca="1" t="shared" si="10"/>
        <v>-0.0218684351648222</v>
      </c>
      <c r="W74" s="10">
        <f ca="1" t="shared" si="10"/>
        <v>0.0171905302905734</v>
      </c>
      <c r="X74" s="10">
        <f ca="1" t="shared" si="10"/>
        <v>-0.00890854804290195</v>
      </c>
      <c r="Y74" s="10">
        <f ca="1" t="shared" si="10"/>
        <v>-0.0286061579640523</v>
      </c>
      <c r="Z74" s="10">
        <f ca="1" t="shared" si="10"/>
        <v>-0.0215760799013105</v>
      </c>
      <c r="AA74" s="10">
        <f ca="1" t="shared" si="10"/>
        <v>-0.0359700311836414</v>
      </c>
      <c r="AB74" s="10">
        <f ca="1" t="shared" si="10"/>
        <v>0.0149162968142115</v>
      </c>
    </row>
    <row r="75" spans="1:28">
      <c r="A75" s="9" t="s">
        <v>190</v>
      </c>
      <c r="B75" s="10">
        <f ca="1" t="shared" si="11"/>
        <v>0.0140659244047014</v>
      </c>
      <c r="C75" s="10">
        <f ca="1" t="shared" si="11"/>
        <v>-0.0158213387086012</v>
      </c>
      <c r="D75" s="10">
        <f ca="1" t="shared" si="11"/>
        <v>-0.0288623177860485</v>
      </c>
      <c r="E75" s="10">
        <f ca="1" t="shared" si="11"/>
        <v>0.00178661876478045</v>
      </c>
      <c r="F75" s="10">
        <f ca="1" t="shared" si="11"/>
        <v>-0.0349768305135562</v>
      </c>
      <c r="G75" s="10">
        <f ca="1" t="shared" si="11"/>
        <v>-0.0459304277987812</v>
      </c>
      <c r="H75" s="10">
        <f ca="1" t="shared" si="11"/>
        <v>0.0310234662661465</v>
      </c>
      <c r="I75" s="10">
        <f ca="1" t="shared" si="11"/>
        <v>-0.0176090303333122</v>
      </c>
      <c r="J75" s="10">
        <f ca="1" t="shared" si="11"/>
        <v>0.0368919905913605</v>
      </c>
      <c r="K75" s="10">
        <f ca="1" t="shared" si="11"/>
        <v>-0.0188391260237832</v>
      </c>
      <c r="L75" s="10">
        <f ca="1" t="shared" si="11"/>
        <v>0.0226032269427547</v>
      </c>
      <c r="M75" s="10">
        <f ca="1" t="shared" si="11"/>
        <v>-0.0211897221449116</v>
      </c>
      <c r="N75" s="10">
        <f ca="1" t="shared" si="11"/>
        <v>0.0261944647821181</v>
      </c>
      <c r="O75" s="10">
        <f ca="1" t="shared" si="11"/>
        <v>0.0702148828304016</v>
      </c>
      <c r="P75" s="10">
        <f ca="1" t="shared" si="11"/>
        <v>0.0382823207752031</v>
      </c>
      <c r="Q75" s="10">
        <f ca="1" t="shared" ref="Q75:AB90" si="12">NORMINV(RAND(),0,$A$1)</f>
        <v>0.0299897740131331</v>
      </c>
      <c r="R75" s="10">
        <f ca="1" t="shared" si="12"/>
        <v>-0.0239147649230461</v>
      </c>
      <c r="S75" s="10">
        <f ca="1" t="shared" si="12"/>
        <v>0.0510860904427558</v>
      </c>
      <c r="T75" s="10">
        <f ca="1" t="shared" si="12"/>
        <v>-0.0238686425682857</v>
      </c>
      <c r="U75" s="10">
        <f ca="1" t="shared" si="12"/>
        <v>-0.0208807111661555</v>
      </c>
      <c r="V75" s="10">
        <f ca="1" t="shared" si="12"/>
        <v>0.0503643063445706</v>
      </c>
      <c r="W75" s="10">
        <f ca="1" t="shared" si="12"/>
        <v>-0.00160730592067576</v>
      </c>
      <c r="X75" s="10">
        <f ca="1" t="shared" si="12"/>
        <v>-0.00323250900638748</v>
      </c>
      <c r="Y75" s="10">
        <f ca="1" t="shared" si="12"/>
        <v>0.0433300012638401</v>
      </c>
      <c r="Z75" s="10">
        <f ca="1" t="shared" si="12"/>
        <v>-0.00533509506069179</v>
      </c>
      <c r="AA75" s="10">
        <f ca="1" t="shared" si="12"/>
        <v>-0.00728489679624556</v>
      </c>
      <c r="AB75" s="10">
        <f ca="1" t="shared" si="12"/>
        <v>0.0514873069394393</v>
      </c>
    </row>
    <row r="76" spans="1:28">
      <c r="A76" s="9" t="s">
        <v>191</v>
      </c>
      <c r="B76" s="10">
        <f ca="1" t="shared" ref="B76:Q91" si="13">NORMINV(RAND(),0,$A$1)</f>
        <v>-0.0220005149257391</v>
      </c>
      <c r="C76" s="10">
        <f ca="1" t="shared" si="13"/>
        <v>-0.0049648808102862</v>
      </c>
      <c r="D76" s="10">
        <f ca="1" t="shared" si="13"/>
        <v>-0.00705372085235102</v>
      </c>
      <c r="E76" s="10">
        <f ca="1" t="shared" si="13"/>
        <v>-0.0157687745789428</v>
      </c>
      <c r="F76" s="10">
        <f ca="1" t="shared" si="13"/>
        <v>0.00413482176378419</v>
      </c>
      <c r="G76" s="10">
        <f ca="1" t="shared" si="13"/>
        <v>-0.0249774435146668</v>
      </c>
      <c r="H76" s="10">
        <f ca="1" t="shared" si="13"/>
        <v>0.0125443584374193</v>
      </c>
      <c r="I76" s="10">
        <f ca="1" t="shared" si="13"/>
        <v>0.0244533041664327</v>
      </c>
      <c r="J76" s="10">
        <f ca="1" t="shared" si="13"/>
        <v>0.0186465034445236</v>
      </c>
      <c r="K76" s="10">
        <f ca="1" t="shared" si="13"/>
        <v>0.0136256909273157</v>
      </c>
      <c r="L76" s="10">
        <f ca="1" t="shared" si="13"/>
        <v>-0.0384761897586664</v>
      </c>
      <c r="M76" s="10">
        <f ca="1" t="shared" si="13"/>
        <v>-0.0697101570645684</v>
      </c>
      <c r="N76" s="10">
        <f ca="1" t="shared" si="13"/>
        <v>-0.0227917232825675</v>
      </c>
      <c r="O76" s="10">
        <f ca="1" t="shared" si="13"/>
        <v>0.010049427454487</v>
      </c>
      <c r="P76" s="10">
        <f ca="1" t="shared" si="13"/>
        <v>0.0129270950832029</v>
      </c>
      <c r="Q76" s="10">
        <f ca="1" t="shared" si="13"/>
        <v>0.0281242990484528</v>
      </c>
      <c r="R76" s="10">
        <f ca="1" t="shared" si="12"/>
        <v>0.031693494030426</v>
      </c>
      <c r="S76" s="10">
        <f ca="1" t="shared" si="12"/>
        <v>-0.0372468104090814</v>
      </c>
      <c r="T76" s="10">
        <f ca="1" t="shared" si="12"/>
        <v>-0.0185529336068409</v>
      </c>
      <c r="U76" s="10">
        <f ca="1" t="shared" si="12"/>
        <v>-0.0137390016170287</v>
      </c>
      <c r="V76" s="10">
        <f ca="1" t="shared" si="12"/>
        <v>0.0474929157961584</v>
      </c>
      <c r="W76" s="10">
        <f ca="1" t="shared" si="12"/>
        <v>-0.0357706034656341</v>
      </c>
      <c r="X76" s="10">
        <f ca="1" t="shared" si="12"/>
        <v>-0.00642895534543192</v>
      </c>
      <c r="Y76" s="10">
        <f ca="1" t="shared" si="12"/>
        <v>0.0279814425949634</v>
      </c>
      <c r="Z76" s="10">
        <f ca="1" t="shared" si="12"/>
        <v>0.00967444823080122</v>
      </c>
      <c r="AA76" s="10">
        <f ca="1" t="shared" si="12"/>
        <v>-0.0418650795251</v>
      </c>
      <c r="AB76" s="10">
        <f ca="1" t="shared" si="12"/>
        <v>-0.0468809936882467</v>
      </c>
    </row>
    <row r="77" spans="1:28">
      <c r="A77" s="9" t="s">
        <v>192</v>
      </c>
      <c r="B77" s="10">
        <f ca="1" t="shared" si="13"/>
        <v>0.00744553398013713</v>
      </c>
      <c r="C77" s="10">
        <f ca="1" t="shared" si="13"/>
        <v>-0.0171298199165825</v>
      </c>
      <c r="D77" s="10">
        <f ca="1" t="shared" si="13"/>
        <v>-0.0237350998100058</v>
      </c>
      <c r="E77" s="10">
        <f ca="1" t="shared" si="13"/>
        <v>-0.00839279596428923</v>
      </c>
      <c r="F77" s="10">
        <f ca="1" t="shared" si="13"/>
        <v>0.00371390672642081</v>
      </c>
      <c r="G77" s="10">
        <f ca="1" t="shared" si="13"/>
        <v>-0.00521143342724876</v>
      </c>
      <c r="H77" s="10">
        <f ca="1" t="shared" si="13"/>
        <v>-0.0521158431991151</v>
      </c>
      <c r="I77" s="10">
        <f ca="1" t="shared" si="13"/>
        <v>-0.00179310292400339</v>
      </c>
      <c r="J77" s="10">
        <f ca="1" t="shared" si="13"/>
        <v>0.0293232227214352</v>
      </c>
      <c r="K77" s="10">
        <f ca="1" t="shared" si="13"/>
        <v>-0.00533105875768612</v>
      </c>
      <c r="L77" s="10">
        <f ca="1" t="shared" si="13"/>
        <v>0.00245246921768214</v>
      </c>
      <c r="M77" s="10">
        <f ca="1" t="shared" si="13"/>
        <v>0.0330246917743858</v>
      </c>
      <c r="N77" s="10">
        <f ca="1" t="shared" si="13"/>
        <v>0.00397450431799408</v>
      </c>
      <c r="O77" s="10">
        <f ca="1" t="shared" si="13"/>
        <v>-0.00890492449281937</v>
      </c>
      <c r="P77" s="10">
        <f ca="1" t="shared" si="13"/>
        <v>-0.0201664515386812</v>
      </c>
      <c r="Q77" s="10">
        <f ca="1" t="shared" si="13"/>
        <v>0.000913409138628532</v>
      </c>
      <c r="R77" s="10">
        <f ca="1" t="shared" si="12"/>
        <v>0.00428816242947355</v>
      </c>
      <c r="S77" s="10">
        <f ca="1" t="shared" si="12"/>
        <v>0.0337944699067955</v>
      </c>
      <c r="T77" s="10">
        <f ca="1" t="shared" si="12"/>
        <v>0.0315306178200464</v>
      </c>
      <c r="U77" s="10">
        <f ca="1" t="shared" si="12"/>
        <v>-0.0416625319750506</v>
      </c>
      <c r="V77" s="10">
        <f ca="1" t="shared" si="12"/>
        <v>0.0445860697999133</v>
      </c>
      <c r="W77" s="10">
        <f ca="1" t="shared" si="12"/>
        <v>0.00361187131910496</v>
      </c>
      <c r="X77" s="10">
        <f ca="1" t="shared" si="12"/>
        <v>0.0300035883301779</v>
      </c>
      <c r="Y77" s="10">
        <f ca="1" t="shared" si="12"/>
        <v>-0.005766300525662</v>
      </c>
      <c r="Z77" s="10">
        <f ca="1" t="shared" si="12"/>
        <v>0.0423926726438531</v>
      </c>
      <c r="AA77" s="10">
        <f ca="1" t="shared" si="12"/>
        <v>-0.0216227358435174</v>
      </c>
      <c r="AB77" s="10">
        <f ca="1" t="shared" si="12"/>
        <v>-0.0516228534542244</v>
      </c>
    </row>
    <row r="78" spans="1:28">
      <c r="A78" s="9" t="s">
        <v>193</v>
      </c>
      <c r="B78" s="10">
        <f ca="1" t="shared" si="13"/>
        <v>-0.0105629398403569</v>
      </c>
      <c r="C78" s="10">
        <f ca="1" t="shared" si="13"/>
        <v>-0.031360802263784</v>
      </c>
      <c r="D78" s="10">
        <f ca="1" t="shared" si="13"/>
        <v>-0.00324988253773106</v>
      </c>
      <c r="E78" s="10">
        <f ca="1" t="shared" si="13"/>
        <v>-0.0114713978484126</v>
      </c>
      <c r="F78" s="10">
        <f ca="1" t="shared" si="13"/>
        <v>0.0251854171030838</v>
      </c>
      <c r="G78" s="10">
        <f ca="1" t="shared" si="13"/>
        <v>0.00819187680392307</v>
      </c>
      <c r="H78" s="10">
        <f ca="1" t="shared" si="13"/>
        <v>-0.00286405308204918</v>
      </c>
      <c r="I78" s="10">
        <f ca="1" t="shared" si="13"/>
        <v>0.0173800262008225</v>
      </c>
      <c r="J78" s="10">
        <f ca="1" t="shared" si="13"/>
        <v>-0.050473891076099</v>
      </c>
      <c r="K78" s="10">
        <f ca="1" t="shared" si="13"/>
        <v>0.00293875211851428</v>
      </c>
      <c r="L78" s="10">
        <f ca="1" t="shared" si="13"/>
        <v>-0.0350663270476073</v>
      </c>
      <c r="M78" s="10">
        <f ca="1" t="shared" si="13"/>
        <v>-0.0449071805349193</v>
      </c>
      <c r="N78" s="10">
        <f ca="1" t="shared" si="13"/>
        <v>0.0377525948096065</v>
      </c>
      <c r="O78" s="10">
        <f ca="1" t="shared" si="13"/>
        <v>0.00900808376172897</v>
      </c>
      <c r="P78" s="10">
        <f ca="1" t="shared" si="13"/>
        <v>0.0229383520599883</v>
      </c>
      <c r="Q78" s="10">
        <f ca="1" t="shared" si="13"/>
        <v>0.0046959812575645</v>
      </c>
      <c r="R78" s="10">
        <f ca="1" t="shared" si="12"/>
        <v>0.00536642017267105</v>
      </c>
      <c r="S78" s="10">
        <f ca="1" t="shared" si="12"/>
        <v>0.0108224814725547</v>
      </c>
      <c r="T78" s="10">
        <f ca="1" t="shared" si="12"/>
        <v>-0.0227706781600663</v>
      </c>
      <c r="U78" s="10">
        <f ca="1" t="shared" si="12"/>
        <v>0.0263789758684316</v>
      </c>
      <c r="V78" s="10">
        <f ca="1" t="shared" si="12"/>
        <v>0.0793756535719686</v>
      </c>
      <c r="W78" s="10">
        <f ca="1" t="shared" si="12"/>
        <v>-0.00911276284375068</v>
      </c>
      <c r="X78" s="10">
        <f ca="1" t="shared" si="12"/>
        <v>-0.0147478653590208</v>
      </c>
      <c r="Y78" s="10">
        <f ca="1" t="shared" si="12"/>
        <v>-0.0138927323140205</v>
      </c>
      <c r="Z78" s="10">
        <f ca="1" t="shared" si="12"/>
        <v>-0.042340469125841</v>
      </c>
      <c r="AA78" s="10">
        <f ca="1" t="shared" si="12"/>
        <v>0.0495879092681492</v>
      </c>
      <c r="AB78" s="10">
        <f ca="1" t="shared" si="12"/>
        <v>0.0437855809417799</v>
      </c>
    </row>
    <row r="79" spans="1:28">
      <c r="A79" s="9" t="s">
        <v>194</v>
      </c>
      <c r="B79" s="10">
        <f ca="1" t="shared" si="13"/>
        <v>-0.0439162931214658</v>
      </c>
      <c r="C79" s="10">
        <f ca="1" t="shared" si="13"/>
        <v>-0.0121233108028379</v>
      </c>
      <c r="D79" s="10">
        <f ca="1" t="shared" si="13"/>
        <v>-0.00850703709388868</v>
      </c>
      <c r="E79" s="10">
        <f ca="1" t="shared" si="13"/>
        <v>0.0631653038469157</v>
      </c>
      <c r="F79" s="10">
        <f ca="1" t="shared" si="13"/>
        <v>-0.0156915246469837</v>
      </c>
      <c r="G79" s="10">
        <f ca="1" t="shared" si="13"/>
        <v>-0.0184038603926766</v>
      </c>
      <c r="H79" s="10">
        <f ca="1" t="shared" si="13"/>
        <v>-0.0211873379718779</v>
      </c>
      <c r="I79" s="10">
        <f ca="1" t="shared" si="13"/>
        <v>0.0105131740331231</v>
      </c>
      <c r="J79" s="10">
        <f ca="1" t="shared" si="13"/>
        <v>-0.00460362354305375</v>
      </c>
      <c r="K79" s="10">
        <f ca="1" t="shared" si="13"/>
        <v>0.020985864881093</v>
      </c>
      <c r="L79" s="10">
        <f ca="1" t="shared" si="13"/>
        <v>-0.00302147396807803</v>
      </c>
      <c r="M79" s="10">
        <f ca="1" t="shared" si="13"/>
        <v>0.0134021695057399</v>
      </c>
      <c r="N79" s="10">
        <f ca="1" t="shared" si="13"/>
        <v>-0.0802276958506146</v>
      </c>
      <c r="O79" s="10">
        <f ca="1" t="shared" si="13"/>
        <v>0.0219265393842497</v>
      </c>
      <c r="P79" s="10">
        <f ca="1" t="shared" si="13"/>
        <v>-0.00326323173786628</v>
      </c>
      <c r="Q79" s="10">
        <f ca="1" t="shared" si="13"/>
        <v>0.0375400960863319</v>
      </c>
      <c r="R79" s="10">
        <f ca="1" t="shared" si="12"/>
        <v>-0.0459216710773343</v>
      </c>
      <c r="S79" s="10">
        <f ca="1" t="shared" si="12"/>
        <v>-0.0379704480069607</v>
      </c>
      <c r="T79" s="10">
        <f ca="1" t="shared" si="12"/>
        <v>0.00284492071735696</v>
      </c>
      <c r="U79" s="10">
        <f ca="1" t="shared" si="12"/>
        <v>-0.0428387888869676</v>
      </c>
      <c r="V79" s="10">
        <f ca="1" t="shared" si="12"/>
        <v>0.0640347955445961</v>
      </c>
      <c r="W79" s="10">
        <f ca="1" t="shared" si="12"/>
        <v>0.000284901595544942</v>
      </c>
      <c r="X79" s="10">
        <f ca="1" t="shared" si="12"/>
        <v>-0.0117503568698945</v>
      </c>
      <c r="Y79" s="10">
        <f ca="1" t="shared" si="12"/>
        <v>-0.0127888847651758</v>
      </c>
      <c r="Z79" s="10">
        <f ca="1" t="shared" si="12"/>
        <v>0.000309366787055553</v>
      </c>
      <c r="AA79" s="10">
        <f ca="1" t="shared" si="12"/>
        <v>-0.00930556226760852</v>
      </c>
      <c r="AB79" s="10">
        <f ca="1" t="shared" si="12"/>
        <v>-0.0134557014554082</v>
      </c>
    </row>
    <row r="80" spans="1:28">
      <c r="A80" s="9" t="s">
        <v>195</v>
      </c>
      <c r="B80" s="10">
        <f ca="1" t="shared" si="13"/>
        <v>0.0247185615438442</v>
      </c>
      <c r="C80" s="10">
        <f ca="1" t="shared" si="13"/>
        <v>-0.028714393901404</v>
      </c>
      <c r="D80" s="10">
        <f ca="1" t="shared" si="13"/>
        <v>0.039818030445238</v>
      </c>
      <c r="E80" s="10">
        <f ca="1" t="shared" si="13"/>
        <v>-0.00894744106295134</v>
      </c>
      <c r="F80" s="10">
        <f ca="1" t="shared" si="13"/>
        <v>-0.0480152086874343</v>
      </c>
      <c r="G80" s="10">
        <f ca="1" t="shared" si="13"/>
        <v>-0.0383325798347604</v>
      </c>
      <c r="H80" s="10">
        <f ca="1" t="shared" si="13"/>
        <v>-0.000231062472463083</v>
      </c>
      <c r="I80" s="10">
        <f ca="1" t="shared" si="13"/>
        <v>-0.00387473903141995</v>
      </c>
      <c r="J80" s="10">
        <f ca="1" t="shared" si="13"/>
        <v>-0.0587871059754679</v>
      </c>
      <c r="K80" s="10">
        <f ca="1" t="shared" si="13"/>
        <v>-0.0331152978499226</v>
      </c>
      <c r="L80" s="10">
        <f ca="1" t="shared" si="13"/>
        <v>0.0917408341112751</v>
      </c>
      <c r="M80" s="10">
        <f ca="1" t="shared" si="13"/>
        <v>0.0516385841833394</v>
      </c>
      <c r="N80" s="10">
        <f ca="1" t="shared" si="13"/>
        <v>0.0266180201892162</v>
      </c>
      <c r="O80" s="10">
        <f ca="1" t="shared" si="13"/>
        <v>0.0328817572183638</v>
      </c>
      <c r="P80" s="10">
        <f ca="1" t="shared" si="13"/>
        <v>-0.0220527269905433</v>
      </c>
      <c r="Q80" s="10">
        <f ca="1" t="shared" si="13"/>
        <v>0.0521423765975972</v>
      </c>
      <c r="R80" s="10">
        <f ca="1" t="shared" si="12"/>
        <v>-0.0267131307908616</v>
      </c>
      <c r="S80" s="10">
        <f ca="1" t="shared" si="12"/>
        <v>-0.0234892480408544</v>
      </c>
      <c r="T80" s="10">
        <f ca="1" t="shared" si="12"/>
        <v>-0.00475527306345067</v>
      </c>
      <c r="U80" s="10">
        <f ca="1" t="shared" si="12"/>
        <v>-0.0167521932970178</v>
      </c>
      <c r="V80" s="10">
        <f ca="1" t="shared" si="12"/>
        <v>0.0878121642058598</v>
      </c>
      <c r="W80" s="10">
        <f ca="1" t="shared" si="12"/>
        <v>0.0402042372338591</v>
      </c>
      <c r="X80" s="10">
        <f ca="1" t="shared" si="12"/>
        <v>-0.0399000322216771</v>
      </c>
      <c r="Y80" s="10">
        <f ca="1" t="shared" si="12"/>
        <v>-0.0200639690769731</v>
      </c>
      <c r="Z80" s="10">
        <f ca="1" t="shared" si="12"/>
        <v>-0.0252412474426732</v>
      </c>
      <c r="AA80" s="10">
        <f ca="1" t="shared" si="12"/>
        <v>-0.0315912262468916</v>
      </c>
      <c r="AB80" s="10">
        <f ca="1" t="shared" si="12"/>
        <v>0.0514380189168224</v>
      </c>
    </row>
    <row r="81" spans="1:28">
      <c r="A81" s="9" t="s">
        <v>196</v>
      </c>
      <c r="B81" s="10">
        <f ca="1" t="shared" si="13"/>
        <v>0.00677853846049507</v>
      </c>
      <c r="C81" s="10">
        <f ca="1" t="shared" si="13"/>
        <v>-0.0439973941876413</v>
      </c>
      <c r="D81" s="10">
        <f ca="1" t="shared" si="13"/>
        <v>-0.0405081993083687</v>
      </c>
      <c r="E81" s="10">
        <f ca="1" t="shared" si="13"/>
        <v>-0.00378915163320955</v>
      </c>
      <c r="F81" s="10">
        <f ca="1" t="shared" si="13"/>
        <v>-0.0161164959111061</v>
      </c>
      <c r="G81" s="10">
        <f ca="1" t="shared" si="13"/>
        <v>-0.0102366863783096</v>
      </c>
      <c r="H81" s="10">
        <f ca="1" t="shared" si="13"/>
        <v>-0.0045443855587699</v>
      </c>
      <c r="I81" s="10">
        <f ca="1" t="shared" si="13"/>
        <v>0.00341108559000702</v>
      </c>
      <c r="J81" s="10">
        <f ca="1" t="shared" si="13"/>
        <v>0.0574382945323725</v>
      </c>
      <c r="K81" s="10">
        <f ca="1" t="shared" si="13"/>
        <v>-0.0472737873073118</v>
      </c>
      <c r="L81" s="10">
        <f ca="1" t="shared" si="13"/>
        <v>0.000604786821911611</v>
      </c>
      <c r="M81" s="10">
        <f ca="1" t="shared" si="13"/>
        <v>-0.0582051431296699</v>
      </c>
      <c r="N81" s="10">
        <f ca="1" t="shared" si="13"/>
        <v>-0.0169291342689764</v>
      </c>
      <c r="O81" s="10">
        <f ca="1" t="shared" si="13"/>
        <v>0.0243247962629876</v>
      </c>
      <c r="P81" s="10">
        <f ca="1" t="shared" si="13"/>
        <v>0.0070324605478315</v>
      </c>
      <c r="Q81" s="10">
        <f ca="1" t="shared" si="13"/>
        <v>-0.00945425575415228</v>
      </c>
      <c r="R81" s="10">
        <f ca="1" t="shared" si="12"/>
        <v>0.0748513894196583</v>
      </c>
      <c r="S81" s="10">
        <f ca="1" t="shared" si="12"/>
        <v>-0.0225278023136396</v>
      </c>
      <c r="T81" s="10">
        <f ca="1" t="shared" si="12"/>
        <v>-0.0283092319071953</v>
      </c>
      <c r="U81" s="10">
        <f ca="1" t="shared" si="12"/>
        <v>-0.0538189675896048</v>
      </c>
      <c r="V81" s="10">
        <f ca="1" t="shared" si="12"/>
        <v>-0.0102693123076156</v>
      </c>
      <c r="W81" s="10">
        <f ca="1" t="shared" si="12"/>
        <v>0.0367866661163206</v>
      </c>
      <c r="X81" s="10">
        <f ca="1" t="shared" si="12"/>
        <v>0.0268492174187049</v>
      </c>
      <c r="Y81" s="10">
        <f ca="1" t="shared" si="12"/>
        <v>-0.0096308503482329</v>
      </c>
      <c r="Z81" s="10">
        <f ca="1" t="shared" si="12"/>
        <v>-0.0417011541557564</v>
      </c>
      <c r="AA81" s="10">
        <f ca="1" t="shared" si="12"/>
        <v>-0.00737097185426023</v>
      </c>
      <c r="AB81" s="10">
        <f ca="1" t="shared" si="12"/>
        <v>0.00154144235301521</v>
      </c>
    </row>
    <row r="82" spans="1:28">
      <c r="A82" s="9" t="s">
        <v>197</v>
      </c>
      <c r="B82" s="10">
        <f ca="1" t="shared" si="13"/>
        <v>-0.0327322460485299</v>
      </c>
      <c r="C82" s="10">
        <f ca="1" t="shared" si="13"/>
        <v>0.0323201214432978</v>
      </c>
      <c r="D82" s="10">
        <f ca="1" t="shared" si="13"/>
        <v>-0.0246503434115703</v>
      </c>
      <c r="E82" s="10">
        <f ca="1" t="shared" si="13"/>
        <v>0.0119658714594106</v>
      </c>
      <c r="F82" s="10">
        <f ca="1" t="shared" si="13"/>
        <v>0.0295047917066105</v>
      </c>
      <c r="G82" s="10">
        <f ca="1" t="shared" si="13"/>
        <v>-0.0228270283944187</v>
      </c>
      <c r="H82" s="10">
        <f ca="1" t="shared" si="13"/>
        <v>-0.0132439695295625</v>
      </c>
      <c r="I82" s="10">
        <f ca="1" t="shared" si="13"/>
        <v>0.00361763789356059</v>
      </c>
      <c r="J82" s="10">
        <f ca="1" t="shared" si="13"/>
        <v>0.0721143355192039</v>
      </c>
      <c r="K82" s="10">
        <f ca="1" t="shared" si="13"/>
        <v>-0.0197229697685208</v>
      </c>
      <c r="L82" s="10">
        <f ca="1" t="shared" si="13"/>
        <v>0.0759507233751041</v>
      </c>
      <c r="M82" s="10">
        <f ca="1" t="shared" si="13"/>
        <v>0.0231601073343792</v>
      </c>
      <c r="N82" s="10">
        <f ca="1" t="shared" si="13"/>
        <v>0.00525368084233463</v>
      </c>
      <c r="O82" s="10">
        <f ca="1" t="shared" si="13"/>
        <v>0.0178775898713534</v>
      </c>
      <c r="P82" s="10">
        <f ca="1" t="shared" si="13"/>
        <v>-0.0231745730425121</v>
      </c>
      <c r="Q82" s="10">
        <f ca="1" t="shared" si="13"/>
        <v>-0.00939837591055735</v>
      </c>
      <c r="R82" s="10">
        <f ca="1" t="shared" si="12"/>
        <v>-0.00938053689297419</v>
      </c>
      <c r="S82" s="10">
        <f ca="1" t="shared" si="12"/>
        <v>0.0156797704485151</v>
      </c>
      <c r="T82" s="10">
        <f ca="1" t="shared" si="12"/>
        <v>0.00490052036992857</v>
      </c>
      <c r="U82" s="10">
        <f ca="1" t="shared" si="12"/>
        <v>0.0175113546587442</v>
      </c>
      <c r="V82" s="10">
        <f ca="1" t="shared" si="12"/>
        <v>0.0115972893025553</v>
      </c>
      <c r="W82" s="10">
        <f ca="1" t="shared" si="12"/>
        <v>-0.00345670466708361</v>
      </c>
      <c r="X82" s="10">
        <f ca="1" t="shared" si="12"/>
        <v>0.0469153135759942</v>
      </c>
      <c r="Y82" s="10">
        <f ca="1" t="shared" si="12"/>
        <v>-0.00597302691796776</v>
      </c>
      <c r="Z82" s="10">
        <f ca="1" t="shared" si="12"/>
        <v>0.00685645987148584</v>
      </c>
      <c r="AA82" s="10">
        <f ca="1" t="shared" si="12"/>
        <v>0.000507950614822436</v>
      </c>
      <c r="AB82" s="10">
        <f ca="1" t="shared" si="12"/>
        <v>-0.0842284842098145</v>
      </c>
    </row>
    <row r="83" spans="1:28">
      <c r="A83" s="9" t="s">
        <v>198</v>
      </c>
      <c r="B83" s="10">
        <f ca="1" t="shared" si="13"/>
        <v>0.0124152153871757</v>
      </c>
      <c r="C83" s="10">
        <f ca="1" t="shared" si="13"/>
        <v>-0.00834009236945665</v>
      </c>
      <c r="D83" s="10">
        <f ca="1" t="shared" si="13"/>
        <v>0.0150349970868687</v>
      </c>
      <c r="E83" s="10">
        <f ca="1" t="shared" si="13"/>
        <v>0.0324818415123851</v>
      </c>
      <c r="F83" s="10">
        <f ca="1" t="shared" si="13"/>
        <v>-0.0485937920441235</v>
      </c>
      <c r="G83" s="10">
        <f ca="1" t="shared" si="13"/>
        <v>0.0291814248958148</v>
      </c>
      <c r="H83" s="10">
        <f ca="1" t="shared" si="13"/>
        <v>-0.0416004978208731</v>
      </c>
      <c r="I83" s="10">
        <f ca="1" t="shared" si="13"/>
        <v>0.0300859458838873</v>
      </c>
      <c r="J83" s="10">
        <f ca="1" t="shared" si="13"/>
        <v>0.0320592828279651</v>
      </c>
      <c r="K83" s="10">
        <f ca="1" t="shared" si="13"/>
        <v>0.0359479621106934</v>
      </c>
      <c r="L83" s="10">
        <f ca="1" t="shared" si="13"/>
        <v>0.0456183669132266</v>
      </c>
      <c r="M83" s="10">
        <f ca="1" t="shared" si="13"/>
        <v>-0.0155967110822197</v>
      </c>
      <c r="N83" s="10">
        <f ca="1" t="shared" si="13"/>
        <v>0.0937259581759759</v>
      </c>
      <c r="O83" s="10">
        <f ca="1" t="shared" si="13"/>
        <v>-0.0177371784491057</v>
      </c>
      <c r="P83" s="10">
        <f ca="1" t="shared" si="13"/>
        <v>-0.0167817306551821</v>
      </c>
      <c r="Q83" s="10">
        <f ca="1" t="shared" si="13"/>
        <v>0.0465442637476457</v>
      </c>
      <c r="R83" s="10">
        <f ca="1" t="shared" si="12"/>
        <v>0.0956156035595801</v>
      </c>
      <c r="S83" s="10">
        <f ca="1" t="shared" si="12"/>
        <v>-0.0367570532449949</v>
      </c>
      <c r="T83" s="10">
        <f ca="1" t="shared" si="12"/>
        <v>0.00772821208187593</v>
      </c>
      <c r="U83" s="10">
        <f ca="1" t="shared" si="12"/>
        <v>-0.0139948291779518</v>
      </c>
      <c r="V83" s="10">
        <f ca="1" t="shared" si="12"/>
        <v>0.0207347507501195</v>
      </c>
      <c r="W83" s="10">
        <f ca="1" t="shared" si="12"/>
        <v>-0.0085333260598113</v>
      </c>
      <c r="X83" s="10">
        <f ca="1" t="shared" si="12"/>
        <v>0.036029315074349</v>
      </c>
      <c r="Y83" s="10">
        <f ca="1" t="shared" si="12"/>
        <v>0.028089517441232</v>
      </c>
      <c r="Z83" s="10">
        <f ca="1" t="shared" si="12"/>
        <v>0.0127566818275601</v>
      </c>
      <c r="AA83" s="10">
        <f ca="1" t="shared" si="12"/>
        <v>0.106404973335426</v>
      </c>
      <c r="AB83" s="10">
        <f ca="1" t="shared" si="12"/>
        <v>-0.0274489154533411</v>
      </c>
    </row>
    <row r="84" spans="1:28">
      <c r="A84" s="9" t="s">
        <v>199</v>
      </c>
      <c r="B84" s="10">
        <f ca="1" t="shared" si="13"/>
        <v>0.0164314684089986</v>
      </c>
      <c r="C84" s="10">
        <f ca="1" t="shared" si="13"/>
        <v>0.0127199122400197</v>
      </c>
      <c r="D84" s="10">
        <f ca="1" t="shared" si="13"/>
        <v>0.00414157144567809</v>
      </c>
      <c r="E84" s="10">
        <f ca="1" t="shared" si="13"/>
        <v>0.0420607548557392</v>
      </c>
      <c r="F84" s="10">
        <f ca="1" t="shared" si="13"/>
        <v>0.0691864454421318</v>
      </c>
      <c r="G84" s="10">
        <f ca="1" t="shared" si="13"/>
        <v>-0.0815763846482059</v>
      </c>
      <c r="H84" s="10">
        <f ca="1" t="shared" si="13"/>
        <v>-0.0149092297002656</v>
      </c>
      <c r="I84" s="10">
        <f ca="1" t="shared" si="13"/>
        <v>-0.000747913525956746</v>
      </c>
      <c r="J84" s="10">
        <f ca="1" t="shared" si="13"/>
        <v>0.00940206026651194</v>
      </c>
      <c r="K84" s="10">
        <f ca="1" t="shared" si="13"/>
        <v>0.00657568058172027</v>
      </c>
      <c r="L84" s="10">
        <f ca="1" t="shared" si="13"/>
        <v>-0.0683261425321388</v>
      </c>
      <c r="M84" s="10">
        <f ca="1" t="shared" si="13"/>
        <v>0.0101349949095647</v>
      </c>
      <c r="N84" s="10">
        <f ca="1" t="shared" si="13"/>
        <v>-0.0365461121647509</v>
      </c>
      <c r="O84" s="10">
        <f ca="1" t="shared" si="13"/>
        <v>0.0530292225395482</v>
      </c>
      <c r="P84" s="10">
        <f ca="1" t="shared" si="13"/>
        <v>0.0416683163876242</v>
      </c>
      <c r="Q84" s="10">
        <f ca="1" t="shared" si="13"/>
        <v>0.00722977389917431</v>
      </c>
      <c r="R84" s="10">
        <f ca="1" t="shared" si="12"/>
        <v>0.019143157462358</v>
      </c>
      <c r="S84" s="10">
        <f ca="1" t="shared" si="12"/>
        <v>-0.0278994713132853</v>
      </c>
      <c r="T84" s="10">
        <f ca="1" t="shared" si="12"/>
        <v>-0.0416041456063656</v>
      </c>
      <c r="U84" s="10">
        <f ca="1" t="shared" si="12"/>
        <v>0.00334943629156301</v>
      </c>
      <c r="V84" s="10">
        <f ca="1" t="shared" si="12"/>
        <v>-0.0294141971601413</v>
      </c>
      <c r="W84" s="10">
        <f ca="1" t="shared" si="12"/>
        <v>0.00221061284116057</v>
      </c>
      <c r="X84" s="10">
        <f ca="1" t="shared" si="12"/>
        <v>-0.0671979547272927</v>
      </c>
      <c r="Y84" s="10">
        <f ca="1" t="shared" si="12"/>
        <v>-0.00274241533136473</v>
      </c>
      <c r="Z84" s="10">
        <f ca="1" t="shared" si="12"/>
        <v>0.0177550110620638</v>
      </c>
      <c r="AA84" s="10">
        <f ca="1" t="shared" si="12"/>
        <v>-0.0386769327943478</v>
      </c>
      <c r="AB84" s="10">
        <f ca="1" t="shared" si="12"/>
        <v>-0.0102990372066078</v>
      </c>
    </row>
    <row r="85" spans="1:28">
      <c r="A85" s="9" t="s">
        <v>200</v>
      </c>
      <c r="B85" s="10">
        <f ca="1" t="shared" si="13"/>
        <v>-0.0196060995381377</v>
      </c>
      <c r="C85" s="10">
        <f ca="1" t="shared" si="13"/>
        <v>-0.0415269795395015</v>
      </c>
      <c r="D85" s="10">
        <f ca="1" t="shared" si="13"/>
        <v>-0.0159307554243078</v>
      </c>
      <c r="E85" s="10">
        <f ca="1" t="shared" si="13"/>
        <v>-0.0326784972366995</v>
      </c>
      <c r="F85" s="10">
        <f ca="1" t="shared" si="13"/>
        <v>-0.0106638456692268</v>
      </c>
      <c r="G85" s="10">
        <f ca="1" t="shared" si="13"/>
        <v>-0.0514975528345081</v>
      </c>
      <c r="H85" s="10">
        <f ca="1" t="shared" si="13"/>
        <v>0.0350298884344323</v>
      </c>
      <c r="I85" s="10">
        <f ca="1" t="shared" si="13"/>
        <v>-0.0312890824655681</v>
      </c>
      <c r="J85" s="10">
        <f ca="1" t="shared" si="13"/>
        <v>-0.0156134770341856</v>
      </c>
      <c r="K85" s="10">
        <f ca="1" t="shared" si="13"/>
        <v>0.0339671417409823</v>
      </c>
      <c r="L85" s="10">
        <f ca="1" t="shared" si="13"/>
        <v>0.0347720807269029</v>
      </c>
      <c r="M85" s="10">
        <f ca="1" t="shared" si="13"/>
        <v>-0.00674544657036045</v>
      </c>
      <c r="N85" s="10">
        <f ca="1" t="shared" si="13"/>
        <v>-0.0101935758704406</v>
      </c>
      <c r="O85" s="10">
        <f ca="1" t="shared" si="13"/>
        <v>-0.003964744016842</v>
      </c>
      <c r="P85" s="10">
        <f ca="1" t="shared" si="13"/>
        <v>-0.0373309795271966</v>
      </c>
      <c r="Q85" s="10">
        <f ca="1" t="shared" si="13"/>
        <v>-0.0152260084311471</v>
      </c>
      <c r="R85" s="10">
        <f ca="1" t="shared" si="12"/>
        <v>0.0132892125439116</v>
      </c>
      <c r="S85" s="10">
        <f ca="1" t="shared" si="12"/>
        <v>-0.0356534158630924</v>
      </c>
      <c r="T85" s="10">
        <f ca="1" t="shared" si="12"/>
        <v>-0.0583547362345127</v>
      </c>
      <c r="U85" s="10">
        <f ca="1" t="shared" si="12"/>
        <v>0.0031738133903053</v>
      </c>
      <c r="V85" s="10">
        <f ca="1" t="shared" si="12"/>
        <v>-0.00687941612915044</v>
      </c>
      <c r="W85" s="10">
        <f ca="1" t="shared" si="12"/>
        <v>0.00550362427347757</v>
      </c>
      <c r="X85" s="10">
        <f ca="1" t="shared" si="12"/>
        <v>0.0539458794117848</v>
      </c>
      <c r="Y85" s="10">
        <f ca="1" t="shared" si="12"/>
        <v>-0.0844000734628014</v>
      </c>
      <c r="Z85" s="10">
        <f ca="1" t="shared" si="12"/>
        <v>0.00803810778464349</v>
      </c>
      <c r="AA85" s="10">
        <f ca="1" t="shared" si="12"/>
        <v>-0.0575384133288016</v>
      </c>
      <c r="AB85" s="10">
        <f ca="1" t="shared" si="12"/>
        <v>0.00791617454969911</v>
      </c>
    </row>
    <row r="86" spans="1:28">
      <c r="A86" s="9" t="s">
        <v>201</v>
      </c>
      <c r="B86" s="10">
        <f ca="1" t="shared" si="13"/>
        <v>0.0308798355917865</v>
      </c>
      <c r="C86" s="10">
        <f ca="1" t="shared" si="13"/>
        <v>-0.0117123694822227</v>
      </c>
      <c r="D86" s="10">
        <f ca="1" t="shared" si="13"/>
        <v>-0.0510636588459738</v>
      </c>
      <c r="E86" s="10">
        <f ca="1" t="shared" si="13"/>
        <v>0.0548070929546227</v>
      </c>
      <c r="F86" s="10">
        <f ca="1" t="shared" si="13"/>
        <v>-0.00712456935875235</v>
      </c>
      <c r="G86" s="10">
        <f ca="1" t="shared" si="13"/>
        <v>-0.0511810221448561</v>
      </c>
      <c r="H86" s="10">
        <f ca="1" t="shared" si="13"/>
        <v>-0.00772810749213439</v>
      </c>
      <c r="I86" s="10">
        <f ca="1" t="shared" si="13"/>
        <v>-0.0752718227965801</v>
      </c>
      <c r="J86" s="10">
        <f ca="1" t="shared" si="13"/>
        <v>-0.0517937823556893</v>
      </c>
      <c r="K86" s="10">
        <f ca="1" t="shared" si="13"/>
        <v>-0.0374845601101895</v>
      </c>
      <c r="L86" s="10">
        <f ca="1" t="shared" si="13"/>
        <v>0.0372064131994572</v>
      </c>
      <c r="M86" s="10">
        <f ca="1" t="shared" si="13"/>
        <v>0.00968405584928243</v>
      </c>
      <c r="N86" s="10">
        <f ca="1" t="shared" si="13"/>
        <v>0.0276157006345589</v>
      </c>
      <c r="O86" s="10">
        <f ca="1" t="shared" si="13"/>
        <v>0.0355942769942167</v>
      </c>
      <c r="P86" s="10">
        <f ca="1" t="shared" si="13"/>
        <v>-0.0237900632357547</v>
      </c>
      <c r="Q86" s="10">
        <f ca="1" t="shared" si="13"/>
        <v>-0.0194768623045405</v>
      </c>
      <c r="R86" s="10">
        <f ca="1" t="shared" si="12"/>
        <v>-0.00524846514446724</v>
      </c>
      <c r="S86" s="10">
        <f ca="1" t="shared" si="12"/>
        <v>0.084597301405241</v>
      </c>
      <c r="T86" s="10">
        <f ca="1" t="shared" si="12"/>
        <v>-0.00584866517454752</v>
      </c>
      <c r="U86" s="10">
        <f ca="1" t="shared" si="12"/>
        <v>-0.0658457516395231</v>
      </c>
      <c r="V86" s="10">
        <f ca="1" t="shared" si="12"/>
        <v>-0.0384942282030152</v>
      </c>
      <c r="W86" s="10">
        <f ca="1" t="shared" si="12"/>
        <v>-0.0230647882309316</v>
      </c>
      <c r="X86" s="10">
        <f ca="1" t="shared" si="12"/>
        <v>-0.011547581031307</v>
      </c>
      <c r="Y86" s="10">
        <f ca="1" t="shared" si="12"/>
        <v>0.00881527827087149</v>
      </c>
      <c r="Z86" s="10">
        <f ca="1" t="shared" si="12"/>
        <v>0.0241806130614347</v>
      </c>
      <c r="AA86" s="10">
        <f ca="1" t="shared" si="12"/>
        <v>0.0399671597518344</v>
      </c>
      <c r="AB86" s="10">
        <f ca="1" t="shared" si="12"/>
        <v>0.0491172883502106</v>
      </c>
    </row>
    <row r="87" spans="1:28">
      <c r="A87" s="9" t="s">
        <v>202</v>
      </c>
      <c r="B87" s="10">
        <f ca="1" t="shared" si="13"/>
        <v>-0.0182731303420307</v>
      </c>
      <c r="C87" s="10">
        <f ca="1" t="shared" si="13"/>
        <v>0.00543552362774427</v>
      </c>
      <c r="D87" s="10">
        <f ca="1" t="shared" si="13"/>
        <v>0.0448931290407853</v>
      </c>
      <c r="E87" s="10">
        <f ca="1" t="shared" si="13"/>
        <v>-0.0384158213070781</v>
      </c>
      <c r="F87" s="10">
        <f ca="1" t="shared" si="13"/>
        <v>0.0357484783284483</v>
      </c>
      <c r="G87" s="10">
        <f ca="1" t="shared" si="13"/>
        <v>-0.00962381579300064</v>
      </c>
      <c r="H87" s="10">
        <f ca="1" t="shared" si="13"/>
        <v>0.00851786502505117</v>
      </c>
      <c r="I87" s="10">
        <f ca="1" t="shared" si="13"/>
        <v>-0.0136431013907989</v>
      </c>
      <c r="J87" s="10">
        <f ca="1" t="shared" si="13"/>
        <v>-0.025394954102978</v>
      </c>
      <c r="K87" s="10">
        <f ca="1" t="shared" si="13"/>
        <v>0.00606290237255154</v>
      </c>
      <c r="L87" s="10">
        <f ca="1" t="shared" si="13"/>
        <v>-0.030721407105698</v>
      </c>
      <c r="M87" s="10">
        <f ca="1" t="shared" si="13"/>
        <v>-0.0525031844243894</v>
      </c>
      <c r="N87" s="10">
        <f ca="1" t="shared" si="13"/>
        <v>0.00150117402437181</v>
      </c>
      <c r="O87" s="10">
        <f ca="1" t="shared" si="13"/>
        <v>-0.052057161323549</v>
      </c>
      <c r="P87" s="10">
        <f ca="1" t="shared" si="13"/>
        <v>0.00138605512074054</v>
      </c>
      <c r="Q87" s="10">
        <f ca="1" t="shared" si="13"/>
        <v>-0.0606860181509789</v>
      </c>
      <c r="R87" s="10">
        <f ca="1" t="shared" si="12"/>
        <v>-0.00159505154983872</v>
      </c>
      <c r="S87" s="10">
        <f ca="1" t="shared" si="12"/>
        <v>0.020109142722724</v>
      </c>
      <c r="T87" s="10">
        <f ca="1" t="shared" si="12"/>
        <v>-0.00387407591320392</v>
      </c>
      <c r="U87" s="10">
        <f ca="1" t="shared" si="12"/>
        <v>0.0658481528756123</v>
      </c>
      <c r="V87" s="10">
        <f ca="1" t="shared" si="12"/>
        <v>-0.0490106453617965</v>
      </c>
      <c r="W87" s="10">
        <f ca="1" t="shared" si="12"/>
        <v>0.0381828992594317</v>
      </c>
      <c r="X87" s="10">
        <f ca="1" t="shared" si="12"/>
        <v>0.0207877041238869</v>
      </c>
      <c r="Y87" s="10">
        <f ca="1" t="shared" si="12"/>
        <v>-0.0204946230406473</v>
      </c>
      <c r="Z87" s="10">
        <f ca="1" t="shared" si="12"/>
        <v>0.0130442791732701</v>
      </c>
      <c r="AA87" s="10">
        <f ca="1" t="shared" si="12"/>
        <v>-1.88438750744032e-5</v>
      </c>
      <c r="AB87" s="10">
        <f ca="1" t="shared" si="12"/>
        <v>-0.0256651674978924</v>
      </c>
    </row>
    <row r="88" spans="1:28">
      <c r="A88" s="9" t="s">
        <v>203</v>
      </c>
      <c r="B88" s="10">
        <f ca="1" t="shared" si="13"/>
        <v>-0.00350983903106571</v>
      </c>
      <c r="C88" s="10">
        <f ca="1" t="shared" si="13"/>
        <v>0.0178216665137595</v>
      </c>
      <c r="D88" s="10">
        <f ca="1" t="shared" si="13"/>
        <v>0.00675396643327733</v>
      </c>
      <c r="E88" s="10">
        <f ca="1" t="shared" si="13"/>
        <v>-0.00504726658972551</v>
      </c>
      <c r="F88" s="10">
        <f ca="1" t="shared" si="13"/>
        <v>0.0222701774496662</v>
      </c>
      <c r="G88" s="10">
        <f ca="1" t="shared" si="13"/>
        <v>-0.0443862911990465</v>
      </c>
      <c r="H88" s="10">
        <f ca="1" t="shared" si="13"/>
        <v>-0.0234797475752798</v>
      </c>
      <c r="I88" s="10">
        <f ca="1" t="shared" si="13"/>
        <v>0.0204230892587847</v>
      </c>
      <c r="J88" s="10">
        <f ca="1" t="shared" si="13"/>
        <v>0.00790548961524829</v>
      </c>
      <c r="K88" s="10">
        <f ca="1" t="shared" si="13"/>
        <v>-0.0518772477186745</v>
      </c>
      <c r="L88" s="10">
        <f ca="1" t="shared" si="13"/>
        <v>-0.014960706426511</v>
      </c>
      <c r="M88" s="10">
        <f ca="1" t="shared" si="13"/>
        <v>0.0488852472572077</v>
      </c>
      <c r="N88" s="10">
        <f ca="1" t="shared" si="13"/>
        <v>-0.00632775655236547</v>
      </c>
      <c r="O88" s="10">
        <f ca="1" t="shared" si="13"/>
        <v>0.049617433120288</v>
      </c>
      <c r="P88" s="10">
        <f ca="1" t="shared" si="13"/>
        <v>-0.00189597410285949</v>
      </c>
      <c r="Q88" s="10">
        <f ca="1" t="shared" si="13"/>
        <v>0.0127108365848654</v>
      </c>
      <c r="R88" s="10">
        <f ca="1" t="shared" si="12"/>
        <v>0.071584485117247</v>
      </c>
      <c r="S88" s="10">
        <f ca="1" t="shared" si="12"/>
        <v>-0.0513055854214257</v>
      </c>
      <c r="T88" s="10">
        <f ca="1" t="shared" si="12"/>
        <v>0.00344759999594511</v>
      </c>
      <c r="U88" s="10">
        <f ca="1" t="shared" si="12"/>
        <v>0.00198390788119701</v>
      </c>
      <c r="V88" s="10">
        <f ca="1" t="shared" si="12"/>
        <v>-0.0164189500634163</v>
      </c>
      <c r="W88" s="10">
        <f ca="1" t="shared" si="12"/>
        <v>-0.0559315613429023</v>
      </c>
      <c r="X88" s="10">
        <f ca="1" t="shared" si="12"/>
        <v>0.0226252040271685</v>
      </c>
      <c r="Y88" s="10">
        <f ca="1" t="shared" si="12"/>
        <v>-0.00449541645854035</v>
      </c>
      <c r="Z88" s="10">
        <f ca="1" t="shared" si="12"/>
        <v>-0.00449450874055363</v>
      </c>
      <c r="AA88" s="10">
        <f ca="1" t="shared" si="12"/>
        <v>0.0151079660852484</v>
      </c>
      <c r="AB88" s="10">
        <f ca="1" t="shared" si="12"/>
        <v>0.0304541065483067</v>
      </c>
    </row>
    <row r="89" spans="1:28">
      <c r="A89" s="9" t="s">
        <v>204</v>
      </c>
      <c r="B89" s="10">
        <f ca="1" t="shared" si="13"/>
        <v>-0.00978879474409761</v>
      </c>
      <c r="C89" s="10">
        <f ca="1" t="shared" si="13"/>
        <v>0.0217276737488596</v>
      </c>
      <c r="D89" s="10">
        <f ca="1" t="shared" si="13"/>
        <v>-0.00568040696264449</v>
      </c>
      <c r="E89" s="10">
        <f ca="1" t="shared" si="13"/>
        <v>0.000787749176594781</v>
      </c>
      <c r="F89" s="10">
        <f ca="1" t="shared" si="13"/>
        <v>-0.00596976374011505</v>
      </c>
      <c r="G89" s="10">
        <f ca="1" t="shared" si="13"/>
        <v>0.0767421456798909</v>
      </c>
      <c r="H89" s="10">
        <f ca="1" t="shared" si="13"/>
        <v>-0.022278461964439</v>
      </c>
      <c r="I89" s="10">
        <f ca="1" t="shared" si="13"/>
        <v>0.00512890122294502</v>
      </c>
      <c r="J89" s="10">
        <f ca="1" t="shared" si="13"/>
        <v>0.0312087605007629</v>
      </c>
      <c r="K89" s="10">
        <f ca="1" t="shared" si="13"/>
        <v>-0.047500121105593</v>
      </c>
      <c r="L89" s="10">
        <f ca="1" t="shared" si="13"/>
        <v>0.0120115821552776</v>
      </c>
      <c r="M89" s="10">
        <f ca="1" t="shared" si="13"/>
        <v>-0.01549933546758</v>
      </c>
      <c r="N89" s="10">
        <f ca="1" t="shared" si="13"/>
        <v>-0.0181648123520923</v>
      </c>
      <c r="O89" s="10">
        <f ca="1" t="shared" si="13"/>
        <v>0.0494744048835158</v>
      </c>
      <c r="P89" s="10">
        <f ca="1" t="shared" si="13"/>
        <v>-0.0455056537971366</v>
      </c>
      <c r="Q89" s="10">
        <f ca="1" t="shared" si="13"/>
        <v>0.0122655590431032</v>
      </c>
      <c r="R89" s="10">
        <f ca="1" t="shared" si="12"/>
        <v>-0.0469881740443529</v>
      </c>
      <c r="S89" s="10">
        <f ca="1" t="shared" si="12"/>
        <v>0.0167999662142785</v>
      </c>
      <c r="T89" s="10">
        <f ca="1" t="shared" si="12"/>
        <v>-0.0187257104271888</v>
      </c>
      <c r="U89" s="10">
        <f ca="1" t="shared" si="12"/>
        <v>-0.0632189722689695</v>
      </c>
      <c r="V89" s="10">
        <f ca="1" t="shared" si="12"/>
        <v>-0.0125610146942812</v>
      </c>
      <c r="W89" s="10">
        <f ca="1" t="shared" si="12"/>
        <v>-0.00377517472131049</v>
      </c>
      <c r="X89" s="10">
        <f ca="1" t="shared" si="12"/>
        <v>0.00636490818098022</v>
      </c>
      <c r="Y89" s="10">
        <f ca="1" t="shared" si="12"/>
        <v>0.0169208439537523</v>
      </c>
      <c r="Z89" s="10">
        <f ca="1" t="shared" si="12"/>
        <v>0.018404109251755</v>
      </c>
      <c r="AA89" s="10">
        <f ca="1" t="shared" si="12"/>
        <v>-0.00195165070900407</v>
      </c>
      <c r="AB89" s="10">
        <f ca="1" t="shared" si="12"/>
        <v>0.00740509810354749</v>
      </c>
    </row>
    <row r="90" spans="1:28">
      <c r="A90" s="9" t="s">
        <v>205</v>
      </c>
      <c r="B90" s="10">
        <f ca="1" t="shared" si="13"/>
        <v>-0.0313188255517158</v>
      </c>
      <c r="C90" s="10">
        <f ca="1" t="shared" si="13"/>
        <v>0.0473587809471448</v>
      </c>
      <c r="D90" s="10">
        <f ca="1" t="shared" si="13"/>
        <v>0.00581974247762693</v>
      </c>
      <c r="E90" s="10">
        <f ca="1" t="shared" si="13"/>
        <v>-0.0525012381193544</v>
      </c>
      <c r="F90" s="10">
        <f ca="1" t="shared" si="13"/>
        <v>-0.0424278966219006</v>
      </c>
      <c r="G90" s="10">
        <f ca="1" t="shared" si="13"/>
        <v>0.0248297532601318</v>
      </c>
      <c r="H90" s="10">
        <f ca="1" t="shared" si="13"/>
        <v>-0.000169863942057126</v>
      </c>
      <c r="I90" s="10">
        <f ca="1" t="shared" si="13"/>
        <v>0.0332072769802502</v>
      </c>
      <c r="J90" s="10">
        <f ca="1" t="shared" si="13"/>
        <v>-0.00492142406288095</v>
      </c>
      <c r="K90" s="10">
        <f ca="1" t="shared" si="13"/>
        <v>-0.00234483563111201</v>
      </c>
      <c r="L90" s="10">
        <f ca="1" t="shared" si="13"/>
        <v>-0.0182906610309514</v>
      </c>
      <c r="M90" s="10">
        <f ca="1" t="shared" si="13"/>
        <v>-0.0318448191444428</v>
      </c>
      <c r="N90" s="10">
        <f ca="1" t="shared" si="13"/>
        <v>-0.0369075415855776</v>
      </c>
      <c r="O90" s="10">
        <f ca="1" t="shared" si="13"/>
        <v>-0.0344462817641663</v>
      </c>
      <c r="P90" s="10">
        <f ca="1" t="shared" si="13"/>
        <v>-0.0400566863239024</v>
      </c>
      <c r="Q90" s="10">
        <f ca="1" t="shared" si="13"/>
        <v>0.0145818288589598</v>
      </c>
      <c r="R90" s="10">
        <f ca="1" t="shared" si="12"/>
        <v>0.0257390783719915</v>
      </c>
      <c r="S90" s="10">
        <f ca="1" t="shared" si="12"/>
        <v>-0.00569329537163534</v>
      </c>
      <c r="T90" s="10">
        <f ca="1" t="shared" si="12"/>
        <v>0.0125484807842429</v>
      </c>
      <c r="U90" s="10">
        <f ca="1" t="shared" si="12"/>
        <v>-0.0132035675275333</v>
      </c>
      <c r="V90" s="10">
        <f ca="1" t="shared" si="12"/>
        <v>-0.0562831453671928</v>
      </c>
      <c r="W90" s="10">
        <f ca="1" t="shared" si="12"/>
        <v>-0.0151932442909531</v>
      </c>
      <c r="X90" s="10">
        <f ca="1" t="shared" si="12"/>
        <v>-0.0161114709478743</v>
      </c>
      <c r="Y90" s="10">
        <f ca="1" t="shared" si="12"/>
        <v>-0.0324138595022486</v>
      </c>
      <c r="Z90" s="10">
        <f ca="1" t="shared" si="12"/>
        <v>0.0584754541504009</v>
      </c>
      <c r="AA90" s="10">
        <f ca="1" t="shared" si="12"/>
        <v>-0.0402651419541265</v>
      </c>
      <c r="AB90" s="10">
        <f ca="1" t="shared" si="12"/>
        <v>-0.0287118631468308</v>
      </c>
    </row>
    <row r="91" spans="1:28">
      <c r="A91" s="9" t="s">
        <v>206</v>
      </c>
      <c r="B91" s="10">
        <f ca="1" t="shared" si="13"/>
        <v>0.00239282646273163</v>
      </c>
      <c r="C91" s="10">
        <f ca="1" t="shared" si="13"/>
        <v>-0.0178992177604036</v>
      </c>
      <c r="D91" s="10">
        <f ca="1" t="shared" si="13"/>
        <v>-0.0348655930847242</v>
      </c>
      <c r="E91" s="10">
        <f ca="1" t="shared" si="13"/>
        <v>0.0298538917157027</v>
      </c>
      <c r="F91" s="10">
        <f ca="1" t="shared" si="13"/>
        <v>-0.00916065094107624</v>
      </c>
      <c r="G91" s="10">
        <f ca="1" t="shared" si="13"/>
        <v>-0.0282903515111957</v>
      </c>
      <c r="H91" s="10">
        <f ca="1" t="shared" si="13"/>
        <v>0.0297077288123086</v>
      </c>
      <c r="I91" s="10">
        <f ca="1" t="shared" si="13"/>
        <v>0.00482924657389711</v>
      </c>
      <c r="J91" s="10">
        <f ca="1" t="shared" si="13"/>
        <v>-0.0136218207929854</v>
      </c>
      <c r="K91" s="10">
        <f ca="1" t="shared" si="13"/>
        <v>0.0529219296961101</v>
      </c>
      <c r="L91" s="10">
        <f ca="1" t="shared" si="13"/>
        <v>-0.0228964392778932</v>
      </c>
      <c r="M91" s="10">
        <f ca="1" t="shared" si="13"/>
        <v>0.00430731747536535</v>
      </c>
      <c r="N91" s="10">
        <f ca="1" t="shared" si="13"/>
        <v>0.0130000615736009</v>
      </c>
      <c r="O91" s="10">
        <f ca="1" t="shared" si="13"/>
        <v>0.0247103390613852</v>
      </c>
      <c r="P91" s="10">
        <f ca="1" t="shared" si="13"/>
        <v>0.0432450046395368</v>
      </c>
      <c r="Q91" s="10">
        <f ca="1" t="shared" ref="Q91:AB106" si="14">NORMINV(RAND(),0,$A$1)</f>
        <v>-0.0150834432456897</v>
      </c>
      <c r="R91" s="10">
        <f ca="1" t="shared" si="14"/>
        <v>0.00531445034010781</v>
      </c>
      <c r="S91" s="10">
        <f ca="1" t="shared" si="14"/>
        <v>0.00046389503019505</v>
      </c>
      <c r="T91" s="10">
        <f ca="1" t="shared" si="14"/>
        <v>-0.0495558345133757</v>
      </c>
      <c r="U91" s="10">
        <f ca="1" t="shared" si="14"/>
        <v>-0.0282172517132477</v>
      </c>
      <c r="V91" s="10">
        <f ca="1" t="shared" si="14"/>
        <v>0.0305630764853118</v>
      </c>
      <c r="W91" s="10">
        <f ca="1" t="shared" si="14"/>
        <v>0.01684575171726</v>
      </c>
      <c r="X91" s="10">
        <f ca="1" t="shared" si="14"/>
        <v>0.0100815524426652</v>
      </c>
      <c r="Y91" s="10">
        <f ca="1" t="shared" si="14"/>
        <v>0.0109538030969442</v>
      </c>
      <c r="Z91" s="10">
        <f ca="1" t="shared" si="14"/>
        <v>-0.0515903204576358</v>
      </c>
      <c r="AA91" s="10">
        <f ca="1" t="shared" si="14"/>
        <v>-0.00326701031023151</v>
      </c>
      <c r="AB91" s="10">
        <f ca="1" t="shared" si="14"/>
        <v>0.0306120054264188</v>
      </c>
    </row>
    <row r="92" spans="1:28">
      <c r="A92" s="9" t="s">
        <v>207</v>
      </c>
      <c r="B92" s="10">
        <f ca="1" t="shared" ref="B92:Q107" si="15">NORMINV(RAND(),0,$A$1)</f>
        <v>0.036922938351746</v>
      </c>
      <c r="C92" s="10">
        <f ca="1" t="shared" si="15"/>
        <v>0.00154220175167174</v>
      </c>
      <c r="D92" s="10">
        <f ca="1" t="shared" si="15"/>
        <v>0.0146842093963926</v>
      </c>
      <c r="E92" s="10">
        <f ca="1" t="shared" si="15"/>
        <v>0.0115164141987377</v>
      </c>
      <c r="F92" s="10">
        <f ca="1" t="shared" si="15"/>
        <v>0.0184345133131982</v>
      </c>
      <c r="G92" s="10">
        <f ca="1" t="shared" si="15"/>
        <v>-0.00387198273748049</v>
      </c>
      <c r="H92" s="10">
        <f ca="1" t="shared" si="15"/>
        <v>-0.0156439334538827</v>
      </c>
      <c r="I92" s="10">
        <f ca="1" t="shared" si="15"/>
        <v>0.0153470303131664</v>
      </c>
      <c r="J92" s="10">
        <f ca="1" t="shared" si="15"/>
        <v>-0.0900759638535779</v>
      </c>
      <c r="K92" s="10">
        <f ca="1" t="shared" si="15"/>
        <v>0.0475078129477867</v>
      </c>
      <c r="L92" s="10">
        <f ca="1" t="shared" si="15"/>
        <v>0.0543897081201215</v>
      </c>
      <c r="M92" s="10">
        <f ca="1" t="shared" si="15"/>
        <v>0.0618909269470469</v>
      </c>
      <c r="N92" s="10">
        <f ca="1" t="shared" si="15"/>
        <v>-0.00690583231262467</v>
      </c>
      <c r="O92" s="10">
        <f ca="1" t="shared" si="15"/>
        <v>0.00107331092451977</v>
      </c>
      <c r="P92" s="10">
        <f ca="1" t="shared" si="15"/>
        <v>0.0235511445978084</v>
      </c>
      <c r="Q92" s="10">
        <f ca="1" t="shared" si="15"/>
        <v>0.0603691031425872</v>
      </c>
      <c r="R92" s="10">
        <f ca="1" t="shared" si="14"/>
        <v>0.0463663957401899</v>
      </c>
      <c r="S92" s="10">
        <f ca="1" t="shared" si="14"/>
        <v>0.0342824158500091</v>
      </c>
      <c r="T92" s="10">
        <f ca="1" t="shared" si="14"/>
        <v>0.00364177604009707</v>
      </c>
      <c r="U92" s="10">
        <f ca="1" t="shared" si="14"/>
        <v>-0.0441576519337857</v>
      </c>
      <c r="V92" s="10">
        <f ca="1" t="shared" si="14"/>
        <v>-0.00164742986064286</v>
      </c>
      <c r="W92" s="10">
        <f ca="1" t="shared" si="14"/>
        <v>0.0135806968109357</v>
      </c>
      <c r="X92" s="10">
        <f ca="1" t="shared" si="14"/>
        <v>0.0999121290341436</v>
      </c>
      <c r="Y92" s="10">
        <f ca="1" t="shared" si="14"/>
        <v>0.0877941905038378</v>
      </c>
      <c r="Z92" s="10">
        <f ca="1" t="shared" si="14"/>
        <v>-0.0971794486318712</v>
      </c>
      <c r="AA92" s="10">
        <f ca="1" t="shared" si="14"/>
        <v>0.0858808640116249</v>
      </c>
      <c r="AB92" s="10">
        <f ca="1" t="shared" si="14"/>
        <v>-0.0361028694373622</v>
      </c>
    </row>
    <row r="93" spans="1:28">
      <c r="A93" s="9" t="s">
        <v>208</v>
      </c>
      <c r="B93" s="10">
        <f ca="1" t="shared" si="15"/>
        <v>0.00110479270884587</v>
      </c>
      <c r="C93" s="10">
        <f ca="1" t="shared" si="15"/>
        <v>0.0652246627659387</v>
      </c>
      <c r="D93" s="10">
        <f ca="1" t="shared" si="15"/>
        <v>0.0645614467202082</v>
      </c>
      <c r="E93" s="10">
        <f ca="1" t="shared" si="15"/>
        <v>0.00710039206658616</v>
      </c>
      <c r="F93" s="10">
        <f ca="1" t="shared" si="15"/>
        <v>0.0141930642107159</v>
      </c>
      <c r="G93" s="10">
        <f ca="1" t="shared" si="15"/>
        <v>-0.0717676490444397</v>
      </c>
      <c r="H93" s="10">
        <f ca="1" t="shared" si="15"/>
        <v>0.0661884052556917</v>
      </c>
      <c r="I93" s="10">
        <f ca="1" t="shared" si="15"/>
        <v>0.00921440743150255</v>
      </c>
      <c r="J93" s="10">
        <f ca="1" t="shared" si="15"/>
        <v>-0.0036919210559434</v>
      </c>
      <c r="K93" s="10">
        <f ca="1" t="shared" si="15"/>
        <v>0.00138361750938722</v>
      </c>
      <c r="L93" s="10">
        <f ca="1" t="shared" si="15"/>
        <v>0.0384951064688876</v>
      </c>
      <c r="M93" s="10">
        <f ca="1" t="shared" si="15"/>
        <v>0.0353927420966284</v>
      </c>
      <c r="N93" s="10">
        <f ca="1" t="shared" si="15"/>
        <v>-0.0289635090581527</v>
      </c>
      <c r="O93" s="10">
        <f ca="1" t="shared" si="15"/>
        <v>-0.00905367712508113</v>
      </c>
      <c r="P93" s="10">
        <f ca="1" t="shared" si="15"/>
        <v>0.0328785778543689</v>
      </c>
      <c r="Q93" s="10">
        <f ca="1" t="shared" si="15"/>
        <v>0.0666432021856188</v>
      </c>
      <c r="R93" s="10">
        <f ca="1" t="shared" si="14"/>
        <v>-0.00110370024664821</v>
      </c>
      <c r="S93" s="10">
        <f ca="1" t="shared" si="14"/>
        <v>0.0607472316267334</v>
      </c>
      <c r="T93" s="10">
        <f ca="1" t="shared" si="14"/>
        <v>0.0302694915945607</v>
      </c>
      <c r="U93" s="10">
        <f ca="1" t="shared" si="14"/>
        <v>0.0394013296145807</v>
      </c>
      <c r="V93" s="10">
        <f ca="1" t="shared" si="14"/>
        <v>-0.0237909588408081</v>
      </c>
      <c r="W93" s="10">
        <f ca="1" t="shared" si="14"/>
        <v>0.0262259154063248</v>
      </c>
      <c r="X93" s="10">
        <f ca="1" t="shared" si="14"/>
        <v>-0.0167027673659212</v>
      </c>
      <c r="Y93" s="10">
        <f ca="1" t="shared" si="14"/>
        <v>0.0469585823974284</v>
      </c>
      <c r="Z93" s="10">
        <f ca="1" t="shared" si="14"/>
        <v>-0.00688344838296647</v>
      </c>
      <c r="AA93" s="10">
        <f ca="1" t="shared" si="14"/>
        <v>-0.0184630995671781</v>
      </c>
      <c r="AB93" s="10">
        <f ca="1" t="shared" si="14"/>
        <v>-0.026499440756495</v>
      </c>
    </row>
    <row r="94" spans="1:28">
      <c r="A94" s="9" t="s">
        <v>209</v>
      </c>
      <c r="B94" s="10">
        <f ca="1" t="shared" si="15"/>
        <v>0.0291080177661316</v>
      </c>
      <c r="C94" s="10">
        <f ca="1" t="shared" si="15"/>
        <v>0.0645323541195512</v>
      </c>
      <c r="D94" s="10">
        <f ca="1" t="shared" si="15"/>
        <v>-0.0356907004810784</v>
      </c>
      <c r="E94" s="10">
        <f ca="1" t="shared" si="15"/>
        <v>0.0655647913975561</v>
      </c>
      <c r="F94" s="10">
        <f ca="1" t="shared" si="15"/>
        <v>-0.0468902554064239</v>
      </c>
      <c r="G94" s="10">
        <f ca="1" t="shared" si="15"/>
        <v>0.0123671544676067</v>
      </c>
      <c r="H94" s="10">
        <f ca="1" t="shared" si="15"/>
        <v>0.0044524737045224</v>
      </c>
      <c r="I94" s="10">
        <f ca="1" t="shared" si="15"/>
        <v>0.0172507883728081</v>
      </c>
      <c r="J94" s="10">
        <f ca="1" t="shared" si="15"/>
        <v>0.00953948257810146</v>
      </c>
      <c r="K94" s="10">
        <f ca="1" t="shared" si="15"/>
        <v>-0.0339968841766045</v>
      </c>
      <c r="L94" s="10">
        <f ca="1" t="shared" si="15"/>
        <v>0.0405014828193515</v>
      </c>
      <c r="M94" s="10">
        <f ca="1" t="shared" si="15"/>
        <v>0.0149711206799396</v>
      </c>
      <c r="N94" s="10">
        <f ca="1" t="shared" si="15"/>
        <v>-0.0179839573256222</v>
      </c>
      <c r="O94" s="10">
        <f ca="1" t="shared" si="15"/>
        <v>-0.00502051976752667</v>
      </c>
      <c r="P94" s="10">
        <f ca="1" t="shared" si="15"/>
        <v>0.0462758313802477</v>
      </c>
      <c r="Q94" s="10">
        <f ca="1" t="shared" si="15"/>
        <v>0.0225681094918255</v>
      </c>
      <c r="R94" s="10">
        <f ca="1" t="shared" si="14"/>
        <v>0.0356681063225702</v>
      </c>
      <c r="S94" s="10">
        <f ca="1" t="shared" si="14"/>
        <v>0.0254830365675662</v>
      </c>
      <c r="T94" s="10">
        <f ca="1" t="shared" si="14"/>
        <v>0.044943686871319</v>
      </c>
      <c r="U94" s="10">
        <f ca="1" t="shared" si="14"/>
        <v>0.0302447789667617</v>
      </c>
      <c r="V94" s="10">
        <f ca="1" t="shared" si="14"/>
        <v>0.0297106734131521</v>
      </c>
      <c r="W94" s="10">
        <f ca="1" t="shared" si="14"/>
        <v>-0.0812243944821382</v>
      </c>
      <c r="X94" s="10">
        <f ca="1" t="shared" si="14"/>
        <v>0.0506982489486574</v>
      </c>
      <c r="Y94" s="10">
        <f ca="1" t="shared" si="14"/>
        <v>0.0505652517608441</v>
      </c>
      <c r="Z94" s="10">
        <f ca="1" t="shared" si="14"/>
        <v>-0.0451443326708606</v>
      </c>
      <c r="AA94" s="10">
        <f ca="1" t="shared" si="14"/>
        <v>0.0308595786611521</v>
      </c>
      <c r="AB94" s="10">
        <f ca="1" t="shared" si="14"/>
        <v>0.0724207256966154</v>
      </c>
    </row>
    <row r="95" spans="1:28">
      <c r="A95" s="9" t="s">
        <v>210</v>
      </c>
      <c r="B95" s="10">
        <f ca="1" t="shared" si="15"/>
        <v>0.0747199761244795</v>
      </c>
      <c r="C95" s="10">
        <f ca="1" t="shared" si="15"/>
        <v>0.0617166279594451</v>
      </c>
      <c r="D95" s="10">
        <f ca="1" t="shared" si="15"/>
        <v>-0.00643711991690176</v>
      </c>
      <c r="E95" s="10">
        <f ca="1" t="shared" si="15"/>
        <v>-0.00804739205357404</v>
      </c>
      <c r="F95" s="10">
        <f ca="1" t="shared" si="15"/>
        <v>-0.0115392244474997</v>
      </c>
      <c r="G95" s="10">
        <f ca="1" t="shared" si="15"/>
        <v>-0.00507568707989002</v>
      </c>
      <c r="H95" s="10">
        <f ca="1" t="shared" si="15"/>
        <v>0.0128250116390471</v>
      </c>
      <c r="I95" s="10">
        <f ca="1" t="shared" si="15"/>
        <v>0.00526417130222991</v>
      </c>
      <c r="J95" s="10">
        <f ca="1" t="shared" si="15"/>
        <v>0.0177629875185881</v>
      </c>
      <c r="K95" s="10">
        <f ca="1" t="shared" si="15"/>
        <v>0.00447217154083124</v>
      </c>
      <c r="L95" s="10">
        <f ca="1" t="shared" si="15"/>
        <v>-0.0297204052819184</v>
      </c>
      <c r="M95" s="10">
        <f ca="1" t="shared" si="15"/>
        <v>0.0228113061036805</v>
      </c>
      <c r="N95" s="10">
        <f ca="1" t="shared" si="15"/>
        <v>-0.0138046096649755</v>
      </c>
      <c r="O95" s="10">
        <f ca="1" t="shared" si="15"/>
        <v>0.00176524767228718</v>
      </c>
      <c r="P95" s="10">
        <f ca="1" t="shared" si="15"/>
        <v>-0.00536659628427637</v>
      </c>
      <c r="Q95" s="10">
        <f ca="1" t="shared" si="15"/>
        <v>-0.0424544504413643</v>
      </c>
      <c r="R95" s="10">
        <f ca="1" t="shared" si="14"/>
        <v>0.00589047583315217</v>
      </c>
      <c r="S95" s="10">
        <f ca="1" t="shared" si="14"/>
        <v>-0.0124477316385535</v>
      </c>
      <c r="T95" s="10">
        <f ca="1" t="shared" si="14"/>
        <v>-0.0426053378015334</v>
      </c>
      <c r="U95" s="10">
        <f ca="1" t="shared" si="14"/>
        <v>0.0459496204503329</v>
      </c>
      <c r="V95" s="10">
        <f ca="1" t="shared" si="14"/>
        <v>-0.0448477649210558</v>
      </c>
      <c r="W95" s="10">
        <f ca="1" t="shared" si="14"/>
        <v>0.0287595203683222</v>
      </c>
      <c r="X95" s="10">
        <f ca="1" t="shared" si="14"/>
        <v>0.00315598303030758</v>
      </c>
      <c r="Y95" s="10">
        <f ca="1" t="shared" si="14"/>
        <v>-0.0697967803932265</v>
      </c>
      <c r="Z95" s="10">
        <f ca="1" t="shared" si="14"/>
        <v>0.0397598239246092</v>
      </c>
      <c r="AA95" s="10">
        <f ca="1" t="shared" si="14"/>
        <v>-0.00388170337099614</v>
      </c>
      <c r="AB95" s="10">
        <f ca="1" t="shared" si="14"/>
        <v>0.0213455576501093</v>
      </c>
    </row>
    <row r="96" spans="1:28">
      <c r="A96" s="9" t="s">
        <v>211</v>
      </c>
      <c r="B96" s="10">
        <f ca="1" t="shared" si="15"/>
        <v>-0.0463100984952386</v>
      </c>
      <c r="C96" s="10">
        <f ca="1" t="shared" si="15"/>
        <v>0.012951342031429</v>
      </c>
      <c r="D96" s="10">
        <f ca="1" t="shared" si="15"/>
        <v>-0.00877123119127464</v>
      </c>
      <c r="E96" s="10">
        <f ca="1" t="shared" si="15"/>
        <v>-0.0535610196450472</v>
      </c>
      <c r="F96" s="10">
        <f ca="1" t="shared" si="15"/>
        <v>-0.011450540182287</v>
      </c>
      <c r="G96" s="10">
        <f ca="1" t="shared" si="15"/>
        <v>-0.0148902652454734</v>
      </c>
      <c r="H96" s="10">
        <f ca="1" t="shared" si="15"/>
        <v>0.00750928417015232</v>
      </c>
      <c r="I96" s="10">
        <f ca="1" t="shared" si="15"/>
        <v>-0.00539373974534338</v>
      </c>
      <c r="J96" s="10">
        <f ca="1" t="shared" si="15"/>
        <v>0.0742834908318472</v>
      </c>
      <c r="K96" s="10">
        <f ca="1" t="shared" si="15"/>
        <v>-0.0706703889760076</v>
      </c>
      <c r="L96" s="10">
        <f ca="1" t="shared" si="15"/>
        <v>0.0159499998105369</v>
      </c>
      <c r="M96" s="10">
        <f ca="1" t="shared" si="15"/>
        <v>0.000837545334856489</v>
      </c>
      <c r="N96" s="10">
        <f ca="1" t="shared" si="15"/>
        <v>-0.047913712657177</v>
      </c>
      <c r="O96" s="10">
        <f ca="1" t="shared" si="15"/>
        <v>-0.0200294072813276</v>
      </c>
      <c r="P96" s="10">
        <f ca="1" t="shared" si="15"/>
        <v>0.0177426897795267</v>
      </c>
      <c r="Q96" s="10">
        <f ca="1" t="shared" si="15"/>
        <v>-0.0243826510784233</v>
      </c>
      <c r="R96" s="10">
        <f ca="1" t="shared" si="14"/>
        <v>-0.022044329714794</v>
      </c>
      <c r="S96" s="10">
        <f ca="1" t="shared" si="14"/>
        <v>0.00860862313559685</v>
      </c>
      <c r="T96" s="10">
        <f ca="1" t="shared" si="14"/>
        <v>-0.0269684181196901</v>
      </c>
      <c r="U96" s="10">
        <f ca="1" t="shared" si="14"/>
        <v>0.0161755300233709</v>
      </c>
      <c r="V96" s="10">
        <f ca="1" t="shared" si="14"/>
        <v>0.0292436759937679</v>
      </c>
      <c r="W96" s="10">
        <f ca="1" t="shared" si="14"/>
        <v>-0.00747483339804345</v>
      </c>
      <c r="X96" s="10">
        <f ca="1" t="shared" si="14"/>
        <v>-0.0271419320831852</v>
      </c>
      <c r="Y96" s="10">
        <f ca="1" t="shared" si="14"/>
        <v>0.0431358834372495</v>
      </c>
      <c r="Z96" s="10">
        <f ca="1" t="shared" si="14"/>
        <v>0.048434312867875</v>
      </c>
      <c r="AA96" s="10">
        <f ca="1" t="shared" si="14"/>
        <v>0.0084278478247093</v>
      </c>
      <c r="AB96" s="10">
        <f ca="1" t="shared" si="14"/>
        <v>0.00144406812108324</v>
      </c>
    </row>
    <row r="97" spans="1:28">
      <c r="A97" s="9" t="s">
        <v>212</v>
      </c>
      <c r="B97" s="10">
        <f ca="1" t="shared" si="15"/>
        <v>0.00675754050144279</v>
      </c>
      <c r="C97" s="10">
        <f ca="1" t="shared" si="15"/>
        <v>0.0611537482765067</v>
      </c>
      <c r="D97" s="10">
        <f ca="1" t="shared" si="15"/>
        <v>0.00697854179458979</v>
      </c>
      <c r="E97" s="10">
        <f ca="1" t="shared" si="15"/>
        <v>0.0467028377489249</v>
      </c>
      <c r="F97" s="10">
        <f ca="1" t="shared" si="15"/>
        <v>0.00740771821915083</v>
      </c>
      <c r="G97" s="10">
        <f ca="1" t="shared" si="15"/>
        <v>-0.0134820700264872</v>
      </c>
      <c r="H97" s="10">
        <f ca="1" t="shared" si="15"/>
        <v>-0.0459482806049531</v>
      </c>
      <c r="I97" s="10">
        <f ca="1" t="shared" si="15"/>
        <v>-0.0166634052896196</v>
      </c>
      <c r="J97" s="10">
        <f ca="1" t="shared" si="15"/>
        <v>-0.0599788194412048</v>
      </c>
      <c r="K97" s="10">
        <f ca="1" t="shared" si="15"/>
        <v>0.0550036279194379</v>
      </c>
      <c r="L97" s="10">
        <f ca="1" t="shared" si="15"/>
        <v>0.00922143265815712</v>
      </c>
      <c r="M97" s="10">
        <f ca="1" t="shared" si="15"/>
        <v>0.0217932156877902</v>
      </c>
      <c r="N97" s="10">
        <f ca="1" t="shared" si="15"/>
        <v>0.00232019146223766</v>
      </c>
      <c r="O97" s="10">
        <f ca="1" t="shared" si="15"/>
        <v>0.0634530385053614</v>
      </c>
      <c r="P97" s="10">
        <f ca="1" t="shared" si="15"/>
        <v>-0.0281497815256392</v>
      </c>
      <c r="Q97" s="10">
        <f ca="1" t="shared" si="15"/>
        <v>-0.0326475805647791</v>
      </c>
      <c r="R97" s="10">
        <f ca="1" t="shared" si="14"/>
        <v>-0.029167144983333</v>
      </c>
      <c r="S97" s="10">
        <f ca="1" t="shared" si="14"/>
        <v>0.0213544764029283</v>
      </c>
      <c r="T97" s="10">
        <f ca="1" t="shared" si="14"/>
        <v>0.0632098052726807</v>
      </c>
      <c r="U97" s="10">
        <f ca="1" t="shared" si="14"/>
        <v>-0.0279817306364411</v>
      </c>
      <c r="V97" s="10">
        <f ca="1" t="shared" si="14"/>
        <v>-0.0319977083829442</v>
      </c>
      <c r="W97" s="10">
        <f ca="1" t="shared" si="14"/>
        <v>-0.0426377600354147</v>
      </c>
      <c r="X97" s="10">
        <f ca="1" t="shared" si="14"/>
        <v>-0.0723576863566062</v>
      </c>
      <c r="Y97" s="10">
        <f ca="1" t="shared" si="14"/>
        <v>0.0495216161710234</v>
      </c>
      <c r="Z97" s="10">
        <f ca="1" t="shared" si="14"/>
        <v>-0.0182432941487905</v>
      </c>
      <c r="AA97" s="10">
        <f ca="1" t="shared" si="14"/>
        <v>0.00512987225343927</v>
      </c>
      <c r="AB97" s="10">
        <f ca="1" t="shared" si="14"/>
        <v>0.0415066834121494</v>
      </c>
    </row>
    <row r="98" spans="1:28">
      <c r="A98" s="9" t="s">
        <v>213</v>
      </c>
      <c r="B98" s="10">
        <f ca="1" t="shared" si="15"/>
        <v>0.000226266831266828</v>
      </c>
      <c r="C98" s="10">
        <f ca="1" t="shared" si="15"/>
        <v>0.0283916471262446</v>
      </c>
      <c r="D98" s="10">
        <f ca="1" t="shared" si="15"/>
        <v>-0.0572750035415831</v>
      </c>
      <c r="E98" s="10">
        <f ca="1" t="shared" si="15"/>
        <v>-0.0259709843367698</v>
      </c>
      <c r="F98" s="10">
        <f ca="1" t="shared" si="15"/>
        <v>-0.0181568075380258</v>
      </c>
      <c r="G98" s="10">
        <f ca="1" t="shared" si="15"/>
        <v>0.0159410246843564</v>
      </c>
      <c r="H98" s="10">
        <f ca="1" t="shared" si="15"/>
        <v>-0.0121413981223648</v>
      </c>
      <c r="I98" s="10">
        <f ca="1" t="shared" si="15"/>
        <v>-0.0325403726745629</v>
      </c>
      <c r="J98" s="10">
        <f ca="1" t="shared" si="15"/>
        <v>0.0152419598113596</v>
      </c>
      <c r="K98" s="10">
        <f ca="1" t="shared" si="15"/>
        <v>0.0186042653922003</v>
      </c>
      <c r="L98" s="10">
        <f ca="1" t="shared" si="15"/>
        <v>-0.0065791683291749</v>
      </c>
      <c r="M98" s="10">
        <f ca="1" t="shared" si="15"/>
        <v>0.041040093737633</v>
      </c>
      <c r="N98" s="10">
        <f ca="1" t="shared" si="15"/>
        <v>0.0172051105375678</v>
      </c>
      <c r="O98" s="10">
        <f ca="1" t="shared" si="15"/>
        <v>0.0177162318347049</v>
      </c>
      <c r="P98" s="10">
        <f ca="1" t="shared" si="15"/>
        <v>0.00599689660112331</v>
      </c>
      <c r="Q98" s="10">
        <f ca="1" t="shared" si="15"/>
        <v>-0.0144194711522169</v>
      </c>
      <c r="R98" s="10">
        <f ca="1" t="shared" si="14"/>
        <v>0.0152100384892898</v>
      </c>
      <c r="S98" s="10">
        <f ca="1" t="shared" si="14"/>
        <v>-0.00587329724424563</v>
      </c>
      <c r="T98" s="10">
        <f ca="1" t="shared" si="14"/>
        <v>0.0615862731497844</v>
      </c>
      <c r="U98" s="10">
        <f ca="1" t="shared" si="14"/>
        <v>0.0265568607490957</v>
      </c>
      <c r="V98" s="10">
        <f ca="1" t="shared" si="14"/>
        <v>0.0298708971279126</v>
      </c>
      <c r="W98" s="10">
        <f ca="1" t="shared" si="14"/>
        <v>-0.0526339154510304</v>
      </c>
      <c r="X98" s="10">
        <f ca="1" t="shared" si="14"/>
        <v>-0.0650471798220306</v>
      </c>
      <c r="Y98" s="10">
        <f ca="1" t="shared" si="14"/>
        <v>0.101460140037509</v>
      </c>
      <c r="Z98" s="10">
        <f ca="1" t="shared" si="14"/>
        <v>0.0224007991199266</v>
      </c>
      <c r="AA98" s="10">
        <f ca="1" t="shared" si="14"/>
        <v>0.0368689159208626</v>
      </c>
      <c r="AB98" s="10">
        <f ca="1" t="shared" si="14"/>
        <v>0.02804370606505</v>
      </c>
    </row>
    <row r="99" spans="1:28">
      <c r="A99" s="9" t="s">
        <v>214</v>
      </c>
      <c r="B99" s="10">
        <f ca="1" t="shared" si="15"/>
        <v>-0.0074619281445208</v>
      </c>
      <c r="C99" s="10">
        <f ca="1" t="shared" si="15"/>
        <v>0.0504940960336508</v>
      </c>
      <c r="D99" s="10">
        <f ca="1" t="shared" si="15"/>
        <v>0.0120884714796282</v>
      </c>
      <c r="E99" s="10">
        <f ca="1" t="shared" si="15"/>
        <v>0.0281784362568589</v>
      </c>
      <c r="F99" s="10">
        <f ca="1" t="shared" si="15"/>
        <v>-0.0107761795255685</v>
      </c>
      <c r="G99" s="10">
        <f ca="1" t="shared" si="15"/>
        <v>0.0228891691460019</v>
      </c>
      <c r="H99" s="10">
        <f ca="1" t="shared" si="15"/>
        <v>0.0291565536331175</v>
      </c>
      <c r="I99" s="10">
        <f ca="1" t="shared" si="15"/>
        <v>-0.0250085588030394</v>
      </c>
      <c r="J99" s="10">
        <f ca="1" t="shared" si="15"/>
        <v>-0.0638203761255595</v>
      </c>
      <c r="K99" s="10">
        <f ca="1" t="shared" si="15"/>
        <v>-0.00852727478214698</v>
      </c>
      <c r="L99" s="10">
        <f ca="1" t="shared" si="15"/>
        <v>-0.0200166846525595</v>
      </c>
      <c r="M99" s="10">
        <f ca="1" t="shared" si="15"/>
        <v>-0.0173017516562882</v>
      </c>
      <c r="N99" s="10">
        <f ca="1" t="shared" si="15"/>
        <v>-0.0265838618087829</v>
      </c>
      <c r="O99" s="10">
        <f ca="1" t="shared" si="15"/>
        <v>-0.00515104119393504</v>
      </c>
      <c r="P99" s="10">
        <f ca="1" t="shared" si="15"/>
        <v>0.00537903069570417</v>
      </c>
      <c r="Q99" s="10">
        <f ca="1" t="shared" si="15"/>
        <v>-0.0497610926290551</v>
      </c>
      <c r="R99" s="10">
        <f ca="1" t="shared" si="14"/>
        <v>-0.0719523236034304</v>
      </c>
      <c r="S99" s="10">
        <f ca="1" t="shared" si="14"/>
        <v>-0.00747314301421363</v>
      </c>
      <c r="T99" s="10">
        <f ca="1" t="shared" si="14"/>
        <v>0.0283789245114945</v>
      </c>
      <c r="U99" s="10">
        <f ca="1" t="shared" si="14"/>
        <v>-0.0556394143843342</v>
      </c>
      <c r="V99" s="10">
        <f ca="1" t="shared" si="14"/>
        <v>-0.00417237771874788</v>
      </c>
      <c r="W99" s="10">
        <f ca="1" t="shared" si="14"/>
        <v>-0.00349970398522699</v>
      </c>
      <c r="X99" s="10">
        <f ca="1" t="shared" si="14"/>
        <v>-0.00758551679234483</v>
      </c>
      <c r="Y99" s="10">
        <f ca="1" t="shared" si="14"/>
        <v>0.0643077479768091</v>
      </c>
      <c r="Z99" s="10">
        <f ca="1" t="shared" si="14"/>
        <v>-0.0103272698905821</v>
      </c>
      <c r="AA99" s="10">
        <f ca="1" t="shared" si="14"/>
        <v>0.0138470076550851</v>
      </c>
      <c r="AB99" s="10">
        <f ca="1" t="shared" si="14"/>
        <v>-0.0329549612694267</v>
      </c>
    </row>
    <row r="100" spans="1:28">
      <c r="A100" s="9" t="s">
        <v>215</v>
      </c>
      <c r="B100" s="10">
        <f ca="1" t="shared" si="15"/>
        <v>0.0792947111572017</v>
      </c>
      <c r="C100" s="10">
        <f ca="1" t="shared" si="15"/>
        <v>-0.0480691131768813</v>
      </c>
      <c r="D100" s="10">
        <f ca="1" t="shared" si="15"/>
        <v>0.000999369296764662</v>
      </c>
      <c r="E100" s="10">
        <f ca="1" t="shared" si="15"/>
        <v>-0.0295444262254894</v>
      </c>
      <c r="F100" s="10">
        <f ca="1" t="shared" si="15"/>
        <v>-0.0246957627483945</v>
      </c>
      <c r="G100" s="10">
        <f ca="1" t="shared" si="15"/>
        <v>0.0455879544521811</v>
      </c>
      <c r="H100" s="10">
        <f ca="1" t="shared" si="15"/>
        <v>0.0512902925150466</v>
      </c>
      <c r="I100" s="10">
        <f ca="1" t="shared" si="15"/>
        <v>-0.0242606397568063</v>
      </c>
      <c r="J100" s="10">
        <f ca="1" t="shared" si="15"/>
        <v>0.00896398996277908</v>
      </c>
      <c r="K100" s="10">
        <f ca="1" t="shared" si="15"/>
        <v>0.0758704959110123</v>
      </c>
      <c r="L100" s="10">
        <f ca="1" t="shared" si="15"/>
        <v>0.00580722047174167</v>
      </c>
      <c r="M100" s="10">
        <f ca="1" t="shared" si="15"/>
        <v>0.0172583336921018</v>
      </c>
      <c r="N100" s="10">
        <f ca="1" t="shared" si="15"/>
        <v>0.0141908736756749</v>
      </c>
      <c r="O100" s="10">
        <f ca="1" t="shared" si="15"/>
        <v>0.0343193878296642</v>
      </c>
      <c r="P100" s="10">
        <f ca="1" t="shared" si="15"/>
        <v>0.0213714012589339</v>
      </c>
      <c r="Q100" s="10">
        <f ca="1" t="shared" si="15"/>
        <v>-0.0264324175675592</v>
      </c>
      <c r="R100" s="10">
        <f ca="1" t="shared" si="14"/>
        <v>0.0124026575606836</v>
      </c>
      <c r="S100" s="10">
        <f ca="1" t="shared" si="14"/>
        <v>-0.0274646608687748</v>
      </c>
      <c r="T100" s="10">
        <f ca="1" t="shared" si="14"/>
        <v>-0.0374710093742329</v>
      </c>
      <c r="U100" s="10">
        <f ca="1" t="shared" si="14"/>
        <v>0.044919888590387</v>
      </c>
      <c r="V100" s="10">
        <f ca="1" t="shared" si="14"/>
        <v>0.0342964388924638</v>
      </c>
      <c r="W100" s="10">
        <f ca="1" t="shared" si="14"/>
        <v>0.01860566033516</v>
      </c>
      <c r="X100" s="10">
        <f ca="1" t="shared" si="14"/>
        <v>-0.0139027582699301</v>
      </c>
      <c r="Y100" s="10">
        <f ca="1" t="shared" si="14"/>
        <v>-0.00172568789393014</v>
      </c>
      <c r="Z100" s="10">
        <f ca="1" t="shared" si="14"/>
        <v>-0.00551394126760929</v>
      </c>
      <c r="AA100" s="10">
        <f ca="1" t="shared" si="14"/>
        <v>0.0240496256286913</v>
      </c>
      <c r="AB100" s="10">
        <f ca="1" t="shared" si="14"/>
        <v>-0.0482126686335981</v>
      </c>
    </row>
    <row r="101" spans="1:28">
      <c r="A101" s="9" t="s">
        <v>216</v>
      </c>
      <c r="B101" s="10">
        <f ca="1" t="shared" si="15"/>
        <v>0.0436872332177239</v>
      </c>
      <c r="C101" s="10">
        <f ca="1" t="shared" si="15"/>
        <v>-0.0266959987806285</v>
      </c>
      <c r="D101" s="10">
        <f ca="1" t="shared" si="15"/>
        <v>-0.0474571719891703</v>
      </c>
      <c r="E101" s="10">
        <f ca="1" t="shared" si="15"/>
        <v>-0.0108549607162114</v>
      </c>
      <c r="F101" s="10">
        <f ca="1" t="shared" si="15"/>
        <v>0.00797578796991455</v>
      </c>
      <c r="G101" s="10">
        <f ca="1" t="shared" si="15"/>
        <v>0.0361856491373323</v>
      </c>
      <c r="H101" s="10">
        <f ca="1" t="shared" si="15"/>
        <v>-0.0091795503437621</v>
      </c>
      <c r="I101" s="10">
        <f ca="1" t="shared" si="15"/>
        <v>0.0187942251505241</v>
      </c>
      <c r="J101" s="10">
        <f ca="1" t="shared" si="15"/>
        <v>-0.0446396009385498</v>
      </c>
      <c r="K101" s="10">
        <f ca="1" t="shared" si="15"/>
        <v>-0.00545796379176928</v>
      </c>
      <c r="L101" s="10">
        <f ca="1" t="shared" si="15"/>
        <v>0.00673932016269332</v>
      </c>
      <c r="M101" s="10">
        <f ca="1" t="shared" si="15"/>
        <v>0.0329348929990065</v>
      </c>
      <c r="N101" s="10">
        <f ca="1" t="shared" si="15"/>
        <v>0.0136211545190274</v>
      </c>
      <c r="O101" s="10">
        <f ca="1" t="shared" si="15"/>
        <v>0.0345381155082191</v>
      </c>
      <c r="P101" s="10">
        <f ca="1" t="shared" si="15"/>
        <v>-0.00836461671673852</v>
      </c>
      <c r="Q101" s="10">
        <f ca="1" t="shared" si="15"/>
        <v>0.00736575888594401</v>
      </c>
      <c r="R101" s="10">
        <f ca="1" t="shared" si="14"/>
        <v>-0.0449475001113759</v>
      </c>
      <c r="S101" s="10">
        <f ca="1" t="shared" si="14"/>
        <v>0.0174385947176192</v>
      </c>
      <c r="T101" s="10">
        <f ca="1" t="shared" si="14"/>
        <v>0.0235105850007117</v>
      </c>
      <c r="U101" s="10">
        <f ca="1" t="shared" si="14"/>
        <v>-0.0447254811861483</v>
      </c>
      <c r="V101" s="10">
        <f ca="1" t="shared" si="14"/>
        <v>-0.00546693911318295</v>
      </c>
      <c r="W101" s="10">
        <f ca="1" t="shared" si="14"/>
        <v>-0.0387113474622633</v>
      </c>
      <c r="X101" s="10">
        <f ca="1" t="shared" si="14"/>
        <v>-0.00397300949571296</v>
      </c>
      <c r="Y101" s="10">
        <f ca="1" t="shared" si="14"/>
        <v>0.0113674479913353</v>
      </c>
      <c r="Z101" s="10">
        <f ca="1" t="shared" si="14"/>
        <v>-0.0790184196856409</v>
      </c>
      <c r="AA101" s="10">
        <f ca="1" t="shared" si="14"/>
        <v>0.0768338753568811</v>
      </c>
      <c r="AB101" s="10">
        <f ca="1" t="shared" si="14"/>
        <v>0.0671250095396057</v>
      </c>
    </row>
    <row r="102" spans="1:28">
      <c r="A102" s="9" t="s">
        <v>217</v>
      </c>
      <c r="B102" s="10">
        <f ca="1" t="shared" si="15"/>
        <v>0.0194750131633526</v>
      </c>
      <c r="C102" s="10">
        <f ca="1" t="shared" si="15"/>
        <v>-0.00333318095638558</v>
      </c>
      <c r="D102" s="10">
        <f ca="1" t="shared" si="15"/>
        <v>0.0557254616975676</v>
      </c>
      <c r="E102" s="10">
        <f ca="1" t="shared" si="15"/>
        <v>-0.017002370867538</v>
      </c>
      <c r="F102" s="10">
        <f ca="1" t="shared" si="15"/>
        <v>0.0180151871517717</v>
      </c>
      <c r="G102" s="10">
        <f ca="1" t="shared" si="15"/>
        <v>-0.0107118791411075</v>
      </c>
      <c r="H102" s="10">
        <f ca="1" t="shared" si="15"/>
        <v>-0.00579631843472192</v>
      </c>
      <c r="I102" s="10">
        <f ca="1" t="shared" si="15"/>
        <v>0.0562577476777228</v>
      </c>
      <c r="J102" s="10">
        <f ca="1" t="shared" si="15"/>
        <v>0.00339237202303465</v>
      </c>
      <c r="K102" s="10">
        <f ca="1" t="shared" si="15"/>
        <v>-0.0318087398928182</v>
      </c>
      <c r="L102" s="10">
        <f ca="1" t="shared" si="15"/>
        <v>0.0245062432452976</v>
      </c>
      <c r="M102" s="10">
        <f ca="1" t="shared" si="15"/>
        <v>-0.0121127525563691</v>
      </c>
      <c r="N102" s="10">
        <f ca="1" t="shared" si="15"/>
        <v>0.0409560314194023</v>
      </c>
      <c r="O102" s="10">
        <f ca="1" t="shared" si="15"/>
        <v>0.0119272396993923</v>
      </c>
      <c r="P102" s="10">
        <f ca="1" t="shared" si="15"/>
        <v>-0.0122117842905315</v>
      </c>
      <c r="Q102" s="10">
        <f ca="1" t="shared" si="15"/>
        <v>-0.0262769651637483</v>
      </c>
      <c r="R102" s="10">
        <f ca="1" t="shared" si="14"/>
        <v>0.00172043109361177</v>
      </c>
      <c r="S102" s="10">
        <f ca="1" t="shared" si="14"/>
        <v>0.0391465286087993</v>
      </c>
      <c r="T102" s="10">
        <f ca="1" t="shared" si="14"/>
        <v>0.0239486534374325</v>
      </c>
      <c r="U102" s="10">
        <f ca="1" t="shared" si="14"/>
        <v>-0.0495620822553162</v>
      </c>
      <c r="V102" s="10">
        <f ca="1" t="shared" si="14"/>
        <v>0.0674198704369286</v>
      </c>
      <c r="W102" s="10">
        <f ca="1" t="shared" si="14"/>
        <v>-0.0723658809381462</v>
      </c>
      <c r="X102" s="10">
        <f ca="1" t="shared" si="14"/>
        <v>-0.0381990865157444</v>
      </c>
      <c r="Y102" s="10">
        <f ca="1" t="shared" si="14"/>
        <v>-0.0450829184671626</v>
      </c>
      <c r="Z102" s="10">
        <f ca="1" t="shared" si="14"/>
        <v>-0.0306153998528025</v>
      </c>
      <c r="AA102" s="10">
        <f ca="1" t="shared" si="14"/>
        <v>0.000771810360208352</v>
      </c>
      <c r="AB102" s="10">
        <f ca="1" t="shared" si="14"/>
        <v>-0.0524423622291286</v>
      </c>
    </row>
    <row r="103" spans="1:28">
      <c r="A103" s="9" t="s">
        <v>218</v>
      </c>
      <c r="B103" s="10">
        <f ca="1" t="shared" si="15"/>
        <v>-0.025587820186158</v>
      </c>
      <c r="C103" s="10">
        <f ca="1" t="shared" si="15"/>
        <v>0.0733384833052111</v>
      </c>
      <c r="D103" s="10">
        <f ca="1" t="shared" si="15"/>
        <v>0.00555760110163569</v>
      </c>
      <c r="E103" s="10">
        <f ca="1" t="shared" si="15"/>
        <v>-0.000970330451538438</v>
      </c>
      <c r="F103" s="10">
        <f ca="1" t="shared" si="15"/>
        <v>-0.0659278239069842</v>
      </c>
      <c r="G103" s="10">
        <f ca="1" t="shared" si="15"/>
        <v>-0.0324360584477488</v>
      </c>
      <c r="H103" s="10">
        <f ca="1" t="shared" si="15"/>
        <v>-0.0306955161437886</v>
      </c>
      <c r="I103" s="10">
        <f ca="1" t="shared" si="15"/>
        <v>0.0140202115718009</v>
      </c>
      <c r="J103" s="10">
        <f ca="1" t="shared" si="15"/>
        <v>-0.00359983168762789</v>
      </c>
      <c r="K103" s="10">
        <f ca="1" t="shared" si="15"/>
        <v>-0.0372331984428482</v>
      </c>
      <c r="L103" s="10">
        <f ca="1" t="shared" si="15"/>
        <v>0.0398007796050885</v>
      </c>
      <c r="M103" s="10">
        <f ca="1" t="shared" si="15"/>
        <v>0.00201559628644277</v>
      </c>
      <c r="N103" s="10">
        <f ca="1" t="shared" si="15"/>
        <v>-0.0196420141999398</v>
      </c>
      <c r="O103" s="10">
        <f ca="1" t="shared" si="15"/>
        <v>-0.013544051851218</v>
      </c>
      <c r="P103" s="10">
        <f ca="1" t="shared" si="15"/>
        <v>-0.0504644825620731</v>
      </c>
      <c r="Q103" s="10">
        <f ca="1" t="shared" si="15"/>
        <v>-0.0364635936386862</v>
      </c>
      <c r="R103" s="10">
        <f ca="1" t="shared" si="14"/>
        <v>0.044359411718145</v>
      </c>
      <c r="S103" s="10">
        <f ca="1" t="shared" si="14"/>
        <v>0.00450349521455325</v>
      </c>
      <c r="T103" s="10">
        <f ca="1" t="shared" si="14"/>
        <v>0.0424816986660035</v>
      </c>
      <c r="U103" s="10">
        <f ca="1" t="shared" si="14"/>
        <v>-0.0304417308230804</v>
      </c>
      <c r="V103" s="10">
        <f ca="1" t="shared" si="14"/>
        <v>0.0261728523558216</v>
      </c>
      <c r="W103" s="10">
        <f ca="1" t="shared" si="14"/>
        <v>0.0834640787664085</v>
      </c>
      <c r="X103" s="10">
        <f ca="1" t="shared" si="14"/>
        <v>0.00210834310086772</v>
      </c>
      <c r="Y103" s="10">
        <f ca="1" t="shared" si="14"/>
        <v>-0.0113431860772721</v>
      </c>
      <c r="Z103" s="10">
        <f ca="1" t="shared" si="14"/>
        <v>0.0128914444335733</v>
      </c>
      <c r="AA103" s="10">
        <f ca="1" t="shared" si="14"/>
        <v>0.014776811642175</v>
      </c>
      <c r="AB103" s="10">
        <f ca="1" t="shared" si="14"/>
        <v>-0.00271023471812704</v>
      </c>
    </row>
    <row r="104" spans="1:28">
      <c r="A104" s="9" t="s">
        <v>219</v>
      </c>
      <c r="B104" s="10">
        <f ca="1" t="shared" si="15"/>
        <v>0.00663610889255267</v>
      </c>
      <c r="C104" s="10">
        <f ca="1" t="shared" si="15"/>
        <v>0.00456564856259899</v>
      </c>
      <c r="D104" s="10">
        <f ca="1" t="shared" si="15"/>
        <v>-0.00983986879560817</v>
      </c>
      <c r="E104" s="10">
        <f ca="1" t="shared" si="15"/>
        <v>-0.0175760233690281</v>
      </c>
      <c r="F104" s="10">
        <f ca="1" t="shared" si="15"/>
        <v>-0.032811318267122</v>
      </c>
      <c r="G104" s="10">
        <f ca="1" t="shared" si="15"/>
        <v>0.00641000584647589</v>
      </c>
      <c r="H104" s="10">
        <f ca="1" t="shared" si="15"/>
        <v>-0.023147853515206</v>
      </c>
      <c r="I104" s="10">
        <f ca="1" t="shared" si="15"/>
        <v>0.00342922852018054</v>
      </c>
      <c r="J104" s="10">
        <f ca="1" t="shared" si="15"/>
        <v>-0.00773504534819043</v>
      </c>
      <c r="K104" s="10">
        <f ca="1" t="shared" si="15"/>
        <v>-0.0036152829509233</v>
      </c>
      <c r="L104" s="10">
        <f ca="1" t="shared" si="15"/>
        <v>-0.0651135065057112</v>
      </c>
      <c r="M104" s="10">
        <f ca="1" t="shared" si="15"/>
        <v>0.0332389868442228</v>
      </c>
      <c r="N104" s="10">
        <f ca="1" t="shared" si="15"/>
        <v>-0.0193082147485863</v>
      </c>
      <c r="O104" s="10">
        <f ca="1" t="shared" si="15"/>
        <v>-0.0135641656085822</v>
      </c>
      <c r="P104" s="10">
        <f ca="1" t="shared" si="15"/>
        <v>-0.0113381932835933</v>
      </c>
      <c r="Q104" s="10">
        <f ca="1" t="shared" si="15"/>
        <v>0.0322440024706497</v>
      </c>
      <c r="R104" s="10">
        <f ca="1" t="shared" si="14"/>
        <v>-0.00370964693960438</v>
      </c>
      <c r="S104" s="10">
        <f ca="1" t="shared" si="14"/>
        <v>-0.0256184226985596</v>
      </c>
      <c r="T104" s="10">
        <f ca="1" t="shared" si="14"/>
        <v>0.00634507797079178</v>
      </c>
      <c r="U104" s="10">
        <f ca="1" t="shared" si="14"/>
        <v>-0.00451590953813296</v>
      </c>
      <c r="V104" s="10">
        <f ca="1" t="shared" si="14"/>
        <v>-0.0336389231059803</v>
      </c>
      <c r="W104" s="10">
        <f ca="1" t="shared" si="14"/>
        <v>-0.035712584699283</v>
      </c>
      <c r="X104" s="10">
        <f ca="1" t="shared" si="14"/>
        <v>-0.038518610859077</v>
      </c>
      <c r="Y104" s="10">
        <f ca="1" t="shared" si="14"/>
        <v>0.0335117917617579</v>
      </c>
      <c r="Z104" s="10">
        <f ca="1" t="shared" si="14"/>
        <v>-0.0703615571705766</v>
      </c>
      <c r="AA104" s="10">
        <f ca="1" t="shared" si="14"/>
        <v>0.0716911459650625</v>
      </c>
      <c r="AB104" s="10">
        <f ca="1" t="shared" si="14"/>
        <v>0.0346434093901349</v>
      </c>
    </row>
    <row r="105" spans="1:28">
      <c r="A105" s="9" t="s">
        <v>220</v>
      </c>
      <c r="B105" s="10">
        <f ca="1" t="shared" si="15"/>
        <v>-0.0167815868824444</v>
      </c>
      <c r="C105" s="10">
        <f ca="1" t="shared" si="15"/>
        <v>-0.0197194441263014</v>
      </c>
      <c r="D105" s="10">
        <f ca="1" t="shared" si="15"/>
        <v>0.0268466144462788</v>
      </c>
      <c r="E105" s="10">
        <f ca="1" t="shared" si="15"/>
        <v>-0.0385083079449954</v>
      </c>
      <c r="F105" s="10">
        <f ca="1" t="shared" si="15"/>
        <v>-0.0443644215106364</v>
      </c>
      <c r="G105" s="10">
        <f ca="1" t="shared" si="15"/>
        <v>-0.0411982349005808</v>
      </c>
      <c r="H105" s="10">
        <f ca="1" t="shared" si="15"/>
        <v>0.00166146766482144</v>
      </c>
      <c r="I105" s="10">
        <f ca="1" t="shared" si="15"/>
        <v>0.0211131824270478</v>
      </c>
      <c r="J105" s="10">
        <f ca="1" t="shared" si="15"/>
        <v>-0.00374537817671437</v>
      </c>
      <c r="K105" s="10">
        <f ca="1" t="shared" si="15"/>
        <v>8.75673135853137e-5</v>
      </c>
      <c r="L105" s="10">
        <f ca="1" t="shared" si="15"/>
        <v>0.0352532421376987</v>
      </c>
      <c r="M105" s="10">
        <f ca="1" t="shared" si="15"/>
        <v>0.0310555369266492</v>
      </c>
      <c r="N105" s="10">
        <f ca="1" t="shared" si="15"/>
        <v>0.0634640323971083</v>
      </c>
      <c r="O105" s="10">
        <f ca="1" t="shared" si="15"/>
        <v>0.0244408805022423</v>
      </c>
      <c r="P105" s="10">
        <f ca="1" t="shared" si="15"/>
        <v>-0.0411746323708883</v>
      </c>
      <c r="Q105" s="10">
        <f ca="1" t="shared" si="15"/>
        <v>0.0181866632627712</v>
      </c>
      <c r="R105" s="10">
        <f ca="1" t="shared" si="14"/>
        <v>-0.034234312687559</v>
      </c>
      <c r="S105" s="10">
        <f ca="1" t="shared" si="14"/>
        <v>-0.0396030219439018</v>
      </c>
      <c r="T105" s="10">
        <f ca="1" t="shared" si="14"/>
        <v>-0.0432426529771815</v>
      </c>
      <c r="U105" s="10">
        <f ca="1" t="shared" si="14"/>
        <v>0.00606519129104467</v>
      </c>
      <c r="V105" s="10">
        <f ca="1" t="shared" si="14"/>
        <v>0.00971829233206588</v>
      </c>
      <c r="W105" s="10">
        <f ca="1" t="shared" si="14"/>
        <v>-0.0492646289958143</v>
      </c>
      <c r="X105" s="10">
        <f ca="1" t="shared" si="14"/>
        <v>-0.00997285136712678</v>
      </c>
      <c r="Y105" s="10">
        <f ca="1" t="shared" si="14"/>
        <v>0.0741891740995469</v>
      </c>
      <c r="Z105" s="10">
        <f ca="1" t="shared" si="14"/>
        <v>0.0218920733919328</v>
      </c>
      <c r="AA105" s="10">
        <f ca="1" t="shared" si="14"/>
        <v>-0.0162977991909779</v>
      </c>
      <c r="AB105" s="10">
        <f ca="1" t="shared" si="14"/>
        <v>-0.0155799893031854</v>
      </c>
    </row>
    <row r="106" spans="1:28">
      <c r="A106" s="9" t="s">
        <v>221</v>
      </c>
      <c r="B106" s="10">
        <f ca="1" t="shared" si="15"/>
        <v>-0.00449296882960921</v>
      </c>
      <c r="C106" s="10">
        <f ca="1" t="shared" si="15"/>
        <v>-0.00888342563082937</v>
      </c>
      <c r="D106" s="10">
        <f ca="1" t="shared" si="15"/>
        <v>0.0225574693860321</v>
      </c>
      <c r="E106" s="10">
        <f ca="1" t="shared" si="15"/>
        <v>-0.0617136817059942</v>
      </c>
      <c r="F106" s="10">
        <f ca="1" t="shared" si="15"/>
        <v>-0.077521226489607</v>
      </c>
      <c r="G106" s="10">
        <f ca="1" t="shared" si="15"/>
        <v>0.0244947389195436</v>
      </c>
      <c r="H106" s="10">
        <f ca="1" t="shared" si="15"/>
        <v>-0.0141946833371638</v>
      </c>
      <c r="I106" s="10">
        <f ca="1" t="shared" si="15"/>
        <v>0.012698320523975</v>
      </c>
      <c r="J106" s="10">
        <f ca="1" t="shared" si="15"/>
        <v>-0.0133919068050067</v>
      </c>
      <c r="K106" s="10">
        <f ca="1" t="shared" si="15"/>
        <v>0.0247785432527856</v>
      </c>
      <c r="L106" s="10">
        <f ca="1" t="shared" si="15"/>
        <v>0.0285308609498916</v>
      </c>
      <c r="M106" s="10">
        <f ca="1" t="shared" si="15"/>
        <v>-0.0171447539903298</v>
      </c>
      <c r="N106" s="10">
        <f ca="1" t="shared" si="15"/>
        <v>-0.00368851168533024</v>
      </c>
      <c r="O106" s="10">
        <f ca="1" t="shared" si="15"/>
        <v>-0.0226468897148037</v>
      </c>
      <c r="P106" s="10">
        <f ca="1" t="shared" si="15"/>
        <v>0.0419400829579528</v>
      </c>
      <c r="Q106" s="10">
        <f ca="1" t="shared" si="15"/>
        <v>0.0110684467896475</v>
      </c>
      <c r="R106" s="10">
        <f ca="1" t="shared" si="14"/>
        <v>0.0455908204656413</v>
      </c>
      <c r="S106" s="10">
        <f ca="1" t="shared" si="14"/>
        <v>-0.037654995944593</v>
      </c>
      <c r="T106" s="10">
        <f ca="1" t="shared" si="14"/>
        <v>-0.0452767749931953</v>
      </c>
      <c r="U106" s="10">
        <f ca="1" t="shared" si="14"/>
        <v>0.0419590386851949</v>
      </c>
      <c r="V106" s="10">
        <f ca="1" t="shared" si="14"/>
        <v>-0.0232676074071079</v>
      </c>
      <c r="W106" s="10">
        <f ca="1" t="shared" si="14"/>
        <v>-0.00561090954343356</v>
      </c>
      <c r="X106" s="10">
        <f ca="1" t="shared" si="14"/>
        <v>0.0125147609675738</v>
      </c>
      <c r="Y106" s="10">
        <f ca="1" t="shared" si="14"/>
        <v>-0.0426710177738523</v>
      </c>
      <c r="Z106" s="10">
        <f ca="1" t="shared" si="14"/>
        <v>-0.0246805918980445</v>
      </c>
      <c r="AA106" s="10">
        <f ca="1" t="shared" si="14"/>
        <v>-0.00402519154601562</v>
      </c>
      <c r="AB106" s="10">
        <f ca="1" t="shared" si="14"/>
        <v>-0.0574739287114263</v>
      </c>
    </row>
    <row r="107" spans="1:28">
      <c r="A107" s="9" t="s">
        <v>222</v>
      </c>
      <c r="B107" s="10">
        <f ca="1" t="shared" si="15"/>
        <v>0.0164564563907361</v>
      </c>
      <c r="C107" s="10">
        <f ca="1" t="shared" si="15"/>
        <v>-0.00694705973648155</v>
      </c>
      <c r="D107" s="10">
        <f ca="1" t="shared" si="15"/>
        <v>0.0420448756842034</v>
      </c>
      <c r="E107" s="10">
        <f ca="1" t="shared" si="15"/>
        <v>-0.00844267671948064</v>
      </c>
      <c r="F107" s="10">
        <f ca="1" t="shared" si="15"/>
        <v>-0.00142169390273618</v>
      </c>
      <c r="G107" s="10">
        <f ca="1" t="shared" si="15"/>
        <v>0.00713710512077328</v>
      </c>
      <c r="H107" s="10">
        <f ca="1" t="shared" si="15"/>
        <v>0.0361572358671703</v>
      </c>
      <c r="I107" s="10">
        <f ca="1" t="shared" si="15"/>
        <v>0.0306500055296209</v>
      </c>
      <c r="J107" s="10">
        <f ca="1" t="shared" si="15"/>
        <v>-0.00836186633571633</v>
      </c>
      <c r="K107" s="10">
        <f ca="1" t="shared" si="15"/>
        <v>0.0285227468841939</v>
      </c>
      <c r="L107" s="10">
        <f ca="1" t="shared" si="15"/>
        <v>0.00654941268654158</v>
      </c>
      <c r="M107" s="10">
        <f ca="1" t="shared" si="15"/>
        <v>0.0170982632095809</v>
      </c>
      <c r="N107" s="10">
        <f ca="1" t="shared" si="15"/>
        <v>0.00739168254833361</v>
      </c>
      <c r="O107" s="10">
        <f ca="1" t="shared" si="15"/>
        <v>0.0437065206357701</v>
      </c>
      <c r="P107" s="10">
        <f ca="1" t="shared" si="15"/>
        <v>-6.79856322559488e-5</v>
      </c>
      <c r="Q107" s="10">
        <f ca="1" t="shared" ref="Q107:AB122" si="16">NORMINV(RAND(),0,$A$1)</f>
        <v>-0.00366308774118275</v>
      </c>
      <c r="R107" s="10">
        <f ca="1" t="shared" si="16"/>
        <v>0.0366513140935149</v>
      </c>
      <c r="S107" s="10">
        <f ca="1" t="shared" si="16"/>
        <v>-0.00791093923824783</v>
      </c>
      <c r="T107" s="10">
        <f ca="1" t="shared" si="16"/>
        <v>-0.0362633496271398</v>
      </c>
      <c r="U107" s="10">
        <f ca="1" t="shared" si="16"/>
        <v>-0.000557148345467564</v>
      </c>
      <c r="V107" s="10">
        <f ca="1" t="shared" si="16"/>
        <v>0.00255904859667648</v>
      </c>
      <c r="W107" s="10">
        <f ca="1" t="shared" si="16"/>
        <v>0.00244697510155038</v>
      </c>
      <c r="X107" s="10">
        <f ca="1" t="shared" si="16"/>
        <v>-0.0191716067723209</v>
      </c>
      <c r="Y107" s="10">
        <f ca="1" t="shared" si="16"/>
        <v>0.0113304513501752</v>
      </c>
      <c r="Z107" s="10">
        <f ca="1" t="shared" si="16"/>
        <v>0.0766627107427752</v>
      </c>
      <c r="AA107" s="10">
        <f ca="1" t="shared" si="16"/>
        <v>0.00983760686074158</v>
      </c>
      <c r="AB107" s="10">
        <f ca="1" t="shared" si="16"/>
        <v>-0.0139269824436385</v>
      </c>
    </row>
    <row r="108" spans="1:28">
      <c r="A108" s="9" t="s">
        <v>223</v>
      </c>
      <c r="B108" s="10">
        <f ca="1" t="shared" ref="B108:Q123" si="17">NORMINV(RAND(),0,$A$1)</f>
        <v>-0.0369763671915785</v>
      </c>
      <c r="C108" s="10">
        <f ca="1" t="shared" si="17"/>
        <v>0.00251470407955417</v>
      </c>
      <c r="D108" s="10">
        <f ca="1" t="shared" si="17"/>
        <v>-0.0200763034056257</v>
      </c>
      <c r="E108" s="10">
        <f ca="1" t="shared" si="17"/>
        <v>0.0154831441763352</v>
      </c>
      <c r="F108" s="10">
        <f ca="1" t="shared" si="17"/>
        <v>0.0823230268365034</v>
      </c>
      <c r="G108" s="10">
        <f ca="1" t="shared" si="17"/>
        <v>-0.00809300033771822</v>
      </c>
      <c r="H108" s="10">
        <f ca="1" t="shared" si="17"/>
        <v>-0.0629898923869136</v>
      </c>
      <c r="I108" s="10">
        <f ca="1" t="shared" si="17"/>
        <v>-0.0358572511461437</v>
      </c>
      <c r="J108" s="10">
        <f ca="1" t="shared" si="17"/>
        <v>0.0287178741559985</v>
      </c>
      <c r="K108" s="10">
        <f ca="1" t="shared" si="17"/>
        <v>0.0266126780542045</v>
      </c>
      <c r="L108" s="10">
        <f ca="1" t="shared" si="17"/>
        <v>-0.0263497949520964</v>
      </c>
      <c r="M108" s="10">
        <f ca="1" t="shared" si="17"/>
        <v>0.0492825976123091</v>
      </c>
      <c r="N108" s="10">
        <f ca="1" t="shared" si="17"/>
        <v>-0.0375423173866811</v>
      </c>
      <c r="O108" s="10">
        <f ca="1" t="shared" si="17"/>
        <v>-0.0499351433344012</v>
      </c>
      <c r="P108" s="10">
        <f ca="1" t="shared" si="17"/>
        <v>-0.0750575922947501</v>
      </c>
      <c r="Q108" s="10">
        <f ca="1" t="shared" si="17"/>
        <v>0.0335002535802294</v>
      </c>
      <c r="R108" s="10">
        <f ca="1" t="shared" si="16"/>
        <v>0.0291306961756987</v>
      </c>
      <c r="S108" s="10">
        <f ca="1" t="shared" si="16"/>
        <v>-0.0451067920505269</v>
      </c>
      <c r="T108" s="10">
        <f ca="1" t="shared" si="16"/>
        <v>0.0188865363237935</v>
      </c>
      <c r="U108" s="10">
        <f ca="1" t="shared" si="16"/>
        <v>0.0287344137407353</v>
      </c>
      <c r="V108" s="10">
        <f ca="1" t="shared" si="16"/>
        <v>-0.0188867818272442</v>
      </c>
      <c r="W108" s="10">
        <f ca="1" t="shared" si="16"/>
        <v>0.00804399242811043</v>
      </c>
      <c r="X108" s="10">
        <f ca="1" t="shared" si="16"/>
        <v>0.0466840874994826</v>
      </c>
      <c r="Y108" s="10">
        <f ca="1" t="shared" si="16"/>
        <v>0.00558283919625746</v>
      </c>
      <c r="Z108" s="10">
        <f ca="1" t="shared" si="16"/>
        <v>-0.0109613274151981</v>
      </c>
      <c r="AA108" s="10">
        <f ca="1" t="shared" si="16"/>
        <v>-0.0475923004033768</v>
      </c>
      <c r="AB108" s="10">
        <f ca="1" t="shared" si="16"/>
        <v>0.0791113642906024</v>
      </c>
    </row>
    <row r="109" spans="1:28">
      <c r="A109" s="9" t="s">
        <v>224</v>
      </c>
      <c r="B109" s="10">
        <f ca="1" t="shared" si="17"/>
        <v>0.0108824752995793</v>
      </c>
      <c r="C109" s="10">
        <f ca="1" t="shared" si="17"/>
        <v>0.0381927769199762</v>
      </c>
      <c r="D109" s="10">
        <f ca="1" t="shared" si="17"/>
        <v>-0.0315333039531404</v>
      </c>
      <c r="E109" s="10">
        <f ca="1" t="shared" si="17"/>
        <v>0.00617018127516666</v>
      </c>
      <c r="F109" s="10">
        <f ca="1" t="shared" si="17"/>
        <v>-0.0204945140995698</v>
      </c>
      <c r="G109" s="10">
        <f ca="1" t="shared" si="17"/>
        <v>0.0650983117042557</v>
      </c>
      <c r="H109" s="10">
        <f ca="1" t="shared" si="17"/>
        <v>-0.0130126870855108</v>
      </c>
      <c r="I109" s="10">
        <f ca="1" t="shared" si="17"/>
        <v>-0.0263787421768459</v>
      </c>
      <c r="J109" s="10">
        <f ca="1" t="shared" si="17"/>
        <v>-0.0353356166522859</v>
      </c>
      <c r="K109" s="10">
        <f ca="1" t="shared" si="17"/>
        <v>-0.000380663405832803</v>
      </c>
      <c r="L109" s="10">
        <f ca="1" t="shared" si="17"/>
        <v>-0.0396075703327357</v>
      </c>
      <c r="M109" s="10">
        <f ca="1" t="shared" si="17"/>
        <v>0.00715671367957423</v>
      </c>
      <c r="N109" s="10">
        <f ca="1" t="shared" si="17"/>
        <v>0.0297377185717854</v>
      </c>
      <c r="O109" s="10">
        <f ca="1" t="shared" si="17"/>
        <v>-0.00313272404640252</v>
      </c>
      <c r="P109" s="10">
        <f ca="1" t="shared" si="17"/>
        <v>-0.0379400444638921</v>
      </c>
      <c r="Q109" s="10">
        <f ca="1" t="shared" si="17"/>
        <v>-0.0401018278737708</v>
      </c>
      <c r="R109" s="10">
        <f ca="1" t="shared" si="16"/>
        <v>-0.0195330105467669</v>
      </c>
      <c r="S109" s="10">
        <f ca="1" t="shared" si="16"/>
        <v>-0.013766451913322</v>
      </c>
      <c r="T109" s="10">
        <f ca="1" t="shared" si="16"/>
        <v>-0.00275532308764888</v>
      </c>
      <c r="U109" s="10">
        <f ca="1" t="shared" si="16"/>
        <v>-0.0315143138837023</v>
      </c>
      <c r="V109" s="10">
        <f ca="1" t="shared" si="16"/>
        <v>-0.00139286784765001</v>
      </c>
      <c r="W109" s="10">
        <f ca="1" t="shared" si="16"/>
        <v>0.0330495740571743</v>
      </c>
      <c r="X109" s="10">
        <f ca="1" t="shared" si="16"/>
        <v>0.0373807686422461</v>
      </c>
      <c r="Y109" s="10">
        <f ca="1" t="shared" si="16"/>
        <v>-0.0685706169987982</v>
      </c>
      <c r="Z109" s="10">
        <f ca="1" t="shared" si="16"/>
        <v>0.0185238443294953</v>
      </c>
      <c r="AA109" s="10">
        <f ca="1" t="shared" si="16"/>
        <v>-0.0463246092166661</v>
      </c>
      <c r="AB109" s="10">
        <f ca="1" t="shared" si="16"/>
        <v>0.0182132415975853</v>
      </c>
    </row>
    <row r="110" spans="1:28">
      <c r="A110" s="9" t="s">
        <v>225</v>
      </c>
      <c r="B110" s="10">
        <f ca="1" t="shared" si="17"/>
        <v>-0.0247902834387836</v>
      </c>
      <c r="C110" s="10">
        <f ca="1" t="shared" si="17"/>
        <v>-0.0220320106953256</v>
      </c>
      <c r="D110" s="10">
        <f ca="1" t="shared" si="17"/>
        <v>-0.0101193993264035</v>
      </c>
      <c r="E110" s="10">
        <f ca="1" t="shared" si="17"/>
        <v>-0.0247508314970743</v>
      </c>
      <c r="F110" s="10">
        <f ca="1" t="shared" si="17"/>
        <v>0.0424364637389421</v>
      </c>
      <c r="G110" s="10">
        <f ca="1" t="shared" si="17"/>
        <v>-0.0148295682550431</v>
      </c>
      <c r="H110" s="10">
        <f ca="1" t="shared" si="17"/>
        <v>-0.0107759114474325</v>
      </c>
      <c r="I110" s="10">
        <f ca="1" t="shared" si="17"/>
        <v>-0.0231590775171033</v>
      </c>
      <c r="J110" s="10">
        <f ca="1" t="shared" si="17"/>
        <v>0.0102052462127034</v>
      </c>
      <c r="K110" s="10">
        <f ca="1" t="shared" si="17"/>
        <v>-0.0007049366436073</v>
      </c>
      <c r="L110" s="10">
        <f ca="1" t="shared" si="17"/>
        <v>0.00928610271593579</v>
      </c>
      <c r="M110" s="10">
        <f ca="1" t="shared" si="17"/>
        <v>0.0134895057273307</v>
      </c>
      <c r="N110" s="10">
        <f ca="1" t="shared" si="17"/>
        <v>-0.069204595702634</v>
      </c>
      <c r="O110" s="10">
        <f ca="1" t="shared" si="17"/>
        <v>-0.028843944344986</v>
      </c>
      <c r="P110" s="10">
        <f ca="1" t="shared" si="17"/>
        <v>-0.060516250858199</v>
      </c>
      <c r="Q110" s="10">
        <f ca="1" t="shared" si="17"/>
        <v>0.0482635084970035</v>
      </c>
      <c r="R110" s="10">
        <f ca="1" t="shared" si="16"/>
        <v>0.00192051790340311</v>
      </c>
      <c r="S110" s="10">
        <f ca="1" t="shared" si="16"/>
        <v>-0.00506164379164341</v>
      </c>
      <c r="T110" s="10">
        <f ca="1" t="shared" si="16"/>
        <v>0.0130770947380853</v>
      </c>
      <c r="U110" s="10">
        <f ca="1" t="shared" si="16"/>
        <v>0.0159850408917987</v>
      </c>
      <c r="V110" s="10">
        <f ca="1" t="shared" si="16"/>
        <v>0.00511114544680224</v>
      </c>
      <c r="W110" s="10">
        <f ca="1" t="shared" si="16"/>
        <v>0.08163834763721</v>
      </c>
      <c r="X110" s="10">
        <f ca="1" t="shared" si="16"/>
        <v>0.00883104636163661</v>
      </c>
      <c r="Y110" s="10">
        <f ca="1" t="shared" si="16"/>
        <v>0.0504374863966893</v>
      </c>
      <c r="Z110" s="10">
        <f ca="1" t="shared" si="16"/>
        <v>-0.0133409625187529</v>
      </c>
      <c r="AA110" s="10">
        <f ca="1" t="shared" si="16"/>
        <v>0.0192488494518489</v>
      </c>
      <c r="AB110" s="10">
        <f ca="1" t="shared" si="16"/>
        <v>-0.00461633787165746</v>
      </c>
    </row>
    <row r="111" spans="1:28">
      <c r="A111" s="9" t="s">
        <v>226</v>
      </c>
      <c r="B111" s="10">
        <f ca="1" t="shared" si="17"/>
        <v>0.010719506476968</v>
      </c>
      <c r="C111" s="10">
        <f ca="1" t="shared" si="17"/>
        <v>0.0178379003882205</v>
      </c>
      <c r="D111" s="10">
        <f ca="1" t="shared" si="17"/>
        <v>-0.011495055385371</v>
      </c>
      <c r="E111" s="10">
        <f ca="1" t="shared" si="17"/>
        <v>-0.0157724884197461</v>
      </c>
      <c r="F111" s="10">
        <f ca="1" t="shared" si="17"/>
        <v>-0.0272000962726621</v>
      </c>
      <c r="G111" s="10">
        <f ca="1" t="shared" si="17"/>
        <v>-0.0157474824312496</v>
      </c>
      <c r="H111" s="10">
        <f ca="1" t="shared" si="17"/>
        <v>-0.00281025885651927</v>
      </c>
      <c r="I111" s="10">
        <f ca="1" t="shared" si="17"/>
        <v>0.0462021056806221</v>
      </c>
      <c r="J111" s="10">
        <f ca="1" t="shared" si="17"/>
        <v>-0.0212670649269081</v>
      </c>
      <c r="K111" s="10">
        <f ca="1" t="shared" si="17"/>
        <v>-0.00145629984481056</v>
      </c>
      <c r="L111" s="10">
        <f ca="1" t="shared" si="17"/>
        <v>-0.0258783062861484</v>
      </c>
      <c r="M111" s="10">
        <f ca="1" t="shared" si="17"/>
        <v>-0.0431876227700147</v>
      </c>
      <c r="N111" s="10">
        <f ca="1" t="shared" si="17"/>
        <v>0.0660637462312869</v>
      </c>
      <c r="O111" s="10">
        <f ca="1" t="shared" si="17"/>
        <v>-0.00961397402879135</v>
      </c>
      <c r="P111" s="10">
        <f ca="1" t="shared" si="17"/>
        <v>-0.0359886394325308</v>
      </c>
      <c r="Q111" s="10">
        <f ca="1" t="shared" si="17"/>
        <v>0.0174391955672171</v>
      </c>
      <c r="R111" s="10">
        <f ca="1" t="shared" si="16"/>
        <v>0.0071602037768893</v>
      </c>
      <c r="S111" s="10">
        <f ca="1" t="shared" si="16"/>
        <v>-0.0146079338963572</v>
      </c>
      <c r="T111" s="10">
        <f ca="1" t="shared" si="16"/>
        <v>-0.0303952626909111</v>
      </c>
      <c r="U111" s="10">
        <f ca="1" t="shared" si="16"/>
        <v>-0.0507971534984449</v>
      </c>
      <c r="V111" s="10">
        <f ca="1" t="shared" si="16"/>
        <v>-0.00277295959978496</v>
      </c>
      <c r="W111" s="10">
        <f ca="1" t="shared" si="16"/>
        <v>-0.0210052819458364</v>
      </c>
      <c r="X111" s="10">
        <f ca="1" t="shared" si="16"/>
        <v>0.00743374237240501</v>
      </c>
      <c r="Y111" s="10">
        <f ca="1" t="shared" si="16"/>
        <v>-0.0203993831169495</v>
      </c>
      <c r="Z111" s="10">
        <f ca="1" t="shared" si="16"/>
        <v>-0.0297154835856332</v>
      </c>
      <c r="AA111" s="10">
        <f ca="1" t="shared" si="16"/>
        <v>0.016953472977042</v>
      </c>
      <c r="AB111" s="10">
        <f ca="1" t="shared" si="16"/>
        <v>0.0214337170771832</v>
      </c>
    </row>
    <row r="112" spans="1:28">
      <c r="A112" s="9" t="s">
        <v>227</v>
      </c>
      <c r="B112" s="10">
        <f ca="1" t="shared" si="17"/>
        <v>-0.040774346498484</v>
      </c>
      <c r="C112" s="10">
        <f ca="1" t="shared" si="17"/>
        <v>0.0452308893109267</v>
      </c>
      <c r="D112" s="10">
        <f ca="1" t="shared" si="17"/>
        <v>0.000250804086723777</v>
      </c>
      <c r="E112" s="10">
        <f ca="1" t="shared" si="17"/>
        <v>0.0414287318516151</v>
      </c>
      <c r="F112" s="10">
        <f ca="1" t="shared" si="17"/>
        <v>0.0108434023179467</v>
      </c>
      <c r="G112" s="10">
        <f ca="1" t="shared" si="17"/>
        <v>-0.0242931451769719</v>
      </c>
      <c r="H112" s="10">
        <f ca="1" t="shared" si="17"/>
        <v>-0.0611895001104471</v>
      </c>
      <c r="I112" s="10">
        <f ca="1" t="shared" si="17"/>
        <v>0.0204123567264752</v>
      </c>
      <c r="J112" s="10">
        <f ca="1" t="shared" si="17"/>
        <v>0.116423367917158</v>
      </c>
      <c r="K112" s="10">
        <f ca="1" t="shared" si="17"/>
        <v>-0.0159702731271302</v>
      </c>
      <c r="L112" s="10">
        <f ca="1" t="shared" si="17"/>
        <v>-0.0162042814355198</v>
      </c>
      <c r="M112" s="10">
        <f ca="1" t="shared" si="17"/>
        <v>-0.00314247294306561</v>
      </c>
      <c r="N112" s="10">
        <f ca="1" t="shared" si="17"/>
        <v>-0.0985787284843518</v>
      </c>
      <c r="O112" s="10">
        <f ca="1" t="shared" si="17"/>
        <v>0.00865327566268488</v>
      </c>
      <c r="P112" s="10">
        <f ca="1" t="shared" si="17"/>
        <v>2.3926219877537e-5</v>
      </c>
      <c r="Q112" s="10">
        <f ca="1" t="shared" si="17"/>
        <v>0.024114389967735</v>
      </c>
      <c r="R112" s="10">
        <f ca="1" t="shared" si="16"/>
        <v>-0.0173889541277084</v>
      </c>
      <c r="S112" s="10">
        <f ca="1" t="shared" si="16"/>
        <v>0.0166372870255507</v>
      </c>
      <c r="T112" s="10">
        <f ca="1" t="shared" si="16"/>
        <v>0.0158663906577381</v>
      </c>
      <c r="U112" s="10">
        <f ca="1" t="shared" si="16"/>
        <v>-0.0112364023059344</v>
      </c>
      <c r="V112" s="10">
        <f ca="1" t="shared" si="16"/>
        <v>-0.0102102855046838</v>
      </c>
      <c r="W112" s="10">
        <f ca="1" t="shared" si="16"/>
        <v>-0.0102361747142428</v>
      </c>
      <c r="X112" s="10">
        <f ca="1" t="shared" si="16"/>
        <v>0.0424759704890249</v>
      </c>
      <c r="Y112" s="10">
        <f ca="1" t="shared" si="16"/>
        <v>-0.0078380981737211</v>
      </c>
      <c r="Z112" s="10">
        <f ca="1" t="shared" si="16"/>
        <v>-0.00670315067572557</v>
      </c>
      <c r="AA112" s="10">
        <f ca="1" t="shared" si="16"/>
        <v>0.00273024285044882</v>
      </c>
      <c r="AB112" s="10">
        <f ca="1" t="shared" si="16"/>
        <v>0.0198244907109482</v>
      </c>
    </row>
    <row r="113" spans="1:28">
      <c r="A113" s="9" t="s">
        <v>228</v>
      </c>
      <c r="B113" s="10">
        <f ca="1" t="shared" si="17"/>
        <v>0.00145554430609914</v>
      </c>
      <c r="C113" s="10">
        <f ca="1" t="shared" si="17"/>
        <v>-0.00119734560111426</v>
      </c>
      <c r="D113" s="10">
        <f ca="1" t="shared" si="17"/>
        <v>0.0159125481491355</v>
      </c>
      <c r="E113" s="10">
        <f ca="1" t="shared" si="17"/>
        <v>0.037186276547741</v>
      </c>
      <c r="F113" s="10">
        <f ca="1" t="shared" si="17"/>
        <v>0.0200520272757151</v>
      </c>
      <c r="G113" s="10">
        <f ca="1" t="shared" si="17"/>
        <v>0.015909248957905</v>
      </c>
      <c r="H113" s="10">
        <f ca="1" t="shared" si="17"/>
        <v>0.0236271252586839</v>
      </c>
      <c r="I113" s="10">
        <f ca="1" t="shared" si="17"/>
        <v>0.0311617658768867</v>
      </c>
      <c r="J113" s="10">
        <f ca="1" t="shared" si="17"/>
        <v>0.032380442322228</v>
      </c>
      <c r="K113" s="10">
        <f ca="1" t="shared" si="17"/>
        <v>-0.00961878684600483</v>
      </c>
      <c r="L113" s="10">
        <f ca="1" t="shared" si="17"/>
        <v>-0.0172109873299116</v>
      </c>
      <c r="M113" s="10">
        <f ca="1" t="shared" si="17"/>
        <v>0.0396920134152816</v>
      </c>
      <c r="N113" s="10">
        <f ca="1" t="shared" si="17"/>
        <v>-0.0068515343060318</v>
      </c>
      <c r="O113" s="10">
        <f ca="1" t="shared" si="17"/>
        <v>-0.00845235522313909</v>
      </c>
      <c r="P113" s="10">
        <f ca="1" t="shared" si="17"/>
        <v>-0.0586481155769827</v>
      </c>
      <c r="Q113" s="10">
        <f ca="1" t="shared" si="17"/>
        <v>0.0207344420485999</v>
      </c>
      <c r="R113" s="10">
        <f ca="1" t="shared" si="16"/>
        <v>-0.0203892684235002</v>
      </c>
      <c r="S113" s="10">
        <f ca="1" t="shared" si="16"/>
        <v>0.0217746282815222</v>
      </c>
      <c r="T113" s="10">
        <f ca="1" t="shared" si="16"/>
        <v>-0.0546284974056272</v>
      </c>
      <c r="U113" s="10">
        <f ca="1" t="shared" si="16"/>
        <v>-0.00297208363728085</v>
      </c>
      <c r="V113" s="10">
        <f ca="1" t="shared" si="16"/>
        <v>-0.0122119622040136</v>
      </c>
      <c r="W113" s="10">
        <f ca="1" t="shared" si="16"/>
        <v>-0.0303345654899606</v>
      </c>
      <c r="X113" s="10">
        <f ca="1" t="shared" si="16"/>
        <v>0.021902151873193</v>
      </c>
      <c r="Y113" s="10">
        <f ca="1" t="shared" si="16"/>
        <v>0.0222673013106947</v>
      </c>
      <c r="Z113" s="10">
        <f ca="1" t="shared" si="16"/>
        <v>0.00370016824216916</v>
      </c>
      <c r="AA113" s="10">
        <f ca="1" t="shared" si="16"/>
        <v>-0.0203892015551182</v>
      </c>
      <c r="AB113" s="10">
        <f ca="1" t="shared" si="16"/>
        <v>-0.0564697667196627</v>
      </c>
    </row>
    <row r="114" spans="1:28">
      <c r="A114" s="9" t="s">
        <v>229</v>
      </c>
      <c r="B114" s="10">
        <f ca="1" t="shared" si="17"/>
        <v>-0.0281204823626758</v>
      </c>
      <c r="C114" s="10">
        <f ca="1" t="shared" si="17"/>
        <v>-0.0372288725110843</v>
      </c>
      <c r="D114" s="10">
        <f ca="1" t="shared" si="17"/>
        <v>-0.0189381581608693</v>
      </c>
      <c r="E114" s="10">
        <f ca="1" t="shared" si="17"/>
        <v>-0.0281536687581177</v>
      </c>
      <c r="F114" s="10">
        <f ca="1" t="shared" si="17"/>
        <v>-0.0487993287593078</v>
      </c>
      <c r="G114" s="10">
        <f ca="1" t="shared" si="17"/>
        <v>-0.0209271965747603</v>
      </c>
      <c r="H114" s="10">
        <f ca="1" t="shared" si="17"/>
        <v>0.0128090566474218</v>
      </c>
      <c r="I114" s="10">
        <f ca="1" t="shared" si="17"/>
        <v>0.028360026399035</v>
      </c>
      <c r="J114" s="10">
        <f ca="1" t="shared" si="17"/>
        <v>0.00691793975020796</v>
      </c>
      <c r="K114" s="10">
        <f ca="1" t="shared" si="17"/>
        <v>0.0198084449578191</v>
      </c>
      <c r="L114" s="10">
        <f ca="1" t="shared" si="17"/>
        <v>0.0283836050870345</v>
      </c>
      <c r="M114" s="10">
        <f ca="1" t="shared" si="17"/>
        <v>-0.054860379980787</v>
      </c>
      <c r="N114" s="10">
        <f ca="1" t="shared" si="17"/>
        <v>0.0449408649133316</v>
      </c>
      <c r="O114" s="10">
        <f ca="1" t="shared" si="17"/>
        <v>0.0136972993021148</v>
      </c>
      <c r="P114" s="10">
        <f ca="1" t="shared" si="17"/>
        <v>-0.0344050703426699</v>
      </c>
      <c r="Q114" s="10">
        <f ca="1" t="shared" si="17"/>
        <v>0.0322230867238239</v>
      </c>
      <c r="R114" s="10">
        <f ca="1" t="shared" si="16"/>
        <v>-0.00244269448649043</v>
      </c>
      <c r="S114" s="10">
        <f ca="1" t="shared" si="16"/>
        <v>-0.050359478328965</v>
      </c>
      <c r="T114" s="10">
        <f ca="1" t="shared" si="16"/>
        <v>-0.00938724365563599</v>
      </c>
      <c r="U114" s="10">
        <f ca="1" t="shared" si="16"/>
        <v>0.000644023998241721</v>
      </c>
      <c r="V114" s="10">
        <f ca="1" t="shared" si="16"/>
        <v>-0.0178522093388872</v>
      </c>
      <c r="W114" s="10">
        <f ca="1" t="shared" si="16"/>
        <v>0.0752718954614608</v>
      </c>
      <c r="X114" s="10">
        <f ca="1" t="shared" si="16"/>
        <v>-0.0263157681001835</v>
      </c>
      <c r="Y114" s="10">
        <f ca="1" t="shared" si="16"/>
        <v>-0.0388213947633541</v>
      </c>
      <c r="Z114" s="10">
        <f ca="1" t="shared" si="16"/>
        <v>0.0134335812418298</v>
      </c>
      <c r="AA114" s="10">
        <f ca="1" t="shared" si="16"/>
        <v>0.045065139790126</v>
      </c>
      <c r="AB114" s="10">
        <f ca="1" t="shared" si="16"/>
        <v>0.0231166982863655</v>
      </c>
    </row>
    <row r="115" spans="1:28">
      <c r="A115" s="9" t="s">
        <v>230</v>
      </c>
      <c r="B115" s="10">
        <f ca="1" t="shared" si="17"/>
        <v>0.0240646948288417</v>
      </c>
      <c r="C115" s="10">
        <f ca="1" t="shared" si="17"/>
        <v>-0.0185282880231898</v>
      </c>
      <c r="D115" s="10">
        <f ca="1" t="shared" si="17"/>
        <v>0.0166707469025748</v>
      </c>
      <c r="E115" s="10">
        <f ca="1" t="shared" si="17"/>
        <v>-0.0166683803406959</v>
      </c>
      <c r="F115" s="10">
        <f ca="1" t="shared" si="17"/>
        <v>-0.0016701712768701</v>
      </c>
      <c r="G115" s="10">
        <f ca="1" t="shared" si="17"/>
        <v>-0.0741522349436687</v>
      </c>
      <c r="H115" s="10">
        <f ca="1" t="shared" si="17"/>
        <v>0.0102961428116886</v>
      </c>
      <c r="I115" s="10">
        <f ca="1" t="shared" si="17"/>
        <v>0.00804123100828124</v>
      </c>
      <c r="J115" s="10">
        <f ca="1" t="shared" si="17"/>
        <v>-0.0264124284649851</v>
      </c>
      <c r="K115" s="10">
        <f ca="1" t="shared" si="17"/>
        <v>0.0132657017932477</v>
      </c>
      <c r="L115" s="10">
        <f ca="1" t="shared" si="17"/>
        <v>-0.0358326351932296</v>
      </c>
      <c r="M115" s="10">
        <f ca="1" t="shared" si="17"/>
        <v>-0.00604105657132167</v>
      </c>
      <c r="N115" s="10">
        <f ca="1" t="shared" si="17"/>
        <v>0.0197042480142079</v>
      </c>
      <c r="O115" s="10">
        <f ca="1" t="shared" si="17"/>
        <v>-0.0134328943323982</v>
      </c>
      <c r="P115" s="10">
        <f ca="1" t="shared" si="17"/>
        <v>-0.00882646904194683</v>
      </c>
      <c r="Q115" s="10">
        <f ca="1" t="shared" si="17"/>
        <v>-0.0796442127029674</v>
      </c>
      <c r="R115" s="10">
        <f ca="1" t="shared" si="16"/>
        <v>0.00312991025192749</v>
      </c>
      <c r="S115" s="10">
        <f ca="1" t="shared" si="16"/>
        <v>-0.0159433898720414</v>
      </c>
      <c r="T115" s="10">
        <f ca="1" t="shared" si="16"/>
        <v>0.0180630955318307</v>
      </c>
      <c r="U115" s="10">
        <f ca="1" t="shared" si="16"/>
        <v>0.0348568521964599</v>
      </c>
      <c r="V115" s="10">
        <f ca="1" t="shared" si="16"/>
        <v>-0.0607657399757681</v>
      </c>
      <c r="W115" s="10">
        <f ca="1" t="shared" si="16"/>
        <v>0.0250483965398565</v>
      </c>
      <c r="X115" s="10">
        <f ca="1" t="shared" si="16"/>
        <v>-0.0307338201443852</v>
      </c>
      <c r="Y115" s="10">
        <f ca="1" t="shared" si="16"/>
        <v>0.0239905169692954</v>
      </c>
      <c r="Z115" s="10">
        <f ca="1" t="shared" si="16"/>
        <v>-0.0192083169889131</v>
      </c>
      <c r="AA115" s="10">
        <f ca="1" t="shared" si="16"/>
        <v>0.0198328035196048</v>
      </c>
      <c r="AB115" s="10">
        <f ca="1" t="shared" si="16"/>
        <v>-0.0499589157488717</v>
      </c>
    </row>
    <row r="116" spans="1:28">
      <c r="A116" s="9" t="s">
        <v>231</v>
      </c>
      <c r="B116" s="10">
        <f ca="1" t="shared" si="17"/>
        <v>0.0354250039667369</v>
      </c>
      <c r="C116" s="10">
        <f ca="1" t="shared" si="17"/>
        <v>-0.00719569723775224</v>
      </c>
      <c r="D116" s="10">
        <f ca="1" t="shared" si="17"/>
        <v>0.00421768278287029</v>
      </c>
      <c r="E116" s="10">
        <f ca="1" t="shared" si="17"/>
        <v>-0.0290977538571424</v>
      </c>
      <c r="F116" s="10">
        <f ca="1" t="shared" si="17"/>
        <v>0.0398555126849595</v>
      </c>
      <c r="G116" s="10">
        <f ca="1" t="shared" si="17"/>
        <v>-0.0197189796361616</v>
      </c>
      <c r="H116" s="10">
        <f ca="1" t="shared" si="17"/>
        <v>-0.00123696810949692</v>
      </c>
      <c r="I116" s="10">
        <f ca="1" t="shared" si="17"/>
        <v>0.0493308416443798</v>
      </c>
      <c r="J116" s="10">
        <f ca="1" t="shared" si="17"/>
        <v>-0.0162592568079185</v>
      </c>
      <c r="K116" s="10">
        <f ca="1" t="shared" si="17"/>
        <v>-0.0151283076868325</v>
      </c>
      <c r="L116" s="10">
        <f ca="1" t="shared" si="17"/>
        <v>0.0474602631398357</v>
      </c>
      <c r="M116" s="10">
        <f ca="1" t="shared" si="17"/>
        <v>-0.00810453841167638</v>
      </c>
      <c r="N116" s="10">
        <f ca="1" t="shared" si="17"/>
        <v>-0.086859509631099</v>
      </c>
      <c r="O116" s="10">
        <f ca="1" t="shared" si="17"/>
        <v>0.0152876701175017</v>
      </c>
      <c r="P116" s="10">
        <f ca="1" t="shared" si="17"/>
        <v>-0.0473322065440268</v>
      </c>
      <c r="Q116" s="10">
        <f ca="1" t="shared" si="17"/>
        <v>0.034431361459085</v>
      </c>
      <c r="R116" s="10">
        <f ca="1" t="shared" si="16"/>
        <v>0.0552252177996052</v>
      </c>
      <c r="S116" s="10">
        <f ca="1" t="shared" si="16"/>
        <v>0.0528053419250562</v>
      </c>
      <c r="T116" s="10">
        <f ca="1" t="shared" si="16"/>
        <v>0.0269190024649982</v>
      </c>
      <c r="U116" s="10">
        <f ca="1" t="shared" si="16"/>
        <v>-0.0412831402964799</v>
      </c>
      <c r="V116" s="10">
        <f ca="1" t="shared" si="16"/>
        <v>-0.00638754766482119</v>
      </c>
      <c r="W116" s="10">
        <f ca="1" t="shared" si="16"/>
        <v>0.0109627855229521</v>
      </c>
      <c r="X116" s="10">
        <f ca="1" t="shared" si="16"/>
        <v>0.00156761689768438</v>
      </c>
      <c r="Y116" s="10">
        <f ca="1" t="shared" si="16"/>
        <v>-0.042725365387607</v>
      </c>
      <c r="Z116" s="10">
        <f ca="1" t="shared" si="16"/>
        <v>0.0255364941342382</v>
      </c>
      <c r="AA116" s="10">
        <f ca="1" t="shared" si="16"/>
        <v>0.0551146789458125</v>
      </c>
      <c r="AB116" s="10">
        <f ca="1" t="shared" si="16"/>
        <v>-0.0165701537685705</v>
      </c>
    </row>
    <row r="117" spans="1:28">
      <c r="A117" s="9" t="s">
        <v>232</v>
      </c>
      <c r="B117" s="10">
        <f ca="1" t="shared" si="17"/>
        <v>0.0187669429668582</v>
      </c>
      <c r="C117" s="10">
        <f ca="1" t="shared" si="17"/>
        <v>0.0290941039609953</v>
      </c>
      <c r="D117" s="10">
        <f ca="1" t="shared" si="17"/>
        <v>-0.0422041537253018</v>
      </c>
      <c r="E117" s="10">
        <f ca="1" t="shared" si="17"/>
        <v>0.0166828486086964</v>
      </c>
      <c r="F117" s="10">
        <f ca="1" t="shared" si="17"/>
        <v>0.0346744236460734</v>
      </c>
      <c r="G117" s="10">
        <f ca="1" t="shared" si="17"/>
        <v>0.0633901473902997</v>
      </c>
      <c r="H117" s="10">
        <f ca="1" t="shared" si="17"/>
        <v>-0.0232731208221961</v>
      </c>
      <c r="I117" s="10">
        <f ca="1" t="shared" si="17"/>
        <v>-0.0321929811758933</v>
      </c>
      <c r="J117" s="10">
        <f ca="1" t="shared" si="17"/>
        <v>-0.0187681805751241</v>
      </c>
      <c r="K117" s="10">
        <f ca="1" t="shared" si="17"/>
        <v>-0.0288652495458919</v>
      </c>
      <c r="L117" s="10">
        <f ca="1" t="shared" si="17"/>
        <v>-0.0227177858534246</v>
      </c>
      <c r="M117" s="10">
        <f ca="1" t="shared" si="17"/>
        <v>0.0516728554193933</v>
      </c>
      <c r="N117" s="10">
        <f ca="1" t="shared" si="17"/>
        <v>0.0394334962934476</v>
      </c>
      <c r="O117" s="10">
        <f ca="1" t="shared" si="17"/>
        <v>0.0132961314227924</v>
      </c>
      <c r="P117" s="10">
        <f ca="1" t="shared" si="17"/>
        <v>0.0201731927165845</v>
      </c>
      <c r="Q117" s="10">
        <f ca="1" t="shared" si="17"/>
        <v>-0.0169563881344274</v>
      </c>
      <c r="R117" s="10">
        <f ca="1" t="shared" si="16"/>
        <v>-0.0329320183332016</v>
      </c>
      <c r="S117" s="10">
        <f ca="1" t="shared" si="16"/>
        <v>-0.0580291651992609</v>
      </c>
      <c r="T117" s="10">
        <f ca="1" t="shared" si="16"/>
        <v>-0.013633444894877</v>
      </c>
      <c r="U117" s="10">
        <f ca="1" t="shared" si="16"/>
        <v>-0.0373011317114647</v>
      </c>
      <c r="V117" s="10">
        <f ca="1" t="shared" si="16"/>
        <v>-0.0132244507867009</v>
      </c>
      <c r="W117" s="10">
        <f ca="1" t="shared" si="16"/>
        <v>-0.0289586463438255</v>
      </c>
      <c r="X117" s="10">
        <f ca="1" t="shared" si="16"/>
        <v>-0.0164080543030119</v>
      </c>
      <c r="Y117" s="10">
        <f ca="1" t="shared" si="16"/>
        <v>0.0216166014439537</v>
      </c>
      <c r="Z117" s="10">
        <f ca="1" t="shared" si="16"/>
        <v>-0.0239860020001891</v>
      </c>
      <c r="AA117" s="10">
        <f ca="1" t="shared" si="16"/>
        <v>0.0492043678515249</v>
      </c>
      <c r="AB117" s="10">
        <f ca="1" t="shared" si="16"/>
        <v>0.00845875627411733</v>
      </c>
    </row>
    <row r="118" spans="1:28">
      <c r="A118" s="9" t="s">
        <v>233</v>
      </c>
      <c r="B118" s="10">
        <f ca="1" t="shared" si="17"/>
        <v>0.00449842099007074</v>
      </c>
      <c r="C118" s="10">
        <f ca="1" t="shared" si="17"/>
        <v>0.0181186890097179</v>
      </c>
      <c r="D118" s="10">
        <f ca="1" t="shared" si="17"/>
        <v>-0.0209244354391585</v>
      </c>
      <c r="E118" s="10">
        <f ca="1" t="shared" si="17"/>
        <v>-0.045651643556073</v>
      </c>
      <c r="F118" s="10">
        <f ca="1" t="shared" si="17"/>
        <v>0.0474429408988375</v>
      </c>
      <c r="G118" s="10">
        <f ca="1" t="shared" si="17"/>
        <v>-0.00484690979889351</v>
      </c>
      <c r="H118" s="10">
        <f ca="1" t="shared" si="17"/>
        <v>-0.0084872852564675</v>
      </c>
      <c r="I118" s="10">
        <f ca="1" t="shared" si="17"/>
        <v>0.0267463121219688</v>
      </c>
      <c r="J118" s="10">
        <f ca="1" t="shared" si="17"/>
        <v>0.00779279820404755</v>
      </c>
      <c r="K118" s="10">
        <f ca="1" t="shared" si="17"/>
        <v>-0.000612289855298758</v>
      </c>
      <c r="L118" s="10">
        <f ca="1" t="shared" si="17"/>
        <v>-0.0610246411794976</v>
      </c>
      <c r="M118" s="10">
        <f ca="1" t="shared" si="17"/>
        <v>0.0359738175024649</v>
      </c>
      <c r="N118" s="10">
        <f ca="1" t="shared" si="17"/>
        <v>0.0400918575070897</v>
      </c>
      <c r="O118" s="10">
        <f ca="1" t="shared" si="17"/>
        <v>-0.0106507971814143</v>
      </c>
      <c r="P118" s="10">
        <f ca="1" t="shared" si="17"/>
        <v>0.00405433919807644</v>
      </c>
      <c r="Q118" s="10">
        <f ca="1" t="shared" si="17"/>
        <v>-0.0393226038307927</v>
      </c>
      <c r="R118" s="10">
        <f ca="1" t="shared" si="16"/>
        <v>0.0361300524741583</v>
      </c>
      <c r="S118" s="10">
        <f ca="1" t="shared" si="16"/>
        <v>-0.0225552927857101</v>
      </c>
      <c r="T118" s="10">
        <f ca="1" t="shared" si="16"/>
        <v>0.0306793407757078</v>
      </c>
      <c r="U118" s="10">
        <f ca="1" t="shared" si="16"/>
        <v>-0.00164365363255022</v>
      </c>
      <c r="V118" s="10">
        <f ca="1" t="shared" si="16"/>
        <v>0.0243956604801115</v>
      </c>
      <c r="W118" s="10">
        <f ca="1" t="shared" si="16"/>
        <v>-0.0575460199160391</v>
      </c>
      <c r="X118" s="10">
        <f ca="1" t="shared" si="16"/>
        <v>0.0189617760393454</v>
      </c>
      <c r="Y118" s="10">
        <f ca="1" t="shared" si="16"/>
        <v>-0.0134654777922232</v>
      </c>
      <c r="Z118" s="10">
        <f ca="1" t="shared" si="16"/>
        <v>-0.00520127675305468</v>
      </c>
      <c r="AA118" s="10">
        <f ca="1" t="shared" si="16"/>
        <v>0.0202069313719721</v>
      </c>
      <c r="AB118" s="10">
        <f ca="1" t="shared" si="16"/>
        <v>-0.00735080807577341</v>
      </c>
    </row>
    <row r="119" spans="1:28">
      <c r="A119" s="9" t="s">
        <v>234</v>
      </c>
      <c r="B119" s="10">
        <f ca="1" t="shared" si="17"/>
        <v>-0.0224167815373608</v>
      </c>
      <c r="C119" s="10">
        <f ca="1" t="shared" si="17"/>
        <v>-0.00156075281903322</v>
      </c>
      <c r="D119" s="10">
        <f ca="1" t="shared" si="17"/>
        <v>-0.0475738823326031</v>
      </c>
      <c r="E119" s="10">
        <f ca="1" t="shared" si="17"/>
        <v>-0.0312615537228586</v>
      </c>
      <c r="F119" s="10">
        <f ca="1" t="shared" si="17"/>
        <v>0.0547021293521526</v>
      </c>
      <c r="G119" s="10">
        <f ca="1" t="shared" si="17"/>
        <v>0.0251099340049314</v>
      </c>
      <c r="H119" s="10">
        <f ca="1" t="shared" si="17"/>
        <v>-0.0290947759774974</v>
      </c>
      <c r="I119" s="10">
        <f ca="1" t="shared" si="17"/>
        <v>0.00843977612016551</v>
      </c>
      <c r="J119" s="10">
        <f ca="1" t="shared" si="17"/>
        <v>0.0202154190731975</v>
      </c>
      <c r="K119" s="10">
        <f ca="1" t="shared" si="17"/>
        <v>0.0348290023850226</v>
      </c>
      <c r="L119" s="10">
        <f ca="1" t="shared" si="17"/>
        <v>0.061289601847596</v>
      </c>
      <c r="M119" s="10">
        <f ca="1" t="shared" si="17"/>
        <v>-0.0499860795360385</v>
      </c>
      <c r="N119" s="10">
        <f ca="1" t="shared" si="17"/>
        <v>-0.0290612197554628</v>
      </c>
      <c r="O119" s="10">
        <f ca="1" t="shared" si="17"/>
        <v>-0.0243508865727142</v>
      </c>
      <c r="P119" s="10">
        <f ca="1" t="shared" si="17"/>
        <v>0.00960308565271296</v>
      </c>
      <c r="Q119" s="10">
        <f ca="1" t="shared" si="17"/>
        <v>0.0182587028853606</v>
      </c>
      <c r="R119" s="10">
        <f ca="1" t="shared" si="16"/>
        <v>0.0617094043893125</v>
      </c>
      <c r="S119" s="10">
        <f ca="1" t="shared" si="16"/>
        <v>0.00391827241654112</v>
      </c>
      <c r="T119" s="10">
        <f ca="1" t="shared" si="16"/>
        <v>-0.0220674495069119</v>
      </c>
      <c r="U119" s="10">
        <f ca="1" t="shared" si="16"/>
        <v>0.0356567295437475</v>
      </c>
      <c r="V119" s="10">
        <f ca="1" t="shared" si="16"/>
        <v>-0.0345745109818726</v>
      </c>
      <c r="W119" s="10">
        <f ca="1" t="shared" si="16"/>
        <v>0.000654972282380403</v>
      </c>
      <c r="X119" s="10">
        <f ca="1" t="shared" si="16"/>
        <v>-0.0155713352754636</v>
      </c>
      <c r="Y119" s="10">
        <f ca="1" t="shared" si="16"/>
        <v>-0.00452131210115028</v>
      </c>
      <c r="Z119" s="10">
        <f ca="1" t="shared" si="16"/>
        <v>-0.0294488773334453</v>
      </c>
      <c r="AA119" s="10">
        <f ca="1" t="shared" si="16"/>
        <v>-0.0296585910597973</v>
      </c>
      <c r="AB119" s="10">
        <f ca="1" t="shared" si="16"/>
        <v>-0.0113946148656192</v>
      </c>
    </row>
    <row r="120" spans="1:28">
      <c r="A120" s="9" t="s">
        <v>235</v>
      </c>
      <c r="B120" s="10">
        <f ca="1" t="shared" si="17"/>
        <v>0.0351811554087937</v>
      </c>
      <c r="C120" s="10">
        <f ca="1" t="shared" si="17"/>
        <v>0.0364388097124558</v>
      </c>
      <c r="D120" s="10">
        <f ca="1" t="shared" si="17"/>
        <v>0.0403551129176845</v>
      </c>
      <c r="E120" s="10">
        <f ca="1" t="shared" si="17"/>
        <v>-0.0610792689072406</v>
      </c>
      <c r="F120" s="10">
        <f ca="1" t="shared" si="17"/>
        <v>-0.0118728562027276</v>
      </c>
      <c r="G120" s="10">
        <f ca="1" t="shared" si="17"/>
        <v>0.00476491348431769</v>
      </c>
      <c r="H120" s="10">
        <f ca="1" t="shared" si="17"/>
        <v>0.0383446596643351</v>
      </c>
      <c r="I120" s="10">
        <f ca="1" t="shared" si="17"/>
        <v>-0.0482011986858578</v>
      </c>
      <c r="J120" s="10">
        <f ca="1" t="shared" si="17"/>
        <v>-0.0209872202980783</v>
      </c>
      <c r="K120" s="10">
        <f ca="1" t="shared" si="17"/>
        <v>0.0131231682219054</v>
      </c>
      <c r="L120" s="10">
        <f ca="1" t="shared" si="17"/>
        <v>0.0222068626844333</v>
      </c>
      <c r="M120" s="10">
        <f ca="1" t="shared" si="17"/>
        <v>-0.00208266572499546</v>
      </c>
      <c r="N120" s="10">
        <f ca="1" t="shared" si="17"/>
        <v>-0.0539938937484659</v>
      </c>
      <c r="O120" s="10">
        <f ca="1" t="shared" si="17"/>
        <v>-0.000483673092129831</v>
      </c>
      <c r="P120" s="10">
        <f ca="1" t="shared" si="17"/>
        <v>0.0060398901747614</v>
      </c>
      <c r="Q120" s="10">
        <f ca="1" t="shared" si="17"/>
        <v>-0.0195238708590192</v>
      </c>
      <c r="R120" s="10">
        <f ca="1" t="shared" si="16"/>
        <v>-0.00601552325908043</v>
      </c>
      <c r="S120" s="10">
        <f ca="1" t="shared" si="16"/>
        <v>0.0715566131103289</v>
      </c>
      <c r="T120" s="10">
        <f ca="1" t="shared" si="16"/>
        <v>-0.0583159616389606</v>
      </c>
      <c r="U120" s="10">
        <f ca="1" t="shared" si="16"/>
        <v>0.0291773506277085</v>
      </c>
      <c r="V120" s="10">
        <f ca="1" t="shared" si="16"/>
        <v>-0.0158192781787464</v>
      </c>
      <c r="W120" s="10">
        <f ca="1" t="shared" si="16"/>
        <v>0.0182513750412504</v>
      </c>
      <c r="X120" s="10">
        <f ca="1" t="shared" si="16"/>
        <v>-0.0647732231226277</v>
      </c>
      <c r="Y120" s="10">
        <f ca="1" t="shared" si="16"/>
        <v>-0.0215309998897991</v>
      </c>
      <c r="Z120" s="10">
        <f ca="1" t="shared" si="16"/>
        <v>0.0489702303306795</v>
      </c>
      <c r="AA120" s="10">
        <f ca="1" t="shared" si="16"/>
        <v>-0.0200040980295262</v>
      </c>
      <c r="AB120" s="10">
        <f ca="1" t="shared" si="16"/>
        <v>-0.0607640944038776</v>
      </c>
    </row>
    <row r="121" spans="1:28">
      <c r="A121" s="9" t="s">
        <v>236</v>
      </c>
      <c r="B121" s="10">
        <f ca="1" t="shared" si="17"/>
        <v>0.0431916795760413</v>
      </c>
      <c r="C121" s="10">
        <f ca="1" t="shared" si="17"/>
        <v>0.00201580386204378</v>
      </c>
      <c r="D121" s="10">
        <f ca="1" t="shared" si="17"/>
        <v>-0.0238026294198004</v>
      </c>
      <c r="E121" s="10">
        <f ca="1" t="shared" si="17"/>
        <v>0.0120639759630093</v>
      </c>
      <c r="F121" s="10">
        <f ca="1" t="shared" si="17"/>
        <v>-0.038393613926664</v>
      </c>
      <c r="G121" s="10">
        <f ca="1" t="shared" si="17"/>
        <v>0.000509746393201615</v>
      </c>
      <c r="H121" s="10">
        <f ca="1" t="shared" si="17"/>
        <v>0.0645103832854285</v>
      </c>
      <c r="I121" s="10">
        <f ca="1" t="shared" si="17"/>
        <v>0.0259033287638744</v>
      </c>
      <c r="J121" s="10">
        <f ca="1" t="shared" si="17"/>
        <v>0.00323945301820644</v>
      </c>
      <c r="K121" s="10">
        <f ca="1" t="shared" si="17"/>
        <v>-0.00782019896023158</v>
      </c>
      <c r="L121" s="10">
        <f ca="1" t="shared" si="17"/>
        <v>0.0176185307978036</v>
      </c>
      <c r="M121" s="10">
        <f ca="1" t="shared" si="17"/>
        <v>0.00545829651379966</v>
      </c>
      <c r="N121" s="10">
        <f ca="1" t="shared" si="17"/>
        <v>-0.0170696981174552</v>
      </c>
      <c r="O121" s="10">
        <f ca="1" t="shared" si="17"/>
        <v>-0.00982304788490823</v>
      </c>
      <c r="P121" s="10">
        <f ca="1" t="shared" si="17"/>
        <v>0.0142663426232579</v>
      </c>
      <c r="Q121" s="10">
        <f ca="1" t="shared" si="17"/>
        <v>-0.0251036626895721</v>
      </c>
      <c r="R121" s="10">
        <f ca="1" t="shared" si="16"/>
        <v>0.0300343978088989</v>
      </c>
      <c r="S121" s="10">
        <f ca="1" t="shared" si="16"/>
        <v>0.00112086471182853</v>
      </c>
      <c r="T121" s="10">
        <f ca="1" t="shared" si="16"/>
        <v>0.00486040550756317</v>
      </c>
      <c r="U121" s="10">
        <f ca="1" t="shared" si="16"/>
        <v>0.0115074560453092</v>
      </c>
      <c r="V121" s="10">
        <f ca="1" t="shared" si="16"/>
        <v>0.0422427319644101</v>
      </c>
      <c r="W121" s="10">
        <f ca="1" t="shared" si="16"/>
        <v>-0.001252067202668</v>
      </c>
      <c r="X121" s="10">
        <f ca="1" t="shared" si="16"/>
        <v>0.0465180786061503</v>
      </c>
      <c r="Y121" s="10">
        <f ca="1" t="shared" si="16"/>
        <v>0.0120845028047114</v>
      </c>
      <c r="Z121" s="10">
        <f ca="1" t="shared" si="16"/>
        <v>0.0536716344578268</v>
      </c>
      <c r="AA121" s="10">
        <f ca="1" t="shared" si="16"/>
        <v>0.0105836311524691</v>
      </c>
      <c r="AB121" s="10">
        <f ca="1" t="shared" si="16"/>
        <v>-0.048747454669849</v>
      </c>
    </row>
    <row r="122" spans="1:28">
      <c r="A122" s="9" t="s">
        <v>237</v>
      </c>
      <c r="B122" s="10">
        <f ca="1" t="shared" si="17"/>
        <v>-0.0222801309244831</v>
      </c>
      <c r="C122" s="10">
        <f ca="1" t="shared" si="17"/>
        <v>-0.00365456561566745</v>
      </c>
      <c r="D122" s="10">
        <f ca="1" t="shared" si="17"/>
        <v>0.00985874941818724</v>
      </c>
      <c r="E122" s="10">
        <f ca="1" t="shared" si="17"/>
        <v>0.0935575738111664</v>
      </c>
      <c r="F122" s="10">
        <f ca="1" t="shared" si="17"/>
        <v>0.0160954053973738</v>
      </c>
      <c r="G122" s="10">
        <f ca="1" t="shared" si="17"/>
        <v>-0.02132319427179</v>
      </c>
      <c r="H122" s="10">
        <f ca="1" t="shared" si="17"/>
        <v>0.0119636602984556</v>
      </c>
      <c r="I122" s="10">
        <f ca="1" t="shared" si="17"/>
        <v>-0.0426721285663562</v>
      </c>
      <c r="J122" s="10">
        <f ca="1" t="shared" si="17"/>
        <v>-0.0208540959085313</v>
      </c>
      <c r="K122" s="10">
        <f ca="1" t="shared" si="17"/>
        <v>0.0118559490082092</v>
      </c>
      <c r="L122" s="10">
        <f ca="1" t="shared" si="17"/>
        <v>-0.000181423377907215</v>
      </c>
      <c r="M122" s="10">
        <f ca="1" t="shared" si="17"/>
        <v>-0.0056253826838728</v>
      </c>
      <c r="N122" s="10">
        <f ca="1" t="shared" si="17"/>
        <v>0.0172081681105703</v>
      </c>
      <c r="O122" s="10">
        <f ca="1" t="shared" si="17"/>
        <v>0.00582156494151132</v>
      </c>
      <c r="P122" s="10">
        <f ca="1" t="shared" si="17"/>
        <v>0.00849443466205745</v>
      </c>
      <c r="Q122" s="10">
        <f ca="1" t="shared" si="17"/>
        <v>0.0331993674958871</v>
      </c>
      <c r="R122" s="10">
        <f ca="1" t="shared" si="16"/>
        <v>0.0468001527249729</v>
      </c>
      <c r="S122" s="10">
        <f ca="1" t="shared" si="16"/>
        <v>-0.0114895612188862</v>
      </c>
      <c r="T122" s="10">
        <f ca="1" t="shared" si="16"/>
        <v>0.0526778741558922</v>
      </c>
      <c r="U122" s="10">
        <f ca="1" t="shared" si="16"/>
        <v>0.0381353567260051</v>
      </c>
      <c r="V122" s="10">
        <f ca="1" t="shared" si="16"/>
        <v>-0.00934759095613139</v>
      </c>
      <c r="W122" s="10">
        <f ca="1" t="shared" si="16"/>
        <v>-0.00196172710335305</v>
      </c>
      <c r="X122" s="10">
        <f ca="1" t="shared" si="16"/>
        <v>0.0472643144659789</v>
      </c>
      <c r="Y122" s="10">
        <f ca="1" t="shared" si="16"/>
        <v>-0.0766383974137497</v>
      </c>
      <c r="Z122" s="10">
        <f ca="1" t="shared" si="16"/>
        <v>0.0426857028890878</v>
      </c>
      <c r="AA122" s="10">
        <f ca="1" t="shared" si="16"/>
        <v>0.033812795615967</v>
      </c>
      <c r="AB122" s="10">
        <f ca="1" t="shared" si="16"/>
        <v>0.00254838684728585</v>
      </c>
    </row>
    <row r="123" spans="1:28">
      <c r="A123" s="9" t="s">
        <v>238</v>
      </c>
      <c r="B123" s="10">
        <f ca="1" t="shared" si="17"/>
        <v>-0.0134499228703282</v>
      </c>
      <c r="C123" s="10">
        <f ca="1" t="shared" si="17"/>
        <v>-0.0638012812744323</v>
      </c>
      <c r="D123" s="10">
        <f ca="1" t="shared" si="17"/>
        <v>0.0165502806000468</v>
      </c>
      <c r="E123" s="10">
        <f ca="1" t="shared" si="17"/>
        <v>0.0129753525987037</v>
      </c>
      <c r="F123" s="10">
        <f ca="1" t="shared" si="17"/>
        <v>0.000590285757691977</v>
      </c>
      <c r="G123" s="10">
        <f ca="1" t="shared" si="17"/>
        <v>0.019967817295066</v>
      </c>
      <c r="H123" s="10">
        <f ca="1" t="shared" si="17"/>
        <v>-0.0321217485051212</v>
      </c>
      <c r="I123" s="10">
        <f ca="1" t="shared" si="17"/>
        <v>-0.0272576121991269</v>
      </c>
      <c r="J123" s="10">
        <f ca="1" t="shared" si="17"/>
        <v>-0.0227712123088971</v>
      </c>
      <c r="K123" s="10">
        <f ca="1" t="shared" si="17"/>
        <v>0.0929821556967045</v>
      </c>
      <c r="L123" s="10">
        <f ca="1" t="shared" si="17"/>
        <v>-0.0652659591678892</v>
      </c>
      <c r="M123" s="10">
        <f ca="1" t="shared" si="17"/>
        <v>0.00083237995290894</v>
      </c>
      <c r="N123" s="10">
        <f ca="1" t="shared" si="17"/>
        <v>-0.0371575734595737</v>
      </c>
      <c r="O123" s="10">
        <f ca="1" t="shared" si="17"/>
        <v>0.0357526939664857</v>
      </c>
      <c r="P123" s="10">
        <f ca="1" t="shared" si="17"/>
        <v>-0.0248595184303346</v>
      </c>
      <c r="Q123" s="10">
        <f ca="1" t="shared" ref="Q123:AB138" si="18">NORMINV(RAND(),0,$A$1)</f>
        <v>0.00950042846350092</v>
      </c>
      <c r="R123" s="10">
        <f ca="1" t="shared" si="18"/>
        <v>-0.00100674045385664</v>
      </c>
      <c r="S123" s="10">
        <f ca="1" t="shared" si="18"/>
        <v>0.00260077556873909</v>
      </c>
      <c r="T123" s="10">
        <f ca="1" t="shared" si="18"/>
        <v>-0.0168073951567387</v>
      </c>
      <c r="U123" s="10">
        <f ca="1" t="shared" si="18"/>
        <v>0.00633851463979517</v>
      </c>
      <c r="V123" s="10">
        <f ca="1" t="shared" si="18"/>
        <v>0.0025214057935556</v>
      </c>
      <c r="W123" s="10">
        <f ca="1" t="shared" si="18"/>
        <v>-0.00396909635648748</v>
      </c>
      <c r="X123" s="10">
        <f ca="1" t="shared" si="18"/>
        <v>-0.0206266097026473</v>
      </c>
      <c r="Y123" s="10">
        <f ca="1" t="shared" si="18"/>
        <v>-0.0199836199792107</v>
      </c>
      <c r="Z123" s="10">
        <f ca="1" t="shared" si="18"/>
        <v>-0.00140032361168345</v>
      </c>
      <c r="AA123" s="10">
        <f ca="1" t="shared" si="18"/>
        <v>0.00393139688260939</v>
      </c>
      <c r="AB123" s="10">
        <f ca="1" t="shared" si="18"/>
        <v>-0.00976148886902122</v>
      </c>
    </row>
    <row r="124" spans="1:28">
      <c r="A124" s="9" t="s">
        <v>239</v>
      </c>
      <c r="B124" s="10">
        <f ca="1" t="shared" ref="B124:Q139" si="19">NORMINV(RAND(),0,$A$1)</f>
        <v>0.0265172422869325</v>
      </c>
      <c r="C124" s="10">
        <f ca="1" t="shared" si="19"/>
        <v>0.0431553963890317</v>
      </c>
      <c r="D124" s="10">
        <f ca="1" t="shared" si="19"/>
        <v>-0.0250741500923531</v>
      </c>
      <c r="E124" s="10">
        <f ca="1" t="shared" si="19"/>
        <v>0.0699002190605428</v>
      </c>
      <c r="F124" s="10">
        <f ca="1" t="shared" si="19"/>
        <v>0.0262752737839854</v>
      </c>
      <c r="G124" s="10">
        <f ca="1" t="shared" si="19"/>
        <v>-0.0070463813876889</v>
      </c>
      <c r="H124" s="10">
        <f ca="1" t="shared" si="19"/>
        <v>-0.0549834367783618</v>
      </c>
      <c r="I124" s="10">
        <f ca="1" t="shared" si="19"/>
        <v>-0.00843904341532678</v>
      </c>
      <c r="J124" s="10">
        <f ca="1" t="shared" si="19"/>
        <v>0.00812100867329001</v>
      </c>
      <c r="K124" s="10">
        <f ca="1" t="shared" si="19"/>
        <v>-0.00808266803428689</v>
      </c>
      <c r="L124" s="10">
        <f ca="1" t="shared" si="19"/>
        <v>-0.00350209265889248</v>
      </c>
      <c r="M124" s="10">
        <f ca="1" t="shared" si="19"/>
        <v>0.0127303235394594</v>
      </c>
      <c r="N124" s="10">
        <f ca="1" t="shared" si="19"/>
        <v>-0.0642425034353955</v>
      </c>
      <c r="O124" s="10">
        <f ca="1" t="shared" si="19"/>
        <v>0.060418762397416</v>
      </c>
      <c r="P124" s="10">
        <f ca="1" t="shared" si="19"/>
        <v>-0.0187507176165459</v>
      </c>
      <c r="Q124" s="10">
        <f ca="1" t="shared" si="19"/>
        <v>0.0472703233128955</v>
      </c>
      <c r="R124" s="10">
        <f ca="1" t="shared" si="18"/>
        <v>0.00881256935057137</v>
      </c>
      <c r="S124" s="10">
        <f ca="1" t="shared" si="18"/>
        <v>0.00989242695665694</v>
      </c>
      <c r="T124" s="10">
        <f ca="1" t="shared" si="18"/>
        <v>-0.0201249095454542</v>
      </c>
      <c r="U124" s="10">
        <f ca="1" t="shared" si="18"/>
        <v>0.00094735219117148</v>
      </c>
      <c r="V124" s="10">
        <f ca="1" t="shared" si="18"/>
        <v>-0.0372317769615226</v>
      </c>
      <c r="W124" s="10">
        <f ca="1" t="shared" si="18"/>
        <v>0.0356919094898032</v>
      </c>
      <c r="X124" s="10">
        <f ca="1" t="shared" si="18"/>
        <v>0.0008319544839499</v>
      </c>
      <c r="Y124" s="10">
        <f ca="1" t="shared" si="18"/>
        <v>-0.0432438646057436</v>
      </c>
      <c r="Z124" s="10">
        <f ca="1" t="shared" si="18"/>
        <v>-0.0137453466991743</v>
      </c>
      <c r="AA124" s="10">
        <f ca="1" t="shared" si="18"/>
        <v>-0.0344485604436187</v>
      </c>
      <c r="AB124" s="10">
        <f ca="1" t="shared" si="18"/>
        <v>0.0350814665595997</v>
      </c>
    </row>
    <row r="125" spans="1:28">
      <c r="A125" s="9" t="s">
        <v>240</v>
      </c>
      <c r="B125" s="10">
        <f ca="1" t="shared" si="19"/>
        <v>0.0500539048887987</v>
      </c>
      <c r="C125" s="10">
        <f ca="1" t="shared" si="19"/>
        <v>-0.0164529471836446</v>
      </c>
      <c r="D125" s="10">
        <f ca="1" t="shared" si="19"/>
        <v>-0.00625841481876372</v>
      </c>
      <c r="E125" s="10">
        <f ca="1" t="shared" si="19"/>
        <v>-0.0210951953014108</v>
      </c>
      <c r="F125" s="10">
        <f ca="1" t="shared" si="19"/>
        <v>-0.0499985247189418</v>
      </c>
      <c r="G125" s="10">
        <f ca="1" t="shared" si="19"/>
        <v>-0.0465148153163644</v>
      </c>
      <c r="H125" s="10">
        <f ca="1" t="shared" si="19"/>
        <v>0.0277336224829384</v>
      </c>
      <c r="I125" s="10">
        <f ca="1" t="shared" si="19"/>
        <v>0.0109544606779481</v>
      </c>
      <c r="J125" s="10">
        <f ca="1" t="shared" si="19"/>
        <v>0.0532573495346042</v>
      </c>
      <c r="K125" s="10">
        <f ca="1" t="shared" si="19"/>
        <v>-0.0198003263766089</v>
      </c>
      <c r="L125" s="10">
        <f ca="1" t="shared" si="19"/>
        <v>-0.011093411428656</v>
      </c>
      <c r="M125" s="10">
        <f ca="1" t="shared" si="19"/>
        <v>-0.0289870931801476</v>
      </c>
      <c r="N125" s="10">
        <f ca="1" t="shared" si="19"/>
        <v>0.0301709947342946</v>
      </c>
      <c r="O125" s="10">
        <f ca="1" t="shared" si="19"/>
        <v>0.0262438059990626</v>
      </c>
      <c r="P125" s="10">
        <f ca="1" t="shared" si="19"/>
        <v>0.0818458943283332</v>
      </c>
      <c r="Q125" s="10">
        <f ca="1" t="shared" si="19"/>
        <v>0.000493023828372496</v>
      </c>
      <c r="R125" s="10">
        <f ca="1" t="shared" si="18"/>
        <v>-0.0084655334250783</v>
      </c>
      <c r="S125" s="10">
        <f ca="1" t="shared" si="18"/>
        <v>0.0189686063136988</v>
      </c>
      <c r="T125" s="10">
        <f ca="1" t="shared" si="18"/>
        <v>-0.0251508311954921</v>
      </c>
      <c r="U125" s="10">
        <f ca="1" t="shared" si="18"/>
        <v>-0.0247052457092996</v>
      </c>
      <c r="V125" s="10">
        <f ca="1" t="shared" si="18"/>
        <v>0.0339602492499896</v>
      </c>
      <c r="W125" s="10">
        <f ca="1" t="shared" si="18"/>
        <v>-0.015659898171293</v>
      </c>
      <c r="X125" s="10">
        <f ca="1" t="shared" si="18"/>
        <v>0.0473036553975238</v>
      </c>
      <c r="Y125" s="10">
        <f ca="1" t="shared" si="18"/>
        <v>0.00380114697231324</v>
      </c>
      <c r="Z125" s="10">
        <f ca="1" t="shared" si="18"/>
        <v>0.019387862859185</v>
      </c>
      <c r="AA125" s="10">
        <f ca="1" t="shared" si="18"/>
        <v>0.0416793939078022</v>
      </c>
      <c r="AB125" s="10">
        <f ca="1" t="shared" si="18"/>
        <v>-0.0443487463737525</v>
      </c>
    </row>
    <row r="126" spans="1:28">
      <c r="A126" s="9" t="s">
        <v>241</v>
      </c>
      <c r="B126" s="10">
        <f ca="1" t="shared" si="19"/>
        <v>-0.0311790428111708</v>
      </c>
      <c r="C126" s="10">
        <f ca="1" t="shared" si="19"/>
        <v>0.00809923569546676</v>
      </c>
      <c r="D126" s="10">
        <f ca="1" t="shared" si="19"/>
        <v>-0.0543666418042743</v>
      </c>
      <c r="E126" s="10">
        <f ca="1" t="shared" si="19"/>
        <v>0.00896236497978783</v>
      </c>
      <c r="F126" s="10">
        <f ca="1" t="shared" si="19"/>
        <v>0.0211293426433473</v>
      </c>
      <c r="G126" s="10">
        <f ca="1" t="shared" si="19"/>
        <v>-0.0202335500503551</v>
      </c>
      <c r="H126" s="10">
        <f ca="1" t="shared" si="19"/>
        <v>-0.0298927950063013</v>
      </c>
      <c r="I126" s="10">
        <f ca="1" t="shared" si="19"/>
        <v>-0.00119901088380983</v>
      </c>
      <c r="J126" s="10">
        <f ca="1" t="shared" si="19"/>
        <v>0.0223592736285599</v>
      </c>
      <c r="K126" s="10">
        <f ca="1" t="shared" si="19"/>
        <v>0.0128829792287984</v>
      </c>
      <c r="L126" s="10">
        <f ca="1" t="shared" si="19"/>
        <v>-0.0416117818012987</v>
      </c>
      <c r="M126" s="10">
        <f ca="1" t="shared" si="19"/>
        <v>0.0307754453384857</v>
      </c>
      <c r="N126" s="10">
        <f ca="1" t="shared" si="19"/>
        <v>0.0709787140321593</v>
      </c>
      <c r="O126" s="10">
        <f ca="1" t="shared" si="19"/>
        <v>-0.0632439166247845</v>
      </c>
      <c r="P126" s="10">
        <f ca="1" t="shared" si="19"/>
        <v>-0.026046340066093</v>
      </c>
      <c r="Q126" s="10">
        <f ca="1" t="shared" si="19"/>
        <v>-0.0197880201203401</v>
      </c>
      <c r="R126" s="10">
        <f ca="1" t="shared" si="18"/>
        <v>-0.0436634173986819</v>
      </c>
      <c r="S126" s="10">
        <f ca="1" t="shared" si="18"/>
        <v>-0.0467074819078129</v>
      </c>
      <c r="T126" s="10">
        <f ca="1" t="shared" si="18"/>
        <v>0.0115756174806343</v>
      </c>
      <c r="U126" s="10">
        <f ca="1" t="shared" si="18"/>
        <v>0.00717400425025861</v>
      </c>
      <c r="V126" s="10">
        <f ca="1" t="shared" si="18"/>
        <v>-0.0241442964199099</v>
      </c>
      <c r="W126" s="10">
        <f ca="1" t="shared" si="18"/>
        <v>0.0122656236036498</v>
      </c>
      <c r="X126" s="10">
        <f ca="1" t="shared" si="18"/>
        <v>0.0788907971982595</v>
      </c>
      <c r="Y126" s="10">
        <f ca="1" t="shared" si="18"/>
        <v>0.0217975718488531</v>
      </c>
      <c r="Z126" s="10">
        <f ca="1" t="shared" si="18"/>
        <v>-0.00803693450950532</v>
      </c>
      <c r="AA126" s="10">
        <f ca="1" t="shared" si="18"/>
        <v>-0.0353553311666892</v>
      </c>
      <c r="AB126" s="10">
        <f ca="1" t="shared" si="18"/>
        <v>0.0126639992463997</v>
      </c>
    </row>
    <row r="127" spans="1:28">
      <c r="A127" s="9" t="s">
        <v>242</v>
      </c>
      <c r="B127" s="10">
        <f ca="1" t="shared" si="19"/>
        <v>0.0106736844902669</v>
      </c>
      <c r="C127" s="10">
        <f ca="1" t="shared" si="19"/>
        <v>-0.0685847011645767</v>
      </c>
      <c r="D127" s="10">
        <f ca="1" t="shared" si="19"/>
        <v>0.0458332823385239</v>
      </c>
      <c r="E127" s="10">
        <f ca="1" t="shared" si="19"/>
        <v>0.0372846872957461</v>
      </c>
      <c r="F127" s="10">
        <f ca="1" t="shared" si="19"/>
        <v>0.0276418492633319</v>
      </c>
      <c r="G127" s="10">
        <f ca="1" t="shared" si="19"/>
        <v>0.0147696467592067</v>
      </c>
      <c r="H127" s="10">
        <f ca="1" t="shared" si="19"/>
        <v>0.00927370591643474</v>
      </c>
      <c r="I127" s="10">
        <f ca="1" t="shared" si="19"/>
        <v>0.0350875169746067</v>
      </c>
      <c r="J127" s="10">
        <f ca="1" t="shared" si="19"/>
        <v>-0.0356402192355708</v>
      </c>
      <c r="K127" s="10">
        <f ca="1" t="shared" si="19"/>
        <v>-0.00690099769579679</v>
      </c>
      <c r="L127" s="10">
        <f ca="1" t="shared" si="19"/>
        <v>-0.0208800711628546</v>
      </c>
      <c r="M127" s="10">
        <f ca="1" t="shared" si="19"/>
        <v>0.00860634349599798</v>
      </c>
      <c r="N127" s="10">
        <f ca="1" t="shared" si="19"/>
        <v>0.0119820102818671</v>
      </c>
      <c r="O127" s="10">
        <f ca="1" t="shared" si="19"/>
        <v>0.052751115124148</v>
      </c>
      <c r="P127" s="10">
        <f ca="1" t="shared" si="19"/>
        <v>0.025617743886325</v>
      </c>
      <c r="Q127" s="10">
        <f ca="1" t="shared" si="19"/>
        <v>0.0366864376390542</v>
      </c>
      <c r="R127" s="10">
        <f ca="1" t="shared" si="18"/>
        <v>0.0184925164424252</v>
      </c>
      <c r="S127" s="10">
        <f ca="1" t="shared" si="18"/>
        <v>-0.011443533781603</v>
      </c>
      <c r="T127" s="10">
        <f ca="1" t="shared" si="18"/>
        <v>-0.0184719050575156</v>
      </c>
      <c r="U127" s="10">
        <f ca="1" t="shared" si="18"/>
        <v>0.0160888076690594</v>
      </c>
      <c r="V127" s="10">
        <f ca="1" t="shared" si="18"/>
        <v>0.0409663660147267</v>
      </c>
      <c r="W127" s="10">
        <f ca="1" t="shared" si="18"/>
        <v>-0.0300202331397189</v>
      </c>
      <c r="X127" s="10">
        <f ca="1" t="shared" si="18"/>
        <v>0.0386811362704714</v>
      </c>
      <c r="Y127" s="10">
        <f ca="1" t="shared" si="18"/>
        <v>0.0129197214647492</v>
      </c>
      <c r="Z127" s="10">
        <f ca="1" t="shared" si="18"/>
        <v>-0.0013949627727455</v>
      </c>
      <c r="AA127" s="10">
        <f ca="1" t="shared" si="18"/>
        <v>-0.0387120603534131</v>
      </c>
      <c r="AB127" s="10">
        <f ca="1" t="shared" si="18"/>
        <v>-0.0332943254629201</v>
      </c>
    </row>
    <row r="128" spans="1:28">
      <c r="A128" s="9" t="s">
        <v>243</v>
      </c>
      <c r="B128" s="10">
        <f ca="1" t="shared" si="19"/>
        <v>0.00585281623217366</v>
      </c>
      <c r="C128" s="10">
        <f ca="1" t="shared" si="19"/>
        <v>-0.0169395405823065</v>
      </c>
      <c r="D128" s="10">
        <f ca="1" t="shared" si="19"/>
        <v>-0.0146898709640582</v>
      </c>
      <c r="E128" s="10">
        <f ca="1" t="shared" si="19"/>
        <v>-0.00969453668670194</v>
      </c>
      <c r="F128" s="10">
        <f ca="1" t="shared" si="19"/>
        <v>-0.0425723256226528</v>
      </c>
      <c r="G128" s="10">
        <f ca="1" t="shared" si="19"/>
        <v>-0.0318685471472127</v>
      </c>
      <c r="H128" s="10">
        <f ca="1" t="shared" si="19"/>
        <v>-0.0821545398728936</v>
      </c>
      <c r="I128" s="10">
        <f ca="1" t="shared" si="19"/>
        <v>0.013554420936048</v>
      </c>
      <c r="J128" s="10">
        <f ca="1" t="shared" si="19"/>
        <v>-0.0138126796670831</v>
      </c>
      <c r="K128" s="10">
        <f ca="1" t="shared" si="19"/>
        <v>-0.0502718486504719</v>
      </c>
      <c r="L128" s="10">
        <f ca="1" t="shared" si="19"/>
        <v>0.0175345652096221</v>
      </c>
      <c r="M128" s="10">
        <f ca="1" t="shared" si="19"/>
        <v>0.0261906410697583</v>
      </c>
      <c r="N128" s="10">
        <f ca="1" t="shared" si="19"/>
        <v>-0.0221073614266271</v>
      </c>
      <c r="O128" s="10">
        <f ca="1" t="shared" si="19"/>
        <v>0.0984762486443281</v>
      </c>
      <c r="P128" s="10">
        <f ca="1" t="shared" si="19"/>
        <v>-0.00129808886863323</v>
      </c>
      <c r="Q128" s="10">
        <f ca="1" t="shared" si="19"/>
        <v>0.000984317376986098</v>
      </c>
      <c r="R128" s="10">
        <f ca="1" t="shared" si="18"/>
        <v>0.0573451466434123</v>
      </c>
      <c r="S128" s="10">
        <f ca="1" t="shared" si="18"/>
        <v>-0.0304888950963099</v>
      </c>
      <c r="T128" s="10">
        <f ca="1" t="shared" si="18"/>
        <v>-0.0277434974057093</v>
      </c>
      <c r="U128" s="10">
        <f ca="1" t="shared" si="18"/>
        <v>0.0343409576019927</v>
      </c>
      <c r="V128" s="10">
        <f ca="1" t="shared" si="18"/>
        <v>0.0180603970560756</v>
      </c>
      <c r="W128" s="10">
        <f ca="1" t="shared" si="18"/>
        <v>-0.00477989220646541</v>
      </c>
      <c r="X128" s="10">
        <f ca="1" t="shared" si="18"/>
        <v>-0.00661031540565408</v>
      </c>
      <c r="Y128" s="10">
        <f ca="1" t="shared" si="18"/>
        <v>0.011630257324143</v>
      </c>
      <c r="Z128" s="10">
        <f ca="1" t="shared" si="18"/>
        <v>0.00790941024770632</v>
      </c>
      <c r="AA128" s="10">
        <f ca="1" t="shared" si="18"/>
        <v>0.0147934224217724</v>
      </c>
      <c r="AB128" s="10">
        <f ca="1" t="shared" si="18"/>
        <v>0.0480823432203993</v>
      </c>
    </row>
    <row r="129" spans="1:28">
      <c r="A129" s="9" t="s">
        <v>244</v>
      </c>
      <c r="B129" s="10">
        <f ca="1" t="shared" si="19"/>
        <v>-0.00625536089775741</v>
      </c>
      <c r="C129" s="10">
        <f ca="1" t="shared" si="19"/>
        <v>0.0159716863224528</v>
      </c>
      <c r="D129" s="10">
        <f ca="1" t="shared" si="19"/>
        <v>-0.0828119026578775</v>
      </c>
      <c r="E129" s="10">
        <f ca="1" t="shared" si="19"/>
        <v>0.00480545869890108</v>
      </c>
      <c r="F129" s="10">
        <f ca="1" t="shared" si="19"/>
        <v>-0.00279280665793186</v>
      </c>
      <c r="G129" s="10">
        <f ca="1" t="shared" si="19"/>
        <v>0.0331212064344693</v>
      </c>
      <c r="H129" s="10">
        <f ca="1" t="shared" si="19"/>
        <v>-0.078810988668896</v>
      </c>
      <c r="I129" s="10">
        <f ca="1" t="shared" si="19"/>
        <v>-0.0288656615721041</v>
      </c>
      <c r="J129" s="10">
        <f ca="1" t="shared" si="19"/>
        <v>-0.00375896199188268</v>
      </c>
      <c r="K129" s="10">
        <f ca="1" t="shared" si="19"/>
        <v>-0.0247222967269514</v>
      </c>
      <c r="L129" s="10">
        <f ca="1" t="shared" si="19"/>
        <v>-0.0418570886994787</v>
      </c>
      <c r="M129" s="10">
        <f ca="1" t="shared" si="19"/>
        <v>0.00343414882425861</v>
      </c>
      <c r="N129" s="10">
        <f ca="1" t="shared" si="19"/>
        <v>-0.03012810655732</v>
      </c>
      <c r="O129" s="10">
        <f ca="1" t="shared" si="19"/>
        <v>0.0292671687493138</v>
      </c>
      <c r="P129" s="10">
        <f ca="1" t="shared" si="19"/>
        <v>0.00182988104352178</v>
      </c>
      <c r="Q129" s="10">
        <f ca="1" t="shared" si="19"/>
        <v>-0.044700697339993</v>
      </c>
      <c r="R129" s="10">
        <f ca="1" t="shared" si="18"/>
        <v>-0.0334984626032543</v>
      </c>
      <c r="S129" s="10">
        <f ca="1" t="shared" si="18"/>
        <v>-0.00834700554626044</v>
      </c>
      <c r="T129" s="10">
        <f ca="1" t="shared" si="18"/>
        <v>-0.017559503490935</v>
      </c>
      <c r="U129" s="10">
        <f ca="1" t="shared" si="18"/>
        <v>0.0226437877006364</v>
      </c>
      <c r="V129" s="10">
        <f ca="1" t="shared" si="18"/>
        <v>0.00689590772784788</v>
      </c>
      <c r="W129" s="10">
        <f ca="1" t="shared" si="18"/>
        <v>-0.0410142816048826</v>
      </c>
      <c r="X129" s="10">
        <f ca="1" t="shared" si="18"/>
        <v>-0.0565064114175607</v>
      </c>
      <c r="Y129" s="10">
        <f ca="1" t="shared" si="18"/>
        <v>0.0222362565815298</v>
      </c>
      <c r="Z129" s="10">
        <f ca="1" t="shared" si="18"/>
        <v>-0.014130671313678</v>
      </c>
      <c r="AA129" s="10">
        <f ca="1" t="shared" si="18"/>
        <v>0.0421625704106851</v>
      </c>
      <c r="AB129" s="10">
        <f ca="1" t="shared" si="18"/>
        <v>-0.0451667056920062</v>
      </c>
    </row>
    <row r="130" spans="1:28">
      <c r="A130" s="9" t="s">
        <v>245</v>
      </c>
      <c r="B130" s="10">
        <f ca="1" t="shared" si="19"/>
        <v>-0.0293750107115394</v>
      </c>
      <c r="C130" s="10">
        <f ca="1" t="shared" si="19"/>
        <v>-0.0248826884920396</v>
      </c>
      <c r="D130" s="10">
        <f ca="1" t="shared" si="19"/>
        <v>0.0163037429874417</v>
      </c>
      <c r="E130" s="10">
        <f ca="1" t="shared" si="19"/>
        <v>-0.000234866448350615</v>
      </c>
      <c r="F130" s="10">
        <f ca="1" t="shared" si="19"/>
        <v>0.00689049079813371</v>
      </c>
      <c r="G130" s="10">
        <f ca="1" t="shared" si="19"/>
        <v>0.012985174119055</v>
      </c>
      <c r="H130" s="10">
        <f ca="1" t="shared" si="19"/>
        <v>0.00856778020044191</v>
      </c>
      <c r="I130" s="10">
        <f ca="1" t="shared" si="19"/>
        <v>0.0246793243488499</v>
      </c>
      <c r="J130" s="10">
        <f ca="1" t="shared" si="19"/>
        <v>0.0124619561983133</v>
      </c>
      <c r="K130" s="10">
        <f ca="1" t="shared" si="19"/>
        <v>-0.00419848670838443</v>
      </c>
      <c r="L130" s="10">
        <f ca="1" t="shared" si="19"/>
        <v>-0.00759024979059024</v>
      </c>
      <c r="M130" s="10">
        <f ca="1" t="shared" si="19"/>
        <v>-0.0500566293889352</v>
      </c>
      <c r="N130" s="10">
        <f ca="1" t="shared" si="19"/>
        <v>0.0249635721612169</v>
      </c>
      <c r="O130" s="10">
        <f ca="1" t="shared" si="19"/>
        <v>0.0685298820840631</v>
      </c>
      <c r="P130" s="10">
        <f ca="1" t="shared" si="19"/>
        <v>0.0129862465730455</v>
      </c>
      <c r="Q130" s="10">
        <f ca="1" t="shared" si="19"/>
        <v>-0.0533244913349296</v>
      </c>
      <c r="R130" s="10">
        <f ca="1" t="shared" si="18"/>
        <v>-0.00629899492444965</v>
      </c>
      <c r="S130" s="10">
        <f ca="1" t="shared" si="18"/>
        <v>-0.00348775277614277</v>
      </c>
      <c r="T130" s="10">
        <f ca="1" t="shared" si="18"/>
        <v>-0.0295809885912438</v>
      </c>
      <c r="U130" s="10">
        <f ca="1" t="shared" si="18"/>
        <v>-0.0602575007033405</v>
      </c>
      <c r="V130" s="10">
        <f ca="1" t="shared" si="18"/>
        <v>-0.0116339223209743</v>
      </c>
      <c r="W130" s="10">
        <f ca="1" t="shared" si="18"/>
        <v>0.0329131398737058</v>
      </c>
      <c r="X130" s="10">
        <f ca="1" t="shared" si="18"/>
        <v>0.0381592203458797</v>
      </c>
      <c r="Y130" s="10">
        <f ca="1" t="shared" si="18"/>
        <v>0.00899915552228189</v>
      </c>
      <c r="Z130" s="10">
        <f ca="1" t="shared" si="18"/>
        <v>0.01723610528642</v>
      </c>
      <c r="AA130" s="10">
        <f ca="1" t="shared" si="18"/>
        <v>0.0130200593299252</v>
      </c>
      <c r="AB130" s="10">
        <f ca="1" t="shared" si="18"/>
        <v>-0.0153221167689801</v>
      </c>
    </row>
    <row r="131" spans="1:28">
      <c r="A131" s="9" t="s">
        <v>246</v>
      </c>
      <c r="B131" s="10">
        <f ca="1" t="shared" si="19"/>
        <v>0.0212760337340937</v>
      </c>
      <c r="C131" s="10">
        <f ca="1" t="shared" si="19"/>
        <v>0.0106827427857861</v>
      </c>
      <c r="D131" s="10">
        <f ca="1" t="shared" si="19"/>
        <v>0.0158868804537184</v>
      </c>
      <c r="E131" s="10">
        <f ca="1" t="shared" si="19"/>
        <v>-0.0281693047045283</v>
      </c>
      <c r="F131" s="10">
        <f ca="1" t="shared" si="19"/>
        <v>0.0387636448559251</v>
      </c>
      <c r="G131" s="10">
        <f ca="1" t="shared" si="19"/>
        <v>-0.012158462326208</v>
      </c>
      <c r="H131" s="10">
        <f ca="1" t="shared" si="19"/>
        <v>0.0265336515933238</v>
      </c>
      <c r="I131" s="10">
        <f ca="1" t="shared" si="19"/>
        <v>0.0103138082994464</v>
      </c>
      <c r="J131" s="10">
        <f ca="1" t="shared" si="19"/>
        <v>0.0074718247014891</v>
      </c>
      <c r="K131" s="10">
        <f ca="1" t="shared" si="19"/>
        <v>0.0212953348048526</v>
      </c>
      <c r="L131" s="10">
        <f ca="1" t="shared" si="19"/>
        <v>-0.0391631927508492</v>
      </c>
      <c r="M131" s="10">
        <f ca="1" t="shared" si="19"/>
        <v>0.0379856480276502</v>
      </c>
      <c r="N131" s="10">
        <f ca="1" t="shared" si="19"/>
        <v>-0.0107240637607889</v>
      </c>
      <c r="O131" s="10">
        <f ca="1" t="shared" si="19"/>
        <v>0.00708383137285863</v>
      </c>
      <c r="P131" s="10">
        <f ca="1" t="shared" si="19"/>
        <v>0.0162725869921428</v>
      </c>
      <c r="Q131" s="10">
        <f ca="1" t="shared" si="19"/>
        <v>-0.0387413161849826</v>
      </c>
      <c r="R131" s="10">
        <f ca="1" t="shared" si="18"/>
        <v>0.0315350826568814</v>
      </c>
      <c r="S131" s="10">
        <f ca="1" t="shared" si="18"/>
        <v>0.00870676701417029</v>
      </c>
      <c r="T131" s="10">
        <f ca="1" t="shared" si="18"/>
        <v>-0.0454306095116671</v>
      </c>
      <c r="U131" s="10">
        <f ca="1" t="shared" si="18"/>
        <v>-0.0329319574999328</v>
      </c>
      <c r="V131" s="10">
        <f ca="1" t="shared" si="18"/>
        <v>-0.0638759749252929</v>
      </c>
      <c r="W131" s="10">
        <f ca="1" t="shared" si="18"/>
        <v>0.0356401611640012</v>
      </c>
      <c r="X131" s="10">
        <f ca="1" t="shared" si="18"/>
        <v>0.0263038765173054</v>
      </c>
      <c r="Y131" s="10">
        <f ca="1" t="shared" si="18"/>
        <v>-0.0404578781228937</v>
      </c>
      <c r="Z131" s="10">
        <f ca="1" t="shared" si="18"/>
        <v>-0.00932464846912237</v>
      </c>
      <c r="AA131" s="10">
        <f ca="1" t="shared" si="18"/>
        <v>-0.0136990131286069</v>
      </c>
      <c r="AB131" s="10">
        <f ca="1" t="shared" si="18"/>
        <v>-0.00453436679623081</v>
      </c>
    </row>
    <row r="132" spans="1:28">
      <c r="A132" s="9" t="s">
        <v>247</v>
      </c>
      <c r="B132" s="10">
        <f ca="1" t="shared" si="19"/>
        <v>-0.0198089993797922</v>
      </c>
      <c r="C132" s="10">
        <f ca="1" t="shared" si="19"/>
        <v>0.0200444724409112</v>
      </c>
      <c r="D132" s="10">
        <f ca="1" t="shared" si="19"/>
        <v>-0.0606630708119194</v>
      </c>
      <c r="E132" s="10">
        <f ca="1" t="shared" si="19"/>
        <v>0.0197383483015336</v>
      </c>
      <c r="F132" s="10">
        <f ca="1" t="shared" si="19"/>
        <v>0.0195099277605841</v>
      </c>
      <c r="G132" s="10">
        <f ca="1" t="shared" si="19"/>
        <v>-0.0565801586160809</v>
      </c>
      <c r="H132" s="10">
        <f ca="1" t="shared" si="19"/>
        <v>0.0049132479294314</v>
      </c>
      <c r="I132" s="10">
        <f ca="1" t="shared" si="19"/>
        <v>0.0559716115207691</v>
      </c>
      <c r="J132" s="10">
        <f ca="1" t="shared" si="19"/>
        <v>-0.037507304504413</v>
      </c>
      <c r="K132" s="10">
        <f ca="1" t="shared" si="19"/>
        <v>0.0367895999673632</v>
      </c>
      <c r="L132" s="10">
        <f ca="1" t="shared" si="19"/>
        <v>0.0312290375867046</v>
      </c>
      <c r="M132" s="10">
        <f ca="1" t="shared" si="19"/>
        <v>0.0125642544836502</v>
      </c>
      <c r="N132" s="10">
        <f ca="1" t="shared" si="19"/>
        <v>0.0295757270107134</v>
      </c>
      <c r="O132" s="10">
        <f ca="1" t="shared" si="19"/>
        <v>0.0140777563372097</v>
      </c>
      <c r="P132" s="10">
        <f ca="1" t="shared" si="19"/>
        <v>0.0412490263829359</v>
      </c>
      <c r="Q132" s="10">
        <f ca="1" t="shared" si="19"/>
        <v>0.0332684244955178</v>
      </c>
      <c r="R132" s="10">
        <f ca="1" t="shared" si="18"/>
        <v>-0.0132149277502507</v>
      </c>
      <c r="S132" s="10">
        <f ca="1" t="shared" si="18"/>
        <v>0.0268919795893729</v>
      </c>
      <c r="T132" s="10">
        <f ca="1" t="shared" si="18"/>
        <v>0.020822397038439</v>
      </c>
      <c r="U132" s="10">
        <f ca="1" t="shared" si="18"/>
        <v>0.0164998108770822</v>
      </c>
      <c r="V132" s="10">
        <f ca="1" t="shared" si="18"/>
        <v>-0.00191458785482664</v>
      </c>
      <c r="W132" s="10">
        <f ca="1" t="shared" si="18"/>
        <v>-0.0296858858674639</v>
      </c>
      <c r="X132" s="10">
        <f ca="1" t="shared" si="18"/>
        <v>0.0163004257735595</v>
      </c>
      <c r="Y132" s="10">
        <f ca="1" t="shared" si="18"/>
        <v>0.0103092393390973</v>
      </c>
      <c r="Z132" s="10">
        <f ca="1" t="shared" si="18"/>
        <v>-0.0149730628791725</v>
      </c>
      <c r="AA132" s="10">
        <f ca="1" t="shared" si="18"/>
        <v>-0.0119975977303176</v>
      </c>
      <c r="AB132" s="10">
        <f ca="1" t="shared" si="18"/>
        <v>0.0316182583827894</v>
      </c>
    </row>
    <row r="133" spans="1:28">
      <c r="A133" s="9" t="s">
        <v>248</v>
      </c>
      <c r="B133" s="10">
        <f ca="1" t="shared" si="19"/>
        <v>-0.0114792174699032</v>
      </c>
      <c r="C133" s="10">
        <f ca="1" t="shared" si="19"/>
        <v>0.0687004281198089</v>
      </c>
      <c r="D133" s="10">
        <f ca="1" t="shared" si="19"/>
        <v>-0.00812473145185229</v>
      </c>
      <c r="E133" s="10">
        <f ca="1" t="shared" si="19"/>
        <v>-0.0445767783507119</v>
      </c>
      <c r="F133" s="10">
        <f ca="1" t="shared" si="19"/>
        <v>-0.0452973394928668</v>
      </c>
      <c r="G133" s="10">
        <f ca="1" t="shared" si="19"/>
        <v>0.0352505454524304</v>
      </c>
      <c r="H133" s="10">
        <f ca="1" t="shared" si="19"/>
        <v>0.027340941302147</v>
      </c>
      <c r="I133" s="10">
        <f ca="1" t="shared" si="19"/>
        <v>0.00940176896063604</v>
      </c>
      <c r="J133" s="10">
        <f ca="1" t="shared" si="19"/>
        <v>-0.0343838831410792</v>
      </c>
      <c r="K133" s="10">
        <f ca="1" t="shared" si="19"/>
        <v>-0.012470317486083</v>
      </c>
      <c r="L133" s="10">
        <f ca="1" t="shared" si="19"/>
        <v>0.0191124704422046</v>
      </c>
      <c r="M133" s="10">
        <f ca="1" t="shared" si="19"/>
        <v>-0.0535003062418398</v>
      </c>
      <c r="N133" s="10">
        <f ca="1" t="shared" si="19"/>
        <v>-0.0627284093883991</v>
      </c>
      <c r="O133" s="10">
        <f ca="1" t="shared" si="19"/>
        <v>0.0472826268580695</v>
      </c>
      <c r="P133" s="10">
        <f ca="1" t="shared" si="19"/>
        <v>0.00164749608023901</v>
      </c>
      <c r="Q133" s="10">
        <f ca="1" t="shared" si="19"/>
        <v>0.00889189828759613</v>
      </c>
      <c r="R133" s="10">
        <f ca="1" t="shared" si="18"/>
        <v>0.0129246383897658</v>
      </c>
      <c r="S133" s="10">
        <f ca="1" t="shared" si="18"/>
        <v>-0.00521662073979177</v>
      </c>
      <c r="T133" s="10">
        <f ca="1" t="shared" si="18"/>
        <v>0.0132224658468758</v>
      </c>
      <c r="U133" s="10">
        <f ca="1" t="shared" si="18"/>
        <v>0.0502483644817726</v>
      </c>
      <c r="V133" s="10">
        <f ca="1" t="shared" si="18"/>
        <v>0.0156705501756283</v>
      </c>
      <c r="W133" s="10">
        <f ca="1" t="shared" si="18"/>
        <v>0.0389178047376006</v>
      </c>
      <c r="X133" s="10">
        <f ca="1" t="shared" si="18"/>
        <v>0.037845977370685</v>
      </c>
      <c r="Y133" s="10">
        <f ca="1" t="shared" si="18"/>
        <v>0.0470334406289579</v>
      </c>
      <c r="Z133" s="10">
        <f ca="1" t="shared" si="18"/>
        <v>-0.0289407021351092</v>
      </c>
      <c r="AA133" s="10">
        <f ca="1" t="shared" si="18"/>
        <v>-0.0026732895853429</v>
      </c>
      <c r="AB133" s="10">
        <f ca="1" t="shared" si="18"/>
        <v>-0.00557505483449307</v>
      </c>
    </row>
    <row r="134" spans="1:28">
      <c r="A134" s="9" t="s">
        <v>249</v>
      </c>
      <c r="B134" s="10">
        <f ca="1" t="shared" si="19"/>
        <v>0.0674679372636121</v>
      </c>
      <c r="C134" s="10">
        <f ca="1" t="shared" si="19"/>
        <v>-0.0253206824177579</v>
      </c>
      <c r="D134" s="10">
        <f ca="1" t="shared" si="19"/>
        <v>-0.00967554882321468</v>
      </c>
      <c r="E134" s="10">
        <f ca="1" t="shared" si="19"/>
        <v>0.0318574610126979</v>
      </c>
      <c r="F134" s="10">
        <f ca="1" t="shared" si="19"/>
        <v>-0.0105717792695494</v>
      </c>
      <c r="G134" s="10">
        <f ca="1" t="shared" si="19"/>
        <v>0.0465775888103845</v>
      </c>
      <c r="H134" s="10">
        <f ca="1" t="shared" si="19"/>
        <v>-0.0209065356479683</v>
      </c>
      <c r="I134" s="10">
        <f ca="1" t="shared" si="19"/>
        <v>0.011233363239168</v>
      </c>
      <c r="J134" s="10">
        <f ca="1" t="shared" si="19"/>
        <v>-0.0184982315700034</v>
      </c>
      <c r="K134" s="10">
        <f ca="1" t="shared" si="19"/>
        <v>0.00448003053434466</v>
      </c>
      <c r="L134" s="10">
        <f ca="1" t="shared" si="19"/>
        <v>0.0267716835183718</v>
      </c>
      <c r="M134" s="10">
        <f ca="1" t="shared" si="19"/>
        <v>-0.018593728159611</v>
      </c>
      <c r="N134" s="10">
        <f ca="1" t="shared" si="19"/>
        <v>-0.0144224659686958</v>
      </c>
      <c r="O134" s="10">
        <f ca="1" t="shared" si="19"/>
        <v>-0.0372767240510445</v>
      </c>
      <c r="P134" s="10">
        <f ca="1" t="shared" si="19"/>
        <v>0.0248432011252493</v>
      </c>
      <c r="Q134" s="10">
        <f ca="1" t="shared" si="19"/>
        <v>-0.0304728693098958</v>
      </c>
      <c r="R134" s="10">
        <f ca="1" t="shared" si="18"/>
        <v>0.00489796315673683</v>
      </c>
      <c r="S134" s="10">
        <f ca="1" t="shared" si="18"/>
        <v>0.0527311930513323</v>
      </c>
      <c r="T134" s="10">
        <f ca="1" t="shared" si="18"/>
        <v>-0.0157527392887494</v>
      </c>
      <c r="U134" s="10">
        <f ca="1" t="shared" si="18"/>
        <v>0.0143726903567677</v>
      </c>
      <c r="V134" s="10">
        <f ca="1" t="shared" si="18"/>
        <v>-0.0120660069070198</v>
      </c>
      <c r="W134" s="10">
        <f ca="1" t="shared" si="18"/>
        <v>-0.0174542663805852</v>
      </c>
      <c r="X134" s="10">
        <f ca="1" t="shared" si="18"/>
        <v>-0.00480679972604101</v>
      </c>
      <c r="Y134" s="10">
        <f ca="1" t="shared" si="18"/>
        <v>-0.0187749522228475</v>
      </c>
      <c r="Z134" s="10">
        <f ca="1" t="shared" si="18"/>
        <v>0.000511236088984692</v>
      </c>
      <c r="AA134" s="10">
        <f ca="1" t="shared" si="18"/>
        <v>-0.0137665353473214</v>
      </c>
      <c r="AB134" s="10">
        <f ca="1" t="shared" si="18"/>
        <v>-0.0299545238265315</v>
      </c>
    </row>
    <row r="135" spans="1:28">
      <c r="A135" s="9" t="s">
        <v>250</v>
      </c>
      <c r="B135" s="10">
        <f ca="1" t="shared" si="19"/>
        <v>-0.0276618542700977</v>
      </c>
      <c r="C135" s="10">
        <f ca="1" t="shared" si="19"/>
        <v>-0.00841525246681411</v>
      </c>
      <c r="D135" s="10">
        <f ca="1" t="shared" si="19"/>
        <v>-0.00162356565816733</v>
      </c>
      <c r="E135" s="10">
        <f ca="1" t="shared" si="19"/>
        <v>0.0191058375784637</v>
      </c>
      <c r="F135" s="10">
        <f ca="1" t="shared" si="19"/>
        <v>-0.0152964458979889</v>
      </c>
      <c r="G135" s="10">
        <f ca="1" t="shared" si="19"/>
        <v>0.0369343210440706</v>
      </c>
      <c r="H135" s="10">
        <f ca="1" t="shared" si="19"/>
        <v>-0.0236328994660731</v>
      </c>
      <c r="I135" s="10">
        <f ca="1" t="shared" si="19"/>
        <v>-0.0561418605058678</v>
      </c>
      <c r="J135" s="10">
        <f ca="1" t="shared" si="19"/>
        <v>-0.0100579486897973</v>
      </c>
      <c r="K135" s="10">
        <f ca="1" t="shared" si="19"/>
        <v>-0.00961931875992193</v>
      </c>
      <c r="L135" s="10">
        <f ca="1" t="shared" si="19"/>
        <v>-0.029599625577497</v>
      </c>
      <c r="M135" s="10">
        <f ca="1" t="shared" si="19"/>
        <v>0.0106055222211587</v>
      </c>
      <c r="N135" s="10">
        <f ca="1" t="shared" si="19"/>
        <v>0.0298087137647227</v>
      </c>
      <c r="O135" s="10">
        <f ca="1" t="shared" si="19"/>
        <v>0.0225152006736676</v>
      </c>
      <c r="P135" s="10">
        <f ca="1" t="shared" si="19"/>
        <v>-0.0159831854027463</v>
      </c>
      <c r="Q135" s="10">
        <f ca="1" t="shared" si="19"/>
        <v>-0.0183742209865083</v>
      </c>
      <c r="R135" s="10">
        <f ca="1" t="shared" si="18"/>
        <v>-0.0561113209661031</v>
      </c>
      <c r="S135" s="10">
        <f ca="1" t="shared" si="18"/>
        <v>-0.0225143994135869</v>
      </c>
      <c r="T135" s="10">
        <f ca="1" t="shared" si="18"/>
        <v>-0.00680001770678908</v>
      </c>
      <c r="U135" s="10">
        <f ca="1" t="shared" si="18"/>
        <v>-0.0617640641407473</v>
      </c>
      <c r="V135" s="10">
        <f ca="1" t="shared" si="18"/>
        <v>-0.0360182837702193</v>
      </c>
      <c r="W135" s="10">
        <f ca="1" t="shared" si="18"/>
        <v>0.027008524909669</v>
      </c>
      <c r="X135" s="10">
        <f ca="1" t="shared" si="18"/>
        <v>-0.0434209295440905</v>
      </c>
      <c r="Y135" s="10">
        <f ca="1" t="shared" si="18"/>
        <v>0.0179165503081943</v>
      </c>
      <c r="Z135" s="10">
        <f ca="1" t="shared" si="18"/>
        <v>-0.0160552743761754</v>
      </c>
      <c r="AA135" s="10">
        <f ca="1" t="shared" si="18"/>
        <v>0.0192213139637215</v>
      </c>
      <c r="AB135" s="10">
        <f ca="1" t="shared" si="18"/>
        <v>0.0199408790360798</v>
      </c>
    </row>
    <row r="136" spans="1:28">
      <c r="A136" s="9" t="s">
        <v>251</v>
      </c>
      <c r="B136" s="10">
        <f ca="1" t="shared" si="19"/>
        <v>-0.00917952797785555</v>
      </c>
      <c r="C136" s="10">
        <f ca="1" t="shared" si="19"/>
        <v>-0.0139334743238216</v>
      </c>
      <c r="D136" s="10">
        <f ca="1" t="shared" si="19"/>
        <v>-0.00675055479476908</v>
      </c>
      <c r="E136" s="10">
        <f ca="1" t="shared" si="19"/>
        <v>-0.00461768943567145</v>
      </c>
      <c r="F136" s="10">
        <f ca="1" t="shared" si="19"/>
        <v>0.0025885662174187</v>
      </c>
      <c r="G136" s="10">
        <f ca="1" t="shared" si="19"/>
        <v>0.000244958854762198</v>
      </c>
      <c r="H136" s="10">
        <f ca="1" t="shared" si="19"/>
        <v>-0.0277775148553431</v>
      </c>
      <c r="I136" s="10">
        <f ca="1" t="shared" si="19"/>
        <v>-0.0403369591676825</v>
      </c>
      <c r="J136" s="10">
        <f ca="1" t="shared" si="19"/>
        <v>0.0641866004157745</v>
      </c>
      <c r="K136" s="10">
        <f ca="1" t="shared" si="19"/>
        <v>-0.0358210679400062</v>
      </c>
      <c r="L136" s="10">
        <f ca="1" t="shared" si="19"/>
        <v>0.0165957590379842</v>
      </c>
      <c r="M136" s="10">
        <f ca="1" t="shared" si="19"/>
        <v>-0.0603190386912765</v>
      </c>
      <c r="N136" s="10">
        <f ca="1" t="shared" si="19"/>
        <v>0.0245081099001042</v>
      </c>
      <c r="O136" s="10">
        <f ca="1" t="shared" si="19"/>
        <v>-0.000683590110201415</v>
      </c>
      <c r="P136" s="10">
        <f ca="1" t="shared" si="19"/>
        <v>-0.0137800203982927</v>
      </c>
      <c r="Q136" s="10">
        <f ca="1" t="shared" si="19"/>
        <v>0.0293913267141475</v>
      </c>
      <c r="R136" s="10">
        <f ca="1" t="shared" si="18"/>
        <v>-0.00224781717501537</v>
      </c>
      <c r="S136" s="10">
        <f ca="1" t="shared" si="18"/>
        <v>-0.0654984690437897</v>
      </c>
      <c r="T136" s="10">
        <f ca="1" t="shared" si="18"/>
        <v>-0.021545635522795</v>
      </c>
      <c r="U136" s="10">
        <f ca="1" t="shared" si="18"/>
        <v>-0.0310499281502701</v>
      </c>
      <c r="V136" s="10">
        <f ca="1" t="shared" si="18"/>
        <v>0.0236541268948737</v>
      </c>
      <c r="W136" s="10">
        <f ca="1" t="shared" si="18"/>
        <v>-0.0138432126805422</v>
      </c>
      <c r="X136" s="10">
        <f ca="1" t="shared" si="18"/>
        <v>-0.029862640925226</v>
      </c>
      <c r="Y136" s="10">
        <f ca="1" t="shared" si="18"/>
        <v>0.0162785078976869</v>
      </c>
      <c r="Z136" s="10">
        <f ca="1" t="shared" si="18"/>
        <v>0.01063800062219</v>
      </c>
      <c r="AA136" s="10">
        <f ca="1" t="shared" si="18"/>
        <v>0.0256288596911945</v>
      </c>
      <c r="AB136" s="10">
        <f ca="1" t="shared" si="18"/>
        <v>-0.00755750810765648</v>
      </c>
    </row>
    <row r="137" spans="1:28">
      <c r="A137" s="9" t="s">
        <v>252</v>
      </c>
      <c r="B137" s="10">
        <f ca="1" t="shared" si="19"/>
        <v>-0.0152374023947411</v>
      </c>
      <c r="C137" s="10">
        <f ca="1" t="shared" si="19"/>
        <v>-0.0241224438928911</v>
      </c>
      <c r="D137" s="10">
        <f ca="1" t="shared" si="19"/>
        <v>0.037724818927779</v>
      </c>
      <c r="E137" s="10">
        <f ca="1" t="shared" si="19"/>
        <v>-0.0682295726511037</v>
      </c>
      <c r="F137" s="10">
        <f ca="1" t="shared" si="19"/>
        <v>-0.031429561975514</v>
      </c>
      <c r="G137" s="10">
        <f ca="1" t="shared" si="19"/>
        <v>-0.0265823904975234</v>
      </c>
      <c r="H137" s="10">
        <f ca="1" t="shared" si="19"/>
        <v>0.0557936448862677</v>
      </c>
      <c r="I137" s="10">
        <f ca="1" t="shared" si="19"/>
        <v>-0.00154358526642733</v>
      </c>
      <c r="J137" s="10">
        <f ca="1" t="shared" si="19"/>
        <v>0.0475898307326614</v>
      </c>
      <c r="K137" s="10">
        <f ca="1" t="shared" si="19"/>
        <v>0.0115135499323101</v>
      </c>
      <c r="L137" s="10">
        <f ca="1" t="shared" si="19"/>
        <v>-0.00545076218256983</v>
      </c>
      <c r="M137" s="10">
        <f ca="1" t="shared" si="19"/>
        <v>-0.0522552655934832</v>
      </c>
      <c r="N137" s="10">
        <f ca="1" t="shared" si="19"/>
        <v>0.0061771782950913</v>
      </c>
      <c r="O137" s="10">
        <f ca="1" t="shared" si="19"/>
        <v>-0.0497308610981065</v>
      </c>
      <c r="P137" s="10">
        <f ca="1" t="shared" si="19"/>
        <v>-0.00499716927250637</v>
      </c>
      <c r="Q137" s="10">
        <f ca="1" t="shared" si="19"/>
        <v>-0.0478859025233704</v>
      </c>
      <c r="R137" s="10">
        <f ca="1" t="shared" si="18"/>
        <v>-0.0182161648472122</v>
      </c>
      <c r="S137" s="10">
        <f ca="1" t="shared" si="18"/>
        <v>0.0568491171255721</v>
      </c>
      <c r="T137" s="10">
        <f ca="1" t="shared" si="18"/>
        <v>-0.0161488291274335</v>
      </c>
      <c r="U137" s="10">
        <f ca="1" t="shared" si="18"/>
        <v>-0.0111263165361775</v>
      </c>
      <c r="V137" s="10">
        <f ca="1" t="shared" si="18"/>
        <v>0.0050160282779568</v>
      </c>
      <c r="W137" s="10">
        <f ca="1" t="shared" si="18"/>
        <v>-0.0231689394575215</v>
      </c>
      <c r="X137" s="10">
        <f ca="1" t="shared" si="18"/>
        <v>0.0485076997875462</v>
      </c>
      <c r="Y137" s="10">
        <f ca="1" t="shared" si="18"/>
        <v>-0.00238571793751742</v>
      </c>
      <c r="Z137" s="10">
        <f ca="1" t="shared" si="18"/>
        <v>-0.00380222126057496</v>
      </c>
      <c r="AA137" s="10">
        <f ca="1" t="shared" si="18"/>
        <v>-0.0487416790426134</v>
      </c>
      <c r="AB137" s="10">
        <f ca="1" t="shared" si="18"/>
        <v>-0.0459419457040092</v>
      </c>
    </row>
    <row r="138" spans="1:28">
      <c r="A138" s="9" t="s">
        <v>253</v>
      </c>
      <c r="B138" s="10">
        <f ca="1" t="shared" si="19"/>
        <v>-0.0431899446470276</v>
      </c>
      <c r="C138" s="10">
        <f ca="1" t="shared" si="19"/>
        <v>-0.0206682438088351</v>
      </c>
      <c r="D138" s="10">
        <f ca="1" t="shared" si="19"/>
        <v>0.0158818417184678</v>
      </c>
      <c r="E138" s="10">
        <f ca="1" t="shared" si="19"/>
        <v>-0.0415442803131587</v>
      </c>
      <c r="F138" s="10">
        <f ca="1" t="shared" si="19"/>
        <v>0.0318270909972915</v>
      </c>
      <c r="G138" s="10">
        <f ca="1" t="shared" si="19"/>
        <v>-0.00249671927989778</v>
      </c>
      <c r="H138" s="10">
        <f ca="1" t="shared" si="19"/>
        <v>0.0401712161668186</v>
      </c>
      <c r="I138" s="10">
        <f ca="1" t="shared" si="19"/>
        <v>0.000902506922996353</v>
      </c>
      <c r="J138" s="10">
        <f ca="1" t="shared" si="19"/>
        <v>0.00586159025794421</v>
      </c>
      <c r="K138" s="10">
        <f ca="1" t="shared" si="19"/>
        <v>0.0176652922415916</v>
      </c>
      <c r="L138" s="10">
        <f ca="1" t="shared" si="19"/>
        <v>-0.0175098629238055</v>
      </c>
      <c r="M138" s="10">
        <f ca="1" t="shared" si="19"/>
        <v>0.0767084274513561</v>
      </c>
      <c r="N138" s="10">
        <f ca="1" t="shared" si="19"/>
        <v>0.0217863087981</v>
      </c>
      <c r="O138" s="10">
        <f ca="1" t="shared" si="19"/>
        <v>-0.060043981440185</v>
      </c>
      <c r="P138" s="10">
        <f ca="1" t="shared" si="19"/>
        <v>-0.037213711998913</v>
      </c>
      <c r="Q138" s="10">
        <f ca="1" t="shared" si="19"/>
        <v>0.0120103043008928</v>
      </c>
      <c r="R138" s="10">
        <f ca="1" t="shared" si="18"/>
        <v>0.0338193328837918</v>
      </c>
      <c r="S138" s="10">
        <f ca="1" t="shared" si="18"/>
        <v>0.0109416312684203</v>
      </c>
      <c r="T138" s="10">
        <f ca="1" t="shared" si="18"/>
        <v>0.00516869409229773</v>
      </c>
      <c r="U138" s="10">
        <f ca="1" t="shared" si="18"/>
        <v>-0.0115739391042788</v>
      </c>
      <c r="V138" s="10">
        <f ca="1" t="shared" si="18"/>
        <v>0.0334891641992482</v>
      </c>
      <c r="W138" s="10">
        <f ca="1" t="shared" si="18"/>
        <v>0.0285344133383645</v>
      </c>
      <c r="X138" s="10">
        <f ca="1" t="shared" si="18"/>
        <v>-0.0471674125939898</v>
      </c>
      <c r="Y138" s="10">
        <f ca="1" t="shared" si="18"/>
        <v>0.037134301384544</v>
      </c>
      <c r="Z138" s="10">
        <f ca="1" t="shared" si="18"/>
        <v>0.000869648200028425</v>
      </c>
      <c r="AA138" s="10">
        <f ca="1" t="shared" si="18"/>
        <v>0.0394963468975282</v>
      </c>
      <c r="AB138" s="10">
        <f ca="1" t="shared" si="18"/>
        <v>-0.0323147637565004</v>
      </c>
    </row>
    <row r="139" spans="1:28">
      <c r="A139" s="9" t="s">
        <v>254</v>
      </c>
      <c r="B139" s="10">
        <f ca="1" t="shared" si="19"/>
        <v>0.0327181088919963</v>
      </c>
      <c r="C139" s="10">
        <f ca="1" t="shared" si="19"/>
        <v>-0.0325009747269859</v>
      </c>
      <c r="D139" s="10">
        <f ca="1" t="shared" si="19"/>
        <v>0.0443232260630636</v>
      </c>
      <c r="E139" s="10">
        <f ca="1" t="shared" si="19"/>
        <v>-0.011834427742563</v>
      </c>
      <c r="F139" s="10">
        <f ca="1" t="shared" si="19"/>
        <v>-0.00934811726353655</v>
      </c>
      <c r="G139" s="10">
        <f ca="1" t="shared" si="19"/>
        <v>-0.00317145302403322</v>
      </c>
      <c r="H139" s="10">
        <f ca="1" t="shared" si="19"/>
        <v>0.0802979799207107</v>
      </c>
      <c r="I139" s="10">
        <f ca="1" t="shared" si="19"/>
        <v>0.0243060970703265</v>
      </c>
      <c r="J139" s="10">
        <f ca="1" t="shared" si="19"/>
        <v>0.023851916566692</v>
      </c>
      <c r="K139" s="10">
        <f ca="1" t="shared" si="19"/>
        <v>0.0189862335547732</v>
      </c>
      <c r="L139" s="10">
        <f ca="1" t="shared" si="19"/>
        <v>0.0691835380079309</v>
      </c>
      <c r="M139" s="10">
        <f ca="1" t="shared" si="19"/>
        <v>-0.0155414491652765</v>
      </c>
      <c r="N139" s="10">
        <f ca="1" t="shared" si="19"/>
        <v>-0.0172070171974881</v>
      </c>
      <c r="O139" s="10">
        <f ca="1" t="shared" si="19"/>
        <v>-0.0363148267618295</v>
      </c>
      <c r="P139" s="10">
        <f ca="1" t="shared" si="19"/>
        <v>-0.0460562336651457</v>
      </c>
      <c r="Q139" s="10">
        <f ca="1" t="shared" ref="Q139:AB154" si="20">NORMINV(RAND(),0,$A$1)</f>
        <v>-0.0236669474383325</v>
      </c>
      <c r="R139" s="10">
        <f ca="1" t="shared" si="20"/>
        <v>0.00308327816653894</v>
      </c>
      <c r="S139" s="10">
        <f ca="1" t="shared" si="20"/>
        <v>0.038620219685266</v>
      </c>
      <c r="T139" s="10">
        <f ca="1" t="shared" si="20"/>
        <v>-0.0497349412102687</v>
      </c>
      <c r="U139" s="10">
        <f ca="1" t="shared" si="20"/>
        <v>0.0280141150191699</v>
      </c>
      <c r="V139" s="10">
        <f ca="1" t="shared" si="20"/>
        <v>0.00829677085830391</v>
      </c>
      <c r="W139" s="10">
        <f ca="1" t="shared" si="20"/>
        <v>-0.0255890861062991</v>
      </c>
      <c r="X139" s="10">
        <f ca="1" t="shared" si="20"/>
        <v>0.00809812349409444</v>
      </c>
      <c r="Y139" s="10">
        <f ca="1" t="shared" si="20"/>
        <v>0.0200492245913471</v>
      </c>
      <c r="Z139" s="10">
        <f ca="1" t="shared" si="20"/>
        <v>-0.0596232589056528</v>
      </c>
      <c r="AA139" s="10">
        <f ca="1" t="shared" si="20"/>
        <v>0.0420481889211276</v>
      </c>
      <c r="AB139" s="10">
        <f ca="1" t="shared" si="20"/>
        <v>-0.0480202303567004</v>
      </c>
    </row>
    <row r="140" spans="1:28">
      <c r="A140" s="9" t="s">
        <v>255</v>
      </c>
      <c r="B140" s="10">
        <f ca="1" t="shared" ref="B140:Q155" si="21">NORMINV(RAND(),0,$A$1)</f>
        <v>-0.0233756119152869</v>
      </c>
      <c r="C140" s="10">
        <f ca="1" t="shared" si="21"/>
        <v>0.0157744544573367</v>
      </c>
      <c r="D140" s="10">
        <f ca="1" t="shared" si="21"/>
        <v>-0.0087137649566519</v>
      </c>
      <c r="E140" s="10">
        <f ca="1" t="shared" si="21"/>
        <v>-0.00684327162805542</v>
      </c>
      <c r="F140" s="10">
        <f ca="1" t="shared" si="21"/>
        <v>0.0165236069001161</v>
      </c>
      <c r="G140" s="10">
        <f ca="1" t="shared" si="21"/>
        <v>-0.0395999322647231</v>
      </c>
      <c r="H140" s="10">
        <f ca="1" t="shared" si="21"/>
        <v>-0.029385263943595</v>
      </c>
      <c r="I140" s="10">
        <f ca="1" t="shared" si="21"/>
        <v>0.0375713937062117</v>
      </c>
      <c r="J140" s="10">
        <f ca="1" t="shared" si="21"/>
        <v>-0.019437561050171</v>
      </c>
      <c r="K140" s="10">
        <f ca="1" t="shared" si="21"/>
        <v>-0.0557715614830989</v>
      </c>
      <c r="L140" s="10">
        <f ca="1" t="shared" si="21"/>
        <v>0.0178815920752154</v>
      </c>
      <c r="M140" s="10">
        <f ca="1" t="shared" si="21"/>
        <v>-0.069656797992286</v>
      </c>
      <c r="N140" s="10">
        <f ca="1" t="shared" si="21"/>
        <v>-0.014866175349632</v>
      </c>
      <c r="O140" s="10">
        <f ca="1" t="shared" si="21"/>
        <v>-0.0118009121270079</v>
      </c>
      <c r="P140" s="10">
        <f ca="1" t="shared" si="21"/>
        <v>-0.0298396999616209</v>
      </c>
      <c r="Q140" s="10">
        <f ca="1" t="shared" si="21"/>
        <v>0.00681266822698104</v>
      </c>
      <c r="R140" s="10">
        <f ca="1" t="shared" si="20"/>
        <v>0.0151243190066899</v>
      </c>
      <c r="S140" s="10">
        <f ca="1" t="shared" si="20"/>
        <v>0.0355440562012308</v>
      </c>
      <c r="T140" s="10">
        <f ca="1" t="shared" si="20"/>
        <v>0.0435963859671943</v>
      </c>
      <c r="U140" s="10">
        <f ca="1" t="shared" si="20"/>
        <v>0.00795866897994437</v>
      </c>
      <c r="V140" s="10">
        <f ca="1" t="shared" si="20"/>
        <v>-0.00682270981854422</v>
      </c>
      <c r="W140" s="10">
        <f ca="1" t="shared" si="20"/>
        <v>-0.0316581778953892</v>
      </c>
      <c r="X140" s="10">
        <f ca="1" t="shared" si="20"/>
        <v>0.0545538119844628</v>
      </c>
      <c r="Y140" s="10">
        <f ca="1" t="shared" si="20"/>
        <v>0.0451521215657403</v>
      </c>
      <c r="Z140" s="10">
        <f ca="1" t="shared" si="20"/>
        <v>9.74004395271801e-5</v>
      </c>
      <c r="AA140" s="10">
        <f ca="1" t="shared" si="20"/>
        <v>0.0418375387901352</v>
      </c>
      <c r="AB140" s="10">
        <f ca="1" t="shared" si="20"/>
        <v>-0.0343453167241003</v>
      </c>
    </row>
    <row r="141" spans="1:28">
      <c r="A141" s="9" t="s">
        <v>256</v>
      </c>
      <c r="B141" s="10">
        <f ca="1" t="shared" si="21"/>
        <v>-0.0530402138722015</v>
      </c>
      <c r="C141" s="10">
        <f ca="1" t="shared" si="21"/>
        <v>-0.0209755784318043</v>
      </c>
      <c r="D141" s="10">
        <f ca="1" t="shared" si="21"/>
        <v>0.0469479289466808</v>
      </c>
      <c r="E141" s="10">
        <f ca="1" t="shared" si="21"/>
        <v>0.0726941889417012</v>
      </c>
      <c r="F141" s="10">
        <f ca="1" t="shared" si="21"/>
        <v>0.00785274462177814</v>
      </c>
      <c r="G141" s="10">
        <f ca="1" t="shared" si="21"/>
        <v>0.000304000694664963</v>
      </c>
      <c r="H141" s="10">
        <f ca="1" t="shared" si="21"/>
        <v>-0.0228984026093022</v>
      </c>
      <c r="I141" s="10">
        <f ca="1" t="shared" si="21"/>
        <v>-0.0240735456519577</v>
      </c>
      <c r="J141" s="10">
        <f ca="1" t="shared" si="21"/>
        <v>-0.0296139084612347</v>
      </c>
      <c r="K141" s="10">
        <f ca="1" t="shared" si="21"/>
        <v>-0.054941685142293</v>
      </c>
      <c r="L141" s="10">
        <f ca="1" t="shared" si="21"/>
        <v>0.0228236272887404</v>
      </c>
      <c r="M141" s="10">
        <f ca="1" t="shared" si="21"/>
        <v>0.0668063643510717</v>
      </c>
      <c r="N141" s="10">
        <f ca="1" t="shared" si="21"/>
        <v>0.0660068145368308</v>
      </c>
      <c r="O141" s="10">
        <f ca="1" t="shared" si="21"/>
        <v>-0.0573321292980302</v>
      </c>
      <c r="P141" s="10">
        <f ca="1" t="shared" si="21"/>
        <v>0.0265698748688089</v>
      </c>
      <c r="Q141" s="10">
        <f ca="1" t="shared" si="21"/>
        <v>0.021094926838174</v>
      </c>
      <c r="R141" s="10">
        <f ca="1" t="shared" si="20"/>
        <v>0.00261786893736558</v>
      </c>
      <c r="S141" s="10">
        <f ca="1" t="shared" si="20"/>
        <v>-0.0232312972812795</v>
      </c>
      <c r="T141" s="10">
        <f ca="1" t="shared" si="20"/>
        <v>-0.0347030073510068</v>
      </c>
      <c r="U141" s="10">
        <f ca="1" t="shared" si="20"/>
        <v>0.0187008057306605</v>
      </c>
      <c r="V141" s="10">
        <f ca="1" t="shared" si="20"/>
        <v>-0.00712009585139758</v>
      </c>
      <c r="W141" s="10">
        <f ca="1" t="shared" si="20"/>
        <v>0.0187901307003385</v>
      </c>
      <c r="X141" s="10">
        <f ca="1" t="shared" si="20"/>
        <v>-0.0148599396540927</v>
      </c>
      <c r="Y141" s="10">
        <f ca="1" t="shared" si="20"/>
        <v>0.014786780763007</v>
      </c>
      <c r="Z141" s="10">
        <f ca="1" t="shared" si="20"/>
        <v>0.0496134095703032</v>
      </c>
      <c r="AA141" s="10">
        <f ca="1" t="shared" si="20"/>
        <v>-0.0403175076486867</v>
      </c>
      <c r="AB141" s="10">
        <f ca="1" t="shared" si="20"/>
        <v>0.0234726227353238</v>
      </c>
    </row>
    <row r="142" spans="1:28">
      <c r="A142" s="9" t="s">
        <v>257</v>
      </c>
      <c r="B142" s="10">
        <f ca="1" t="shared" si="21"/>
        <v>0.0434734081448514</v>
      </c>
      <c r="C142" s="10">
        <f ca="1" t="shared" si="21"/>
        <v>0.0292663374083658</v>
      </c>
      <c r="D142" s="10">
        <f ca="1" t="shared" si="21"/>
        <v>0.038485640216666</v>
      </c>
      <c r="E142" s="10">
        <f ca="1" t="shared" si="21"/>
        <v>-0.00652256850746717</v>
      </c>
      <c r="F142" s="10">
        <f ca="1" t="shared" si="21"/>
        <v>0.043974035569901</v>
      </c>
      <c r="G142" s="10">
        <f ca="1" t="shared" si="21"/>
        <v>-0.0200171035290635</v>
      </c>
      <c r="H142" s="10">
        <f ca="1" t="shared" si="21"/>
        <v>0.0309402887597276</v>
      </c>
      <c r="I142" s="10">
        <f ca="1" t="shared" si="21"/>
        <v>-0.0618235772753526</v>
      </c>
      <c r="J142" s="10">
        <f ca="1" t="shared" si="21"/>
        <v>-0.0115790194878395</v>
      </c>
      <c r="K142" s="10">
        <f ca="1" t="shared" si="21"/>
        <v>-0.00755580078373756</v>
      </c>
      <c r="L142" s="10">
        <f ca="1" t="shared" si="21"/>
        <v>0.0103258123286754</v>
      </c>
      <c r="M142" s="10">
        <f ca="1" t="shared" si="21"/>
        <v>-0.0184497522087637</v>
      </c>
      <c r="N142" s="10">
        <f ca="1" t="shared" si="21"/>
        <v>0.0296554690041866</v>
      </c>
      <c r="O142" s="10">
        <f ca="1" t="shared" si="21"/>
        <v>-0.00925465195000117</v>
      </c>
      <c r="P142" s="10">
        <f ca="1" t="shared" si="21"/>
        <v>0.0492617098386336</v>
      </c>
      <c r="Q142" s="10">
        <f ca="1" t="shared" si="21"/>
        <v>-0.0194715087549485</v>
      </c>
      <c r="R142" s="10">
        <f ca="1" t="shared" si="20"/>
        <v>-0.072356710915944</v>
      </c>
      <c r="S142" s="10">
        <f ca="1" t="shared" si="20"/>
        <v>0.0340278414281067</v>
      </c>
      <c r="T142" s="10">
        <f ca="1" t="shared" si="20"/>
        <v>-0.00983168532202525</v>
      </c>
      <c r="U142" s="10">
        <f ca="1" t="shared" si="20"/>
        <v>0.0198472460357434</v>
      </c>
      <c r="V142" s="10">
        <f ca="1" t="shared" si="20"/>
        <v>-0.028083650504063</v>
      </c>
      <c r="W142" s="10">
        <f ca="1" t="shared" si="20"/>
        <v>-0.0193421932012078</v>
      </c>
      <c r="X142" s="10">
        <f ca="1" t="shared" si="20"/>
        <v>-0.0242688714388359</v>
      </c>
      <c r="Y142" s="10">
        <f ca="1" t="shared" si="20"/>
        <v>0.0134456615535594</v>
      </c>
      <c r="Z142" s="10">
        <f ca="1" t="shared" si="20"/>
        <v>-0.0142902878834974</v>
      </c>
      <c r="AA142" s="10">
        <f ca="1" t="shared" si="20"/>
        <v>0.00349380718547814</v>
      </c>
      <c r="AB142" s="10">
        <f ca="1" t="shared" si="20"/>
        <v>-0.00555416571009146</v>
      </c>
    </row>
    <row r="143" spans="1:28">
      <c r="A143" s="9" t="s">
        <v>258</v>
      </c>
      <c r="B143" s="10">
        <f ca="1" t="shared" si="21"/>
        <v>0.00145024772664182</v>
      </c>
      <c r="C143" s="10">
        <f ca="1" t="shared" si="21"/>
        <v>-0.00276620302320272</v>
      </c>
      <c r="D143" s="10">
        <f ca="1" t="shared" si="21"/>
        <v>0.0140889906401538</v>
      </c>
      <c r="E143" s="10">
        <f ca="1" t="shared" si="21"/>
        <v>0.0560660634433742</v>
      </c>
      <c r="F143" s="10">
        <f ca="1" t="shared" si="21"/>
        <v>-0.0395580328295926</v>
      </c>
      <c r="G143" s="10">
        <f ca="1" t="shared" si="21"/>
        <v>-0.0170074949060026</v>
      </c>
      <c r="H143" s="10">
        <f ca="1" t="shared" si="21"/>
        <v>0.0260444651354525</v>
      </c>
      <c r="I143" s="10">
        <f ca="1" t="shared" si="21"/>
        <v>0.028217548016519</v>
      </c>
      <c r="J143" s="10">
        <f ca="1" t="shared" si="21"/>
        <v>0.00978630840305491</v>
      </c>
      <c r="K143" s="10">
        <f ca="1" t="shared" si="21"/>
        <v>-0.0724813339258741</v>
      </c>
      <c r="L143" s="10">
        <f ca="1" t="shared" si="21"/>
        <v>0.0674989279298974</v>
      </c>
      <c r="M143" s="10">
        <f ca="1" t="shared" si="21"/>
        <v>-0.00996898439015403</v>
      </c>
      <c r="N143" s="10">
        <f ca="1" t="shared" si="21"/>
        <v>0.00784827000858209</v>
      </c>
      <c r="O143" s="10">
        <f ca="1" t="shared" si="21"/>
        <v>-0.0362588974902551</v>
      </c>
      <c r="P143" s="10">
        <f ca="1" t="shared" si="21"/>
        <v>0.0109920154301073</v>
      </c>
      <c r="Q143" s="10">
        <f ca="1" t="shared" si="21"/>
        <v>-0.0113442219488751</v>
      </c>
      <c r="R143" s="10">
        <f ca="1" t="shared" si="20"/>
        <v>0.0327951560016099</v>
      </c>
      <c r="S143" s="10">
        <f ca="1" t="shared" si="20"/>
        <v>0.0405390905224375</v>
      </c>
      <c r="T143" s="10">
        <f ca="1" t="shared" si="20"/>
        <v>0.0525511814222406</v>
      </c>
      <c r="U143" s="10">
        <f ca="1" t="shared" si="20"/>
        <v>-0.0170706393543627</v>
      </c>
      <c r="V143" s="10">
        <f ca="1" t="shared" si="20"/>
        <v>-0.0142314986608912</v>
      </c>
      <c r="W143" s="10">
        <f ca="1" t="shared" si="20"/>
        <v>0.00753524863655848</v>
      </c>
      <c r="X143" s="10">
        <f ca="1" t="shared" si="20"/>
        <v>0.0467730618389228</v>
      </c>
      <c r="Y143" s="10">
        <f ca="1" t="shared" si="20"/>
        <v>0.00141317598255809</v>
      </c>
      <c r="Z143" s="10">
        <f ca="1" t="shared" si="20"/>
        <v>-0.0869341306226396</v>
      </c>
      <c r="AA143" s="10">
        <f ca="1" t="shared" si="20"/>
        <v>-0.00694674908590008</v>
      </c>
      <c r="AB143" s="10">
        <f ca="1" t="shared" si="20"/>
        <v>0.059610814080214</v>
      </c>
    </row>
    <row r="144" spans="1:28">
      <c r="A144" s="9" t="s">
        <v>259</v>
      </c>
      <c r="B144" s="10">
        <f ca="1" t="shared" si="21"/>
        <v>0.0740905340403556</v>
      </c>
      <c r="C144" s="10">
        <f ca="1" t="shared" si="21"/>
        <v>-0.103507138523439</v>
      </c>
      <c r="D144" s="10">
        <f ca="1" t="shared" si="21"/>
        <v>-0.0477138221912719</v>
      </c>
      <c r="E144" s="10">
        <f ca="1" t="shared" si="21"/>
        <v>-0.00453300226155059</v>
      </c>
      <c r="F144" s="10">
        <f ca="1" t="shared" si="21"/>
        <v>-0.00588941786260042</v>
      </c>
      <c r="G144" s="10">
        <f ca="1" t="shared" si="21"/>
        <v>0.0224891552914803</v>
      </c>
      <c r="H144" s="10">
        <f ca="1" t="shared" si="21"/>
        <v>-0.045346430889087</v>
      </c>
      <c r="I144" s="10">
        <f ca="1" t="shared" si="21"/>
        <v>0.038995103157777</v>
      </c>
      <c r="J144" s="10">
        <f ca="1" t="shared" si="21"/>
        <v>0.0567123734659247</v>
      </c>
      <c r="K144" s="10">
        <f ca="1" t="shared" si="21"/>
        <v>0.0468188483211826</v>
      </c>
      <c r="L144" s="10">
        <f ca="1" t="shared" si="21"/>
        <v>-0.0607394955417961</v>
      </c>
      <c r="M144" s="10">
        <f ca="1" t="shared" si="21"/>
        <v>-0.0237368604164599</v>
      </c>
      <c r="N144" s="10">
        <f ca="1" t="shared" si="21"/>
        <v>-0.00398167641992513</v>
      </c>
      <c r="O144" s="10">
        <f ca="1" t="shared" si="21"/>
        <v>0.0277285792551722</v>
      </c>
      <c r="P144" s="10">
        <f ca="1" t="shared" si="21"/>
        <v>0.00167422233433721</v>
      </c>
      <c r="Q144" s="10">
        <f ca="1" t="shared" si="21"/>
        <v>0.0107915098230657</v>
      </c>
      <c r="R144" s="10">
        <f ca="1" t="shared" si="20"/>
        <v>0.0108866848646633</v>
      </c>
      <c r="S144" s="10">
        <f ca="1" t="shared" si="20"/>
        <v>-0.0369793168440284</v>
      </c>
      <c r="T144" s="10">
        <f ca="1" t="shared" si="20"/>
        <v>0.049556852175247</v>
      </c>
      <c r="U144" s="10">
        <f ca="1" t="shared" si="20"/>
        <v>-0.0579816915918575</v>
      </c>
      <c r="V144" s="10">
        <f ca="1" t="shared" si="20"/>
        <v>-0.038032469088528</v>
      </c>
      <c r="W144" s="10">
        <f ca="1" t="shared" si="20"/>
        <v>-0.0270947037018582</v>
      </c>
      <c r="X144" s="10">
        <f ca="1" t="shared" si="20"/>
        <v>-0.041156639468435</v>
      </c>
      <c r="Y144" s="10">
        <f ca="1" t="shared" si="20"/>
        <v>0.0209420952158073</v>
      </c>
      <c r="Z144" s="10">
        <f ca="1" t="shared" si="20"/>
        <v>-0.031008389244727</v>
      </c>
      <c r="AA144" s="10">
        <f ca="1" t="shared" si="20"/>
        <v>-0.000475675985877349</v>
      </c>
      <c r="AB144" s="10">
        <f ca="1" t="shared" si="20"/>
        <v>-0.0809605394662322</v>
      </c>
    </row>
    <row r="145" spans="1:28">
      <c r="A145" s="9" t="s">
        <v>260</v>
      </c>
      <c r="B145" s="10">
        <f ca="1" t="shared" si="21"/>
        <v>0.00451049818421465</v>
      </c>
      <c r="C145" s="10">
        <f ca="1" t="shared" si="21"/>
        <v>-0.0260353025242455</v>
      </c>
      <c r="D145" s="10">
        <f ca="1" t="shared" si="21"/>
        <v>0.04902740512964</v>
      </c>
      <c r="E145" s="10">
        <f ca="1" t="shared" si="21"/>
        <v>-0.0107786479433982</v>
      </c>
      <c r="F145" s="10">
        <f ca="1" t="shared" si="21"/>
        <v>-0.0126001728771402</v>
      </c>
      <c r="G145" s="10">
        <f ca="1" t="shared" si="21"/>
        <v>0.0304058469391929</v>
      </c>
      <c r="H145" s="10">
        <f ca="1" t="shared" si="21"/>
        <v>0.00888980245724609</v>
      </c>
      <c r="I145" s="10">
        <f ca="1" t="shared" si="21"/>
        <v>0.0233229437811747</v>
      </c>
      <c r="J145" s="10">
        <f ca="1" t="shared" si="21"/>
        <v>0.00272608159016136</v>
      </c>
      <c r="K145" s="10">
        <f ca="1" t="shared" si="21"/>
        <v>-0.0560354244573101</v>
      </c>
      <c r="L145" s="10">
        <f ca="1" t="shared" si="21"/>
        <v>-0.00807308801690132</v>
      </c>
      <c r="M145" s="10">
        <f ca="1" t="shared" si="21"/>
        <v>-0.013015989390469</v>
      </c>
      <c r="N145" s="10">
        <f ca="1" t="shared" si="21"/>
        <v>0.0250434627237688</v>
      </c>
      <c r="O145" s="10">
        <f ca="1" t="shared" si="21"/>
        <v>-0.0123885839551755</v>
      </c>
      <c r="P145" s="10">
        <f ca="1" t="shared" si="21"/>
        <v>-0.0858864979952518</v>
      </c>
      <c r="Q145" s="10">
        <f ca="1" t="shared" si="21"/>
        <v>-0.0281524712260025</v>
      </c>
      <c r="R145" s="10">
        <f ca="1" t="shared" si="20"/>
        <v>-0.0127001857744686</v>
      </c>
      <c r="S145" s="10">
        <f ca="1" t="shared" si="20"/>
        <v>-0.0513194243200908</v>
      </c>
      <c r="T145" s="10">
        <f ca="1" t="shared" si="20"/>
        <v>0.0211592837359453</v>
      </c>
      <c r="U145" s="10">
        <f ca="1" t="shared" si="20"/>
        <v>-0.0077973422721129</v>
      </c>
      <c r="V145" s="10">
        <f ca="1" t="shared" si="20"/>
        <v>-0.0263368270498088</v>
      </c>
      <c r="W145" s="10">
        <f ca="1" t="shared" si="20"/>
        <v>-0.0550665769243976</v>
      </c>
      <c r="X145" s="10">
        <f ca="1" t="shared" si="20"/>
        <v>0.0130091445659581</v>
      </c>
      <c r="Y145" s="10">
        <f ca="1" t="shared" si="20"/>
        <v>0.00769284036897722</v>
      </c>
      <c r="Z145" s="10">
        <f ca="1" t="shared" si="20"/>
        <v>0.0104092648666246</v>
      </c>
      <c r="AA145" s="10">
        <f ca="1" t="shared" si="20"/>
        <v>-0.0242674965911373</v>
      </c>
      <c r="AB145" s="10">
        <f ca="1" t="shared" si="20"/>
        <v>-0.0455678485527687</v>
      </c>
    </row>
    <row r="146" spans="1:28">
      <c r="A146" s="9" t="s">
        <v>261</v>
      </c>
      <c r="B146" s="10">
        <f ca="1" t="shared" si="21"/>
        <v>-0.0294957642545779</v>
      </c>
      <c r="C146" s="10">
        <f ca="1" t="shared" si="21"/>
        <v>0.0111366942236344</v>
      </c>
      <c r="D146" s="10">
        <f ca="1" t="shared" si="21"/>
        <v>0.0135798614027855</v>
      </c>
      <c r="E146" s="10">
        <f ca="1" t="shared" si="21"/>
        <v>-0.021389414060207</v>
      </c>
      <c r="F146" s="10">
        <f ca="1" t="shared" si="21"/>
        <v>0.0347301707701483</v>
      </c>
      <c r="G146" s="10">
        <f ca="1" t="shared" si="21"/>
        <v>-0.0451945806515493</v>
      </c>
      <c r="H146" s="10">
        <f ca="1" t="shared" si="21"/>
        <v>0.0116776343645868</v>
      </c>
      <c r="I146" s="10">
        <f ca="1" t="shared" si="21"/>
        <v>-0.0433951130787286</v>
      </c>
      <c r="J146" s="10">
        <f ca="1" t="shared" si="21"/>
        <v>-0.0330044750446477</v>
      </c>
      <c r="K146" s="10">
        <f ca="1" t="shared" si="21"/>
        <v>0.000580115450655394</v>
      </c>
      <c r="L146" s="10">
        <f ca="1" t="shared" si="21"/>
        <v>0.0112439138835983</v>
      </c>
      <c r="M146" s="10">
        <f ca="1" t="shared" si="21"/>
        <v>-0.0207404425163866</v>
      </c>
      <c r="N146" s="10">
        <f ca="1" t="shared" si="21"/>
        <v>-0.0136116166604719</v>
      </c>
      <c r="O146" s="10">
        <f ca="1" t="shared" si="21"/>
        <v>2.82250290229238e-5</v>
      </c>
      <c r="P146" s="10">
        <f ca="1" t="shared" si="21"/>
        <v>0.0156815608488568</v>
      </c>
      <c r="Q146" s="10">
        <f ca="1" t="shared" si="21"/>
        <v>-0.0199927398232003</v>
      </c>
      <c r="R146" s="10">
        <f ca="1" t="shared" si="20"/>
        <v>0.0313514820822501</v>
      </c>
      <c r="S146" s="10">
        <f ca="1" t="shared" si="20"/>
        <v>0.0130847957469524</v>
      </c>
      <c r="T146" s="10">
        <f ca="1" t="shared" si="20"/>
        <v>0.0219907471533921</v>
      </c>
      <c r="U146" s="10">
        <f ca="1" t="shared" si="20"/>
        <v>-0.00100400870157417</v>
      </c>
      <c r="V146" s="10">
        <f ca="1" t="shared" si="20"/>
        <v>-0.00869920889053156</v>
      </c>
      <c r="W146" s="10">
        <f ca="1" t="shared" si="20"/>
        <v>0.00676394313125428</v>
      </c>
      <c r="X146" s="10">
        <f ca="1" t="shared" si="20"/>
        <v>0.0156703114618022</v>
      </c>
      <c r="Y146" s="10">
        <f ca="1" t="shared" si="20"/>
        <v>0.0375148335873077</v>
      </c>
      <c r="Z146" s="10">
        <f ca="1" t="shared" si="20"/>
        <v>-0.0790996204410087</v>
      </c>
      <c r="AA146" s="10">
        <f ca="1" t="shared" si="20"/>
        <v>0.0153662329980011</v>
      </c>
      <c r="AB146" s="10">
        <f ca="1" t="shared" si="20"/>
        <v>-0.0262076944333161</v>
      </c>
    </row>
    <row r="147" spans="1:28">
      <c r="A147" s="9" t="s">
        <v>262</v>
      </c>
      <c r="B147" s="10">
        <f ca="1" t="shared" si="21"/>
        <v>0.0329266469894499</v>
      </c>
      <c r="C147" s="10">
        <f ca="1" t="shared" si="21"/>
        <v>-0.0259395566619656</v>
      </c>
      <c r="D147" s="10">
        <f ca="1" t="shared" si="21"/>
        <v>-0.0168185991686727</v>
      </c>
      <c r="E147" s="10">
        <f ca="1" t="shared" si="21"/>
        <v>0.0439924551391609</v>
      </c>
      <c r="F147" s="10">
        <f ca="1" t="shared" si="21"/>
        <v>0.00303108525308686</v>
      </c>
      <c r="G147" s="10">
        <f ca="1" t="shared" si="21"/>
        <v>-0.0400495753234022</v>
      </c>
      <c r="H147" s="10">
        <f ca="1" t="shared" si="21"/>
        <v>-0.0349187088047442</v>
      </c>
      <c r="I147" s="10">
        <f ca="1" t="shared" si="21"/>
        <v>0.00861242873066374</v>
      </c>
      <c r="J147" s="10">
        <f ca="1" t="shared" si="21"/>
        <v>0.0577488561321098</v>
      </c>
      <c r="K147" s="10">
        <f ca="1" t="shared" si="21"/>
        <v>0.00654060092351685</v>
      </c>
      <c r="L147" s="10">
        <f ca="1" t="shared" si="21"/>
        <v>0.00300826828039502</v>
      </c>
      <c r="M147" s="10">
        <f ca="1" t="shared" si="21"/>
        <v>-0.0753347438407232</v>
      </c>
      <c r="N147" s="10">
        <f ca="1" t="shared" si="21"/>
        <v>0.00689428388905511</v>
      </c>
      <c r="O147" s="10">
        <f ca="1" t="shared" si="21"/>
        <v>0.0452534560151958</v>
      </c>
      <c r="P147" s="10">
        <f ca="1" t="shared" si="21"/>
        <v>-0.026828390198743</v>
      </c>
      <c r="Q147" s="10">
        <f ca="1" t="shared" si="21"/>
        <v>0.028278208439574</v>
      </c>
      <c r="R147" s="10">
        <f ca="1" t="shared" si="20"/>
        <v>0.0252270758767526</v>
      </c>
      <c r="S147" s="10">
        <f ca="1" t="shared" si="20"/>
        <v>-0.030981032022334</v>
      </c>
      <c r="T147" s="10">
        <f ca="1" t="shared" si="20"/>
        <v>0.0268640648941268</v>
      </c>
      <c r="U147" s="10">
        <f ca="1" t="shared" si="20"/>
        <v>0.0126968986153786</v>
      </c>
      <c r="V147" s="10">
        <f ca="1" t="shared" si="20"/>
        <v>0.0352941848066742</v>
      </c>
      <c r="W147" s="10">
        <f ca="1" t="shared" si="20"/>
        <v>-0.0129031112338638</v>
      </c>
      <c r="X147" s="10">
        <f ca="1" t="shared" si="20"/>
        <v>0.0600965210838735</v>
      </c>
      <c r="Y147" s="10">
        <f ca="1" t="shared" si="20"/>
        <v>-0.0156398476260793</v>
      </c>
      <c r="Z147" s="10">
        <f ca="1" t="shared" si="20"/>
        <v>0.0340076589452007</v>
      </c>
      <c r="AA147" s="10">
        <f ca="1" t="shared" si="20"/>
        <v>0.0215792446118993</v>
      </c>
      <c r="AB147" s="10">
        <f ca="1" t="shared" si="20"/>
        <v>-0.0282374709178559</v>
      </c>
    </row>
    <row r="148" spans="1:28">
      <c r="A148" s="9" t="s">
        <v>263</v>
      </c>
      <c r="B148" s="10">
        <f ca="1" t="shared" si="21"/>
        <v>-0.00583797016420079</v>
      </c>
      <c r="C148" s="10">
        <f ca="1" t="shared" si="21"/>
        <v>-0.0145211727086598</v>
      </c>
      <c r="D148" s="10">
        <f ca="1" t="shared" si="21"/>
        <v>-0.000654994074368951</v>
      </c>
      <c r="E148" s="10">
        <f ca="1" t="shared" si="21"/>
        <v>-0.00463394827447421</v>
      </c>
      <c r="F148" s="10">
        <f ca="1" t="shared" si="21"/>
        <v>-0.0663552649237344</v>
      </c>
      <c r="G148" s="10">
        <f ca="1" t="shared" si="21"/>
        <v>-0.00695565529065559</v>
      </c>
      <c r="H148" s="10">
        <f ca="1" t="shared" si="21"/>
        <v>0.0213897705237758</v>
      </c>
      <c r="I148" s="10">
        <f ca="1" t="shared" si="21"/>
        <v>-0.00255610996901502</v>
      </c>
      <c r="J148" s="10">
        <f ca="1" t="shared" si="21"/>
        <v>0.0791093466236463</v>
      </c>
      <c r="K148" s="10">
        <f ca="1" t="shared" si="21"/>
        <v>0.0366552735506589</v>
      </c>
      <c r="L148" s="10">
        <f ca="1" t="shared" si="21"/>
        <v>-0.0138783212579538</v>
      </c>
      <c r="M148" s="10">
        <f ca="1" t="shared" si="21"/>
        <v>-0.0441237490144916</v>
      </c>
      <c r="N148" s="10">
        <f ca="1" t="shared" si="21"/>
        <v>-0.0385251601477642</v>
      </c>
      <c r="O148" s="10">
        <f ca="1" t="shared" si="21"/>
        <v>-0.0450360197394733</v>
      </c>
      <c r="P148" s="10">
        <f ca="1" t="shared" si="21"/>
        <v>0.0622724243900449</v>
      </c>
      <c r="Q148" s="10">
        <f ca="1" t="shared" si="21"/>
        <v>0.0101618018788856</v>
      </c>
      <c r="R148" s="10">
        <f ca="1" t="shared" si="20"/>
        <v>0.00328801616244551</v>
      </c>
      <c r="S148" s="10">
        <f ca="1" t="shared" si="20"/>
        <v>-0.0371922129112517</v>
      </c>
      <c r="T148" s="10">
        <f ca="1" t="shared" si="20"/>
        <v>-0.00851221492166211</v>
      </c>
      <c r="U148" s="10">
        <f ca="1" t="shared" si="20"/>
        <v>0.0147540618089412</v>
      </c>
      <c r="V148" s="10">
        <f ca="1" t="shared" si="20"/>
        <v>0.0183407708877506</v>
      </c>
      <c r="W148" s="10">
        <f ca="1" t="shared" si="20"/>
        <v>0.0289873380936941</v>
      </c>
      <c r="X148" s="10">
        <f ca="1" t="shared" si="20"/>
        <v>0.0273574346884807</v>
      </c>
      <c r="Y148" s="10">
        <f ca="1" t="shared" si="20"/>
        <v>-0.00821393424549324</v>
      </c>
      <c r="Z148" s="10">
        <f ca="1" t="shared" si="20"/>
        <v>-0.0123239801794818</v>
      </c>
      <c r="AA148" s="10">
        <f ca="1" t="shared" si="20"/>
        <v>0.0271944933725573</v>
      </c>
      <c r="AB148" s="10">
        <f ca="1" t="shared" si="20"/>
        <v>-0.0495286673942996</v>
      </c>
    </row>
    <row r="149" spans="1:28">
      <c r="A149" s="9" t="s">
        <v>264</v>
      </c>
      <c r="B149" s="10">
        <f ca="1" t="shared" si="21"/>
        <v>0.00633314503961565</v>
      </c>
      <c r="C149" s="10">
        <f ca="1" t="shared" si="21"/>
        <v>-0.0153910186322708</v>
      </c>
      <c r="D149" s="10">
        <f ca="1" t="shared" si="21"/>
        <v>0.0151021391478389</v>
      </c>
      <c r="E149" s="10">
        <f ca="1" t="shared" si="21"/>
        <v>0.0306634172005257</v>
      </c>
      <c r="F149" s="10">
        <f ca="1" t="shared" si="21"/>
        <v>-0.0477809061639266</v>
      </c>
      <c r="G149" s="10">
        <f ca="1" t="shared" si="21"/>
        <v>-0.0131467329401245</v>
      </c>
      <c r="H149" s="10">
        <f ca="1" t="shared" si="21"/>
        <v>-0.0115821050489071</v>
      </c>
      <c r="I149" s="10">
        <f ca="1" t="shared" si="21"/>
        <v>-0.0485357258596685</v>
      </c>
      <c r="J149" s="10">
        <f ca="1" t="shared" si="21"/>
        <v>0.0269492352132131</v>
      </c>
      <c r="K149" s="10">
        <f ca="1" t="shared" si="21"/>
        <v>0.0142304280601875</v>
      </c>
      <c r="L149" s="10">
        <f ca="1" t="shared" si="21"/>
        <v>-0.0142146570570604</v>
      </c>
      <c r="M149" s="10">
        <f ca="1" t="shared" si="21"/>
        <v>-0.0134045125690611</v>
      </c>
      <c r="N149" s="10">
        <f ca="1" t="shared" si="21"/>
        <v>0.0323018521828055</v>
      </c>
      <c r="O149" s="10">
        <f ca="1" t="shared" si="21"/>
        <v>-0.0133891341833429</v>
      </c>
      <c r="P149" s="10">
        <f ca="1" t="shared" si="21"/>
        <v>-0.0566702917325654</v>
      </c>
      <c r="Q149" s="10">
        <f ca="1" t="shared" si="21"/>
        <v>0.00805530032605578</v>
      </c>
      <c r="R149" s="10">
        <f ca="1" t="shared" si="20"/>
        <v>0.0256820069197725</v>
      </c>
      <c r="S149" s="10">
        <f ca="1" t="shared" si="20"/>
        <v>-0.0264745284812461</v>
      </c>
      <c r="T149" s="10">
        <f ca="1" t="shared" si="20"/>
        <v>0.00713356028947499</v>
      </c>
      <c r="U149" s="10">
        <f ca="1" t="shared" si="20"/>
        <v>0.0183688751242303</v>
      </c>
      <c r="V149" s="10">
        <f ca="1" t="shared" si="20"/>
        <v>-0.0516070605758002</v>
      </c>
      <c r="W149" s="10">
        <f ca="1" t="shared" si="20"/>
        <v>0.00973143811915446</v>
      </c>
      <c r="X149" s="10">
        <f ca="1" t="shared" si="20"/>
        <v>-0.0249673317261492</v>
      </c>
      <c r="Y149" s="10">
        <f ca="1" t="shared" si="20"/>
        <v>-0.0408268696672583</v>
      </c>
      <c r="Z149" s="10">
        <f ca="1" t="shared" si="20"/>
        <v>0.0174110942395888</v>
      </c>
      <c r="AA149" s="10">
        <f ca="1" t="shared" si="20"/>
        <v>-0.0515240982913212</v>
      </c>
      <c r="AB149" s="10">
        <f ca="1" t="shared" si="20"/>
        <v>0.0349572137823981</v>
      </c>
    </row>
    <row r="150" spans="1:28">
      <c r="A150" s="9" t="s">
        <v>265</v>
      </c>
      <c r="B150" s="10">
        <f ca="1" t="shared" si="21"/>
        <v>-0.00916294991876157</v>
      </c>
      <c r="C150" s="10">
        <f ca="1" t="shared" si="21"/>
        <v>-0.0380731141848403</v>
      </c>
      <c r="D150" s="10">
        <f ca="1" t="shared" si="21"/>
        <v>0.00458396329863566</v>
      </c>
      <c r="E150" s="10">
        <f ca="1" t="shared" si="21"/>
        <v>-0.00635805881500441</v>
      </c>
      <c r="F150" s="10">
        <f ca="1" t="shared" si="21"/>
        <v>0.00369413723388887</v>
      </c>
      <c r="G150" s="10">
        <f ca="1" t="shared" si="21"/>
        <v>-0.0337699746817609</v>
      </c>
      <c r="H150" s="10">
        <f ca="1" t="shared" si="21"/>
        <v>0.00540303885164152</v>
      </c>
      <c r="I150" s="10">
        <f ca="1" t="shared" si="21"/>
        <v>0.0238705541261353</v>
      </c>
      <c r="J150" s="10">
        <f ca="1" t="shared" si="21"/>
        <v>0.00362851117210375</v>
      </c>
      <c r="K150" s="10">
        <f ca="1" t="shared" si="21"/>
        <v>-0.0002572065759463</v>
      </c>
      <c r="L150" s="10">
        <f ca="1" t="shared" si="21"/>
        <v>-0.067533972637791</v>
      </c>
      <c r="M150" s="10">
        <f ca="1" t="shared" si="21"/>
        <v>-0.021982707663485</v>
      </c>
      <c r="N150" s="10">
        <f ca="1" t="shared" si="21"/>
        <v>0.0220127565252627</v>
      </c>
      <c r="O150" s="10">
        <f ca="1" t="shared" si="21"/>
        <v>-0.0287590490268621</v>
      </c>
      <c r="P150" s="10">
        <f ca="1" t="shared" si="21"/>
        <v>0.00400404416887269</v>
      </c>
      <c r="Q150" s="10">
        <f ca="1" t="shared" si="21"/>
        <v>-0.0282693073000783</v>
      </c>
      <c r="R150" s="10">
        <f ca="1" t="shared" si="20"/>
        <v>-0.0124848009962819</v>
      </c>
      <c r="S150" s="10">
        <f ca="1" t="shared" si="20"/>
        <v>0.0616461631427186</v>
      </c>
      <c r="T150" s="10">
        <f ca="1" t="shared" si="20"/>
        <v>0.00322146439641294</v>
      </c>
      <c r="U150" s="10">
        <f ca="1" t="shared" si="20"/>
        <v>0.0760113651241025</v>
      </c>
      <c r="V150" s="10">
        <f ca="1" t="shared" si="20"/>
        <v>-0.0586841458869262</v>
      </c>
      <c r="W150" s="10">
        <f ca="1" t="shared" si="20"/>
        <v>0.032466485090635</v>
      </c>
      <c r="X150" s="10">
        <f ca="1" t="shared" si="20"/>
        <v>0.00517909495134421</v>
      </c>
      <c r="Y150" s="10">
        <f ca="1" t="shared" si="20"/>
        <v>0.0263211012029163</v>
      </c>
      <c r="Z150" s="10">
        <f ca="1" t="shared" si="20"/>
        <v>0.0556044146192713</v>
      </c>
      <c r="AA150" s="10">
        <f ca="1" t="shared" si="20"/>
        <v>-0.0024361516626854</v>
      </c>
      <c r="AB150" s="10">
        <f ca="1" t="shared" si="20"/>
        <v>0.035261821550256</v>
      </c>
    </row>
    <row r="151" spans="1:28">
      <c r="A151" s="9" t="s">
        <v>266</v>
      </c>
      <c r="B151" s="10">
        <f ca="1" t="shared" si="21"/>
        <v>-0.0525209872665105</v>
      </c>
      <c r="C151" s="10">
        <f ca="1" t="shared" si="21"/>
        <v>0.100437458499611</v>
      </c>
      <c r="D151" s="10">
        <f ca="1" t="shared" si="21"/>
        <v>-0.0377078760115112</v>
      </c>
      <c r="E151" s="10">
        <f ca="1" t="shared" si="21"/>
        <v>-0.0289305319792519</v>
      </c>
      <c r="F151" s="10">
        <f ca="1" t="shared" si="21"/>
        <v>-0.0136240584718984</v>
      </c>
      <c r="G151" s="10">
        <f ca="1" t="shared" si="21"/>
        <v>-0.00854636705569535</v>
      </c>
      <c r="H151" s="10">
        <f ca="1" t="shared" si="21"/>
        <v>0.0278077375159996</v>
      </c>
      <c r="I151" s="10">
        <f ca="1" t="shared" si="21"/>
        <v>-0.0350807453606718</v>
      </c>
      <c r="J151" s="10">
        <f ca="1" t="shared" si="21"/>
        <v>0.0399490738632251</v>
      </c>
      <c r="K151" s="10">
        <f ca="1" t="shared" si="21"/>
        <v>-0.0386347917092613</v>
      </c>
      <c r="L151" s="10">
        <f ca="1" t="shared" si="21"/>
        <v>0.00309773398932392</v>
      </c>
      <c r="M151" s="10">
        <f ca="1" t="shared" si="21"/>
        <v>-0.0215223224283714</v>
      </c>
      <c r="N151" s="10">
        <f ca="1" t="shared" si="21"/>
        <v>-0.0356988433493925</v>
      </c>
      <c r="O151" s="10">
        <f ca="1" t="shared" si="21"/>
        <v>-0.0780095324354283</v>
      </c>
      <c r="P151" s="10">
        <f ca="1" t="shared" si="21"/>
        <v>-0.0684639472600554</v>
      </c>
      <c r="Q151" s="10">
        <f ca="1" t="shared" si="21"/>
        <v>0.0162203070640721</v>
      </c>
      <c r="R151" s="10">
        <f ca="1" t="shared" si="20"/>
        <v>0.0112306768810477</v>
      </c>
      <c r="S151" s="10">
        <f ca="1" t="shared" si="20"/>
        <v>0.00664823124277725</v>
      </c>
      <c r="T151" s="10">
        <f ca="1" t="shared" si="20"/>
        <v>-0.0633892109583268</v>
      </c>
      <c r="U151" s="10">
        <f ca="1" t="shared" si="20"/>
        <v>-0.00407609323430754</v>
      </c>
      <c r="V151" s="10">
        <f ca="1" t="shared" si="20"/>
        <v>0.00199029700393033</v>
      </c>
      <c r="W151" s="10">
        <f ca="1" t="shared" si="20"/>
        <v>0.03380774736745</v>
      </c>
      <c r="X151" s="10">
        <f ca="1" t="shared" si="20"/>
        <v>0.0155608009067634</v>
      </c>
      <c r="Y151" s="10">
        <f ca="1" t="shared" si="20"/>
        <v>-0.0149949122041115</v>
      </c>
      <c r="Z151" s="10">
        <f ca="1" t="shared" si="20"/>
        <v>-0.0406097771764052</v>
      </c>
      <c r="AA151" s="10">
        <f ca="1" t="shared" si="20"/>
        <v>-0.0172708883901297</v>
      </c>
      <c r="AB151" s="10">
        <f ca="1" t="shared" si="20"/>
        <v>-0.0103432944835366</v>
      </c>
    </row>
    <row r="152" spans="1:28">
      <c r="A152" s="9" t="s">
        <v>267</v>
      </c>
      <c r="B152" s="10">
        <f ca="1" t="shared" si="21"/>
        <v>-0.0670931440190964</v>
      </c>
      <c r="C152" s="10">
        <f ca="1" t="shared" si="21"/>
        <v>0.0137219067087646</v>
      </c>
      <c r="D152" s="10">
        <f ca="1" t="shared" si="21"/>
        <v>-0.0123786281241276</v>
      </c>
      <c r="E152" s="10">
        <f ca="1" t="shared" si="21"/>
        <v>0.0245500648747494</v>
      </c>
      <c r="F152" s="10">
        <f ca="1" t="shared" si="21"/>
        <v>0.0773036735893004</v>
      </c>
      <c r="G152" s="10">
        <f ca="1" t="shared" si="21"/>
        <v>0.0555024013112716</v>
      </c>
      <c r="H152" s="10">
        <f ca="1" t="shared" si="21"/>
        <v>0.0332752805146351</v>
      </c>
      <c r="I152" s="10">
        <f ca="1" t="shared" si="21"/>
        <v>0.0194399133675722</v>
      </c>
      <c r="J152" s="10">
        <f ca="1" t="shared" si="21"/>
        <v>0.0274962143422635</v>
      </c>
      <c r="K152" s="10">
        <f ca="1" t="shared" si="21"/>
        <v>-0.0509508405551523</v>
      </c>
      <c r="L152" s="10">
        <f ca="1" t="shared" si="21"/>
        <v>0.0268624552024718</v>
      </c>
      <c r="M152" s="10">
        <f ca="1" t="shared" si="21"/>
        <v>-0.0149039024549065</v>
      </c>
      <c r="N152" s="10">
        <f ca="1" t="shared" si="21"/>
        <v>0.0314503267362115</v>
      </c>
      <c r="O152" s="10">
        <f ca="1" t="shared" si="21"/>
        <v>0.0352603999746698</v>
      </c>
      <c r="P152" s="10">
        <f ca="1" t="shared" si="21"/>
        <v>0.0374316002562092</v>
      </c>
      <c r="Q152" s="10">
        <f ca="1" t="shared" si="21"/>
        <v>0.03173918371002</v>
      </c>
      <c r="R152" s="10">
        <f ca="1" t="shared" si="20"/>
        <v>-0.0316465636879086</v>
      </c>
      <c r="S152" s="10">
        <f ca="1" t="shared" si="20"/>
        <v>-0.0234115385657274</v>
      </c>
      <c r="T152" s="10">
        <f ca="1" t="shared" si="20"/>
        <v>0.0185990984262185</v>
      </c>
      <c r="U152" s="10">
        <f ca="1" t="shared" si="20"/>
        <v>0.0558798403515411</v>
      </c>
      <c r="V152" s="10">
        <f ca="1" t="shared" si="20"/>
        <v>-0.0196790819167763</v>
      </c>
      <c r="W152" s="10">
        <f ca="1" t="shared" si="20"/>
        <v>-0.015397824702408</v>
      </c>
      <c r="X152" s="10">
        <f ca="1" t="shared" si="20"/>
        <v>0.0231054362918604</v>
      </c>
      <c r="Y152" s="10">
        <f ca="1" t="shared" si="20"/>
        <v>-0.0549520680862372</v>
      </c>
      <c r="Z152" s="10">
        <f ca="1" t="shared" si="20"/>
        <v>0.018491569971831</v>
      </c>
      <c r="AA152" s="10">
        <f ca="1" t="shared" si="20"/>
        <v>0.0217077895000679</v>
      </c>
      <c r="AB152" s="10">
        <f ca="1" t="shared" si="20"/>
        <v>-0.0102728980715533</v>
      </c>
    </row>
    <row r="153" spans="1:28">
      <c r="A153" s="9" t="s">
        <v>268</v>
      </c>
      <c r="B153" s="10">
        <f ca="1" t="shared" si="21"/>
        <v>-0.012231995854042</v>
      </c>
      <c r="C153" s="10">
        <f ca="1" t="shared" si="21"/>
        <v>0.0195533951237622</v>
      </c>
      <c r="D153" s="10">
        <f ca="1" t="shared" si="21"/>
        <v>-0.0118140765885601</v>
      </c>
      <c r="E153" s="10">
        <f ca="1" t="shared" si="21"/>
        <v>0.0186007226896807</v>
      </c>
      <c r="F153" s="10">
        <f ca="1" t="shared" si="21"/>
        <v>-0.0292043859631956</v>
      </c>
      <c r="G153" s="10">
        <f ca="1" t="shared" si="21"/>
        <v>-0.019712978598058</v>
      </c>
      <c r="H153" s="10">
        <f ca="1" t="shared" si="21"/>
        <v>0.000109415737899032</v>
      </c>
      <c r="I153" s="10">
        <f ca="1" t="shared" si="21"/>
        <v>0.0254774520160339</v>
      </c>
      <c r="J153" s="10">
        <f ca="1" t="shared" si="21"/>
        <v>-0.0169313686592386</v>
      </c>
      <c r="K153" s="10">
        <f ca="1" t="shared" si="21"/>
        <v>-0.0363157180113226</v>
      </c>
      <c r="L153" s="10">
        <f ca="1" t="shared" si="21"/>
        <v>0.0139438928529324</v>
      </c>
      <c r="M153" s="10">
        <f ca="1" t="shared" si="21"/>
        <v>-0.00772738762083765</v>
      </c>
      <c r="N153" s="10">
        <f ca="1" t="shared" si="21"/>
        <v>0.0235873032074051</v>
      </c>
      <c r="O153" s="10">
        <f ca="1" t="shared" si="21"/>
        <v>-0.0845429511379278</v>
      </c>
      <c r="P153" s="10">
        <f ca="1" t="shared" si="21"/>
        <v>0.081169717412654</v>
      </c>
      <c r="Q153" s="10">
        <f ca="1" t="shared" si="21"/>
        <v>-0.0301636435906064</v>
      </c>
      <c r="R153" s="10">
        <f ca="1" t="shared" si="20"/>
        <v>-0.0469350342501741</v>
      </c>
      <c r="S153" s="10">
        <f ca="1" t="shared" si="20"/>
        <v>0.00403818267003902</v>
      </c>
      <c r="T153" s="10">
        <f ca="1" t="shared" si="20"/>
        <v>0.0611059284152362</v>
      </c>
      <c r="U153" s="10">
        <f ca="1" t="shared" si="20"/>
        <v>-0.0597665134894495</v>
      </c>
      <c r="V153" s="10">
        <f ca="1" t="shared" si="20"/>
        <v>-0.0238179754124969</v>
      </c>
      <c r="W153" s="10">
        <f ca="1" t="shared" si="20"/>
        <v>-0.0227778278330498</v>
      </c>
      <c r="X153" s="10">
        <f ca="1" t="shared" si="20"/>
        <v>-0.0478505105521225</v>
      </c>
      <c r="Y153" s="10">
        <f ca="1" t="shared" si="20"/>
        <v>0.0119487788246902</v>
      </c>
      <c r="Z153" s="10">
        <f ca="1" t="shared" si="20"/>
        <v>0.00889337812051922</v>
      </c>
      <c r="AA153" s="10">
        <f ca="1" t="shared" si="20"/>
        <v>-0.0695647331020446</v>
      </c>
      <c r="AB153" s="10">
        <f ca="1" t="shared" si="20"/>
        <v>-0.00929498947549052</v>
      </c>
    </row>
    <row r="154" spans="1:28">
      <c r="A154" s="9" t="s">
        <v>269</v>
      </c>
      <c r="B154" s="10">
        <f ca="1" t="shared" si="21"/>
        <v>-0.0243261412850601</v>
      </c>
      <c r="C154" s="10">
        <f ca="1" t="shared" si="21"/>
        <v>0.000831480704324193</v>
      </c>
      <c r="D154" s="10">
        <f ca="1" t="shared" si="21"/>
        <v>0.00530312092192815</v>
      </c>
      <c r="E154" s="10">
        <f ca="1" t="shared" si="21"/>
        <v>0.0324425358317997</v>
      </c>
      <c r="F154" s="10">
        <f ca="1" t="shared" si="21"/>
        <v>-0.0168406633972232</v>
      </c>
      <c r="G154" s="10">
        <f ca="1" t="shared" si="21"/>
        <v>0.0410236131057123</v>
      </c>
      <c r="H154" s="10">
        <f ca="1" t="shared" si="21"/>
        <v>0.0022536985367515</v>
      </c>
      <c r="I154" s="10">
        <f ca="1" t="shared" si="21"/>
        <v>-0.0562178865987996</v>
      </c>
      <c r="J154" s="10">
        <f ca="1" t="shared" si="21"/>
        <v>-0.0311473417813353</v>
      </c>
      <c r="K154" s="10">
        <f ca="1" t="shared" si="21"/>
        <v>-0.0399457922249397</v>
      </c>
      <c r="L154" s="10">
        <f ca="1" t="shared" si="21"/>
        <v>-0.020349946911943</v>
      </c>
      <c r="M154" s="10">
        <f ca="1" t="shared" si="21"/>
        <v>-0.029505110391621</v>
      </c>
      <c r="N154" s="10">
        <f ca="1" t="shared" si="21"/>
        <v>0.0285290294022969</v>
      </c>
      <c r="O154" s="10">
        <f ca="1" t="shared" si="21"/>
        <v>-0.00437548139247491</v>
      </c>
      <c r="P154" s="10">
        <f ca="1" t="shared" si="21"/>
        <v>0.067977154360273</v>
      </c>
      <c r="Q154" s="10">
        <f ca="1" t="shared" si="21"/>
        <v>-0.0184000166147805</v>
      </c>
      <c r="R154" s="10">
        <f ca="1" t="shared" si="20"/>
        <v>0.0299939398807746</v>
      </c>
      <c r="S154" s="10">
        <f ca="1" t="shared" si="20"/>
        <v>-0.0130289532235869</v>
      </c>
      <c r="T154" s="10">
        <f ca="1" t="shared" si="20"/>
        <v>0.0308735419147366</v>
      </c>
      <c r="U154" s="10">
        <f ca="1" t="shared" si="20"/>
        <v>0.0555500690935636</v>
      </c>
      <c r="V154" s="10">
        <f ca="1" t="shared" si="20"/>
        <v>-0.00605261109003336</v>
      </c>
      <c r="W154" s="10">
        <f ca="1" t="shared" si="20"/>
        <v>-0.0117212024501992</v>
      </c>
      <c r="X154" s="10">
        <f ca="1" t="shared" si="20"/>
        <v>0.0423983581915546</v>
      </c>
      <c r="Y154" s="10">
        <f ca="1" t="shared" si="20"/>
        <v>0.0148912297315002</v>
      </c>
      <c r="Z154" s="10">
        <f ca="1" t="shared" si="20"/>
        <v>-0.0133771098996919</v>
      </c>
      <c r="AA154" s="10">
        <f ca="1" t="shared" si="20"/>
        <v>-0.0101461717113304</v>
      </c>
      <c r="AB154" s="10">
        <f ca="1" t="shared" si="20"/>
        <v>0.0102876084711901</v>
      </c>
    </row>
    <row r="155" spans="1:28">
      <c r="A155" s="9" t="s">
        <v>270</v>
      </c>
      <c r="B155" s="10">
        <f ca="1" t="shared" si="21"/>
        <v>0.0443466868535558</v>
      </c>
      <c r="C155" s="10">
        <f ca="1" t="shared" si="21"/>
        <v>-0.00554022099434731</v>
      </c>
      <c r="D155" s="10">
        <f ca="1" t="shared" si="21"/>
        <v>-0.0217623582119879</v>
      </c>
      <c r="E155" s="10">
        <f ca="1" t="shared" si="21"/>
        <v>0.0693256274405504</v>
      </c>
      <c r="F155" s="10">
        <f ca="1" t="shared" si="21"/>
        <v>0.0516860121049076</v>
      </c>
      <c r="G155" s="10">
        <f ca="1" t="shared" si="21"/>
        <v>-0.00360170743946032</v>
      </c>
      <c r="H155" s="10">
        <f ca="1" t="shared" si="21"/>
        <v>0.0174783732108083</v>
      </c>
      <c r="I155" s="10">
        <f ca="1" t="shared" si="21"/>
        <v>-0.0285037579010607</v>
      </c>
      <c r="J155" s="10">
        <f ca="1" t="shared" si="21"/>
        <v>-0.00392371623610221</v>
      </c>
      <c r="K155" s="10">
        <f ca="1" t="shared" si="21"/>
        <v>-0.0353504235997643</v>
      </c>
      <c r="L155" s="10">
        <f ca="1" t="shared" si="21"/>
        <v>0.0175518945223571</v>
      </c>
      <c r="M155" s="10">
        <f ca="1" t="shared" si="21"/>
        <v>0.0302218990902884</v>
      </c>
      <c r="N155" s="10">
        <f ca="1" t="shared" si="21"/>
        <v>-0.00198471132792423</v>
      </c>
      <c r="O155" s="10">
        <f ca="1" t="shared" si="21"/>
        <v>0.0232717970184447</v>
      </c>
      <c r="P155" s="10">
        <f ca="1" t="shared" si="21"/>
        <v>-0.00678849938438104</v>
      </c>
      <c r="Q155" s="10">
        <f ca="1" t="shared" ref="Q155:AB170" si="22">NORMINV(RAND(),0,$A$1)</f>
        <v>0.000508289540933757</v>
      </c>
      <c r="R155" s="10">
        <f ca="1" t="shared" si="22"/>
        <v>-0.0105893933109127</v>
      </c>
      <c r="S155" s="10">
        <f ca="1" t="shared" si="22"/>
        <v>-0.0149182527011114</v>
      </c>
      <c r="T155" s="10">
        <f ca="1" t="shared" si="22"/>
        <v>0.0372103768276577</v>
      </c>
      <c r="U155" s="10">
        <f ca="1" t="shared" si="22"/>
        <v>-0.00176340973057405</v>
      </c>
      <c r="V155" s="10">
        <f ca="1" t="shared" si="22"/>
        <v>-0.0421172303028488</v>
      </c>
      <c r="W155" s="10">
        <f ca="1" t="shared" si="22"/>
        <v>-0.00152784188452874</v>
      </c>
      <c r="X155" s="10">
        <f ca="1" t="shared" si="22"/>
        <v>-0.025710487548442</v>
      </c>
      <c r="Y155" s="10">
        <f ca="1" t="shared" si="22"/>
        <v>-0.0111282458673016</v>
      </c>
      <c r="Z155" s="10">
        <f ca="1" t="shared" si="22"/>
        <v>0.0326976536562999</v>
      </c>
      <c r="AA155" s="10">
        <f ca="1" t="shared" si="22"/>
        <v>0.0151177843418115</v>
      </c>
      <c r="AB155" s="10">
        <f ca="1" t="shared" si="22"/>
        <v>-0.0346266444224974</v>
      </c>
    </row>
    <row r="156" spans="1:28">
      <c r="A156" s="9" t="s">
        <v>271</v>
      </c>
      <c r="B156" s="10">
        <f ca="1" t="shared" ref="B156:Q171" si="23">NORMINV(RAND(),0,$A$1)</f>
        <v>0.00743998248328475</v>
      </c>
      <c r="C156" s="10">
        <f ca="1" t="shared" si="23"/>
        <v>-0.0147441291701723</v>
      </c>
      <c r="D156" s="10">
        <f ca="1" t="shared" si="23"/>
        <v>-0.028496992833989</v>
      </c>
      <c r="E156" s="10">
        <f ca="1" t="shared" si="23"/>
        <v>0.0277392142447279</v>
      </c>
      <c r="F156" s="10">
        <f ca="1" t="shared" si="23"/>
        <v>0.0220015054504244</v>
      </c>
      <c r="G156" s="10">
        <f ca="1" t="shared" si="23"/>
        <v>-0.0302115774023719</v>
      </c>
      <c r="H156" s="10">
        <f ca="1" t="shared" si="23"/>
        <v>-0.0340546457168985</v>
      </c>
      <c r="I156" s="10">
        <f ca="1" t="shared" si="23"/>
        <v>-0.0198250840617766</v>
      </c>
      <c r="J156" s="10">
        <f ca="1" t="shared" si="23"/>
        <v>0.066112184718225</v>
      </c>
      <c r="K156" s="10">
        <f ca="1" t="shared" si="23"/>
        <v>0.00750843523829297</v>
      </c>
      <c r="L156" s="10">
        <f ca="1" t="shared" si="23"/>
        <v>0.0441808376380008</v>
      </c>
      <c r="M156" s="10">
        <f ca="1" t="shared" si="23"/>
        <v>-0.0247154737462567</v>
      </c>
      <c r="N156" s="10">
        <f ca="1" t="shared" si="23"/>
        <v>0.0253515975483547</v>
      </c>
      <c r="O156" s="10">
        <f ca="1" t="shared" si="23"/>
        <v>-0.000748423200809186</v>
      </c>
      <c r="P156" s="10">
        <f ca="1" t="shared" si="23"/>
        <v>0.0317768290072261</v>
      </c>
      <c r="Q156" s="10">
        <f ca="1" t="shared" si="23"/>
        <v>0.087526337633294</v>
      </c>
      <c r="R156" s="10">
        <f ca="1" t="shared" si="22"/>
        <v>0.00269530715516443</v>
      </c>
      <c r="S156" s="10">
        <f ca="1" t="shared" si="22"/>
        <v>0.0318835276534118</v>
      </c>
      <c r="T156" s="10">
        <f ca="1" t="shared" si="22"/>
        <v>0.0354226602142244</v>
      </c>
      <c r="U156" s="10">
        <f ca="1" t="shared" si="22"/>
        <v>0.0367152226878285</v>
      </c>
      <c r="V156" s="10">
        <f ca="1" t="shared" si="22"/>
        <v>-0.00877407926795558</v>
      </c>
      <c r="W156" s="10">
        <f ca="1" t="shared" si="22"/>
        <v>-0.00360555831258955</v>
      </c>
      <c r="X156" s="10">
        <f ca="1" t="shared" si="22"/>
        <v>-0.00643577859459215</v>
      </c>
      <c r="Y156" s="10">
        <f ca="1" t="shared" si="22"/>
        <v>0.034092643476935</v>
      </c>
      <c r="Z156" s="10">
        <f ca="1" t="shared" si="22"/>
        <v>-0.0171332973341764</v>
      </c>
      <c r="AA156" s="10">
        <f ca="1" t="shared" si="22"/>
        <v>-0.00658309484363398</v>
      </c>
      <c r="AB156" s="10">
        <f ca="1" t="shared" si="22"/>
        <v>-0.0621664720173742</v>
      </c>
    </row>
    <row r="157" spans="1:28">
      <c r="A157" s="9" t="s">
        <v>272</v>
      </c>
      <c r="B157" s="10">
        <f ca="1" t="shared" si="23"/>
        <v>-0.0267885422425121</v>
      </c>
      <c r="C157" s="10">
        <f ca="1" t="shared" si="23"/>
        <v>-0.0412604951444406</v>
      </c>
      <c r="D157" s="10">
        <f ca="1" t="shared" si="23"/>
        <v>0.00543819360699544</v>
      </c>
      <c r="E157" s="10">
        <f ca="1" t="shared" si="23"/>
        <v>-0.0420364088856417</v>
      </c>
      <c r="F157" s="10">
        <f ca="1" t="shared" si="23"/>
        <v>0.0217495821022411</v>
      </c>
      <c r="G157" s="10">
        <f ca="1" t="shared" si="23"/>
        <v>-0.0129369562192053</v>
      </c>
      <c r="H157" s="10">
        <f ca="1" t="shared" si="23"/>
        <v>-0.000412449734294545</v>
      </c>
      <c r="I157" s="10">
        <f ca="1" t="shared" si="23"/>
        <v>0.0190926112134752</v>
      </c>
      <c r="J157" s="10">
        <f ca="1" t="shared" si="23"/>
        <v>0.027142273169889</v>
      </c>
      <c r="K157" s="10">
        <f ca="1" t="shared" si="23"/>
        <v>-0.0629070837306612</v>
      </c>
      <c r="L157" s="10">
        <f ca="1" t="shared" si="23"/>
        <v>-0.0607716133282625</v>
      </c>
      <c r="M157" s="10">
        <f ca="1" t="shared" si="23"/>
        <v>-0.00119947095400023</v>
      </c>
      <c r="N157" s="10">
        <f ca="1" t="shared" si="23"/>
        <v>-0.0579421369646993</v>
      </c>
      <c r="O157" s="10">
        <f ca="1" t="shared" si="23"/>
        <v>0.0484220328349715</v>
      </c>
      <c r="P157" s="10">
        <f ca="1" t="shared" si="23"/>
        <v>0.0102814512760355</v>
      </c>
      <c r="Q157" s="10">
        <f ca="1" t="shared" si="23"/>
        <v>-0.0127794551372983</v>
      </c>
      <c r="R157" s="10">
        <f ca="1" t="shared" si="22"/>
        <v>-0.0379594232939567</v>
      </c>
      <c r="S157" s="10">
        <f ca="1" t="shared" si="22"/>
        <v>0.0407465675596266</v>
      </c>
      <c r="T157" s="10">
        <f ca="1" t="shared" si="22"/>
        <v>-0.0142047340250272</v>
      </c>
      <c r="U157" s="10">
        <f ca="1" t="shared" si="22"/>
        <v>-0.0204854168891983</v>
      </c>
      <c r="V157" s="10">
        <f ca="1" t="shared" si="22"/>
        <v>0.0220054341840471</v>
      </c>
      <c r="W157" s="10">
        <f ca="1" t="shared" si="22"/>
        <v>-0.0248431960838026</v>
      </c>
      <c r="X157" s="10">
        <f ca="1" t="shared" si="22"/>
        <v>0.0349088080182567</v>
      </c>
      <c r="Y157" s="10">
        <f ca="1" t="shared" si="22"/>
        <v>0.0231169667068786</v>
      </c>
      <c r="Z157" s="10">
        <f ca="1" t="shared" si="22"/>
        <v>-0.0443886265648211</v>
      </c>
      <c r="AA157" s="10">
        <f ca="1" t="shared" si="22"/>
        <v>-0.0231753896620225</v>
      </c>
      <c r="AB157" s="10">
        <f ca="1" t="shared" si="22"/>
        <v>-0.0227345143642009</v>
      </c>
    </row>
    <row r="158" spans="1:28">
      <c r="A158" s="9" t="s">
        <v>273</v>
      </c>
      <c r="B158" s="10">
        <f ca="1" t="shared" si="23"/>
        <v>0.0180092776669499</v>
      </c>
      <c r="C158" s="10">
        <f ca="1" t="shared" si="23"/>
        <v>0.0503507268397812</v>
      </c>
      <c r="D158" s="10">
        <f ca="1" t="shared" si="23"/>
        <v>0.0106035063642119</v>
      </c>
      <c r="E158" s="10">
        <f ca="1" t="shared" si="23"/>
        <v>0.00368485839303561</v>
      </c>
      <c r="F158" s="10">
        <f ca="1" t="shared" si="23"/>
        <v>0.0497609912303725</v>
      </c>
      <c r="G158" s="10">
        <f ca="1" t="shared" si="23"/>
        <v>0.0208797171618292</v>
      </c>
      <c r="H158" s="10">
        <f ca="1" t="shared" si="23"/>
        <v>-0.0262817890051502</v>
      </c>
      <c r="I158" s="10">
        <f ca="1" t="shared" si="23"/>
        <v>0.0292158531387572</v>
      </c>
      <c r="J158" s="10">
        <f ca="1" t="shared" si="23"/>
        <v>0.0130204223062293</v>
      </c>
      <c r="K158" s="10">
        <f ca="1" t="shared" si="23"/>
        <v>0.0462160342263507</v>
      </c>
      <c r="L158" s="10">
        <f ca="1" t="shared" si="23"/>
        <v>0.0225223119377138</v>
      </c>
      <c r="M158" s="10">
        <f ca="1" t="shared" si="23"/>
        <v>0.0216772999145513</v>
      </c>
      <c r="N158" s="10">
        <f ca="1" t="shared" si="23"/>
        <v>0.0087114458726433</v>
      </c>
      <c r="O158" s="10">
        <f ca="1" t="shared" si="23"/>
        <v>-0.0283018893767509</v>
      </c>
      <c r="P158" s="10">
        <f ca="1" t="shared" si="23"/>
        <v>0.0788106650236536</v>
      </c>
      <c r="Q158" s="10">
        <f ca="1" t="shared" si="23"/>
        <v>0.0377443222535751</v>
      </c>
      <c r="R158" s="10">
        <f ca="1" t="shared" si="22"/>
        <v>-0.00812934308951643</v>
      </c>
      <c r="S158" s="10">
        <f ca="1" t="shared" si="22"/>
        <v>0.0212425127797605</v>
      </c>
      <c r="T158" s="10">
        <f ca="1" t="shared" si="22"/>
        <v>0.00663183142924469</v>
      </c>
      <c r="U158" s="10">
        <f ca="1" t="shared" si="22"/>
        <v>-0.00165601658650454</v>
      </c>
      <c r="V158" s="10">
        <f ca="1" t="shared" si="22"/>
        <v>-0.0520279548416346</v>
      </c>
      <c r="W158" s="10">
        <f ca="1" t="shared" si="22"/>
        <v>0.06093713756457</v>
      </c>
      <c r="X158" s="10">
        <f ca="1" t="shared" si="22"/>
        <v>-0.0201330255618412</v>
      </c>
      <c r="Y158" s="10">
        <f ca="1" t="shared" si="22"/>
        <v>0.0247328851954879</v>
      </c>
      <c r="Z158" s="10">
        <f ca="1" t="shared" si="22"/>
        <v>-0.00674876602275823</v>
      </c>
      <c r="AA158" s="10">
        <f ca="1" t="shared" si="22"/>
        <v>0.0627612444003524</v>
      </c>
      <c r="AB158" s="10">
        <f ca="1" t="shared" si="22"/>
        <v>-0.00613608040896351</v>
      </c>
    </row>
    <row r="159" spans="1:28">
      <c r="A159" s="9" t="s">
        <v>274</v>
      </c>
      <c r="B159" s="10">
        <f ca="1" t="shared" si="23"/>
        <v>0.00912196307981041</v>
      </c>
      <c r="C159" s="10">
        <f ca="1" t="shared" si="23"/>
        <v>0.0178870241115729</v>
      </c>
      <c r="D159" s="10">
        <f ca="1" t="shared" si="23"/>
        <v>-0.0607643976707492</v>
      </c>
      <c r="E159" s="10">
        <f ca="1" t="shared" si="23"/>
        <v>-0.0216180974758912</v>
      </c>
      <c r="F159" s="10">
        <f ca="1" t="shared" si="23"/>
        <v>0.0401348566631287</v>
      </c>
      <c r="G159" s="10">
        <f ca="1" t="shared" si="23"/>
        <v>0.00541268122165135</v>
      </c>
      <c r="H159" s="10">
        <f ca="1" t="shared" si="23"/>
        <v>0.00141890667132973</v>
      </c>
      <c r="I159" s="10">
        <f ca="1" t="shared" si="23"/>
        <v>-0.0141404967474364</v>
      </c>
      <c r="J159" s="10">
        <f ca="1" t="shared" si="23"/>
        <v>0.016051257774275</v>
      </c>
      <c r="K159" s="10">
        <f ca="1" t="shared" si="23"/>
        <v>0.00298606272458951</v>
      </c>
      <c r="L159" s="10">
        <f ca="1" t="shared" si="23"/>
        <v>0.00815109264988711</v>
      </c>
      <c r="M159" s="10">
        <f ca="1" t="shared" si="23"/>
        <v>0.0701927477787446</v>
      </c>
      <c r="N159" s="10">
        <f ca="1" t="shared" si="23"/>
        <v>-0.0116568787434786</v>
      </c>
      <c r="O159" s="10">
        <f ca="1" t="shared" si="23"/>
        <v>-0.0291578739564902</v>
      </c>
      <c r="P159" s="10">
        <f ca="1" t="shared" si="23"/>
        <v>-0.0724793674940946</v>
      </c>
      <c r="Q159" s="10">
        <f ca="1" t="shared" si="23"/>
        <v>0.0231255305818638</v>
      </c>
      <c r="R159" s="10">
        <f ca="1" t="shared" si="22"/>
        <v>0.0206780997780107</v>
      </c>
      <c r="S159" s="10">
        <f ca="1" t="shared" si="22"/>
        <v>0.0602029025685816</v>
      </c>
      <c r="T159" s="10">
        <f ca="1" t="shared" si="22"/>
        <v>-0.0645870991386757</v>
      </c>
      <c r="U159" s="10">
        <f ca="1" t="shared" si="22"/>
        <v>-5.5919106542576e-5</v>
      </c>
      <c r="V159" s="10">
        <f ca="1" t="shared" si="22"/>
        <v>0.0010755213199352</v>
      </c>
      <c r="W159" s="10">
        <f ca="1" t="shared" si="22"/>
        <v>-0.00454804066880175</v>
      </c>
      <c r="X159" s="10">
        <f ca="1" t="shared" si="22"/>
        <v>0.015885789852118</v>
      </c>
      <c r="Y159" s="10">
        <f ca="1" t="shared" si="22"/>
        <v>0.063311843197998</v>
      </c>
      <c r="Z159" s="10">
        <f ca="1" t="shared" si="22"/>
        <v>-0.0363724935568199</v>
      </c>
      <c r="AA159" s="10">
        <f ca="1" t="shared" si="22"/>
        <v>-0.0294088227227717</v>
      </c>
      <c r="AB159" s="10">
        <f ca="1" t="shared" si="22"/>
        <v>-0.00247733910559041</v>
      </c>
    </row>
    <row r="160" spans="1:28">
      <c r="A160" s="9" t="s">
        <v>275</v>
      </c>
      <c r="B160" s="10">
        <f ca="1" t="shared" si="23"/>
        <v>-0.00341090551019605</v>
      </c>
      <c r="C160" s="10">
        <f ca="1" t="shared" si="23"/>
        <v>0.00915288356684676</v>
      </c>
      <c r="D160" s="10">
        <f ca="1" t="shared" si="23"/>
        <v>0.0171898220252026</v>
      </c>
      <c r="E160" s="10">
        <f ca="1" t="shared" si="23"/>
        <v>0.0463865320824143</v>
      </c>
      <c r="F160" s="10">
        <f ca="1" t="shared" si="23"/>
        <v>0.0203381295825523</v>
      </c>
      <c r="G160" s="10">
        <f ca="1" t="shared" si="23"/>
        <v>0.051544156306574</v>
      </c>
      <c r="H160" s="10">
        <f ca="1" t="shared" si="23"/>
        <v>0.0034374958551933</v>
      </c>
      <c r="I160" s="10">
        <f ca="1" t="shared" si="23"/>
        <v>0.0268703930666186</v>
      </c>
      <c r="J160" s="10">
        <f ca="1" t="shared" si="23"/>
        <v>0.00222652934498137</v>
      </c>
      <c r="K160" s="10">
        <f ca="1" t="shared" si="23"/>
        <v>-0.0286223821053815</v>
      </c>
      <c r="L160" s="10">
        <f ca="1" t="shared" si="23"/>
        <v>-0.0705922438939878</v>
      </c>
      <c r="M160" s="10">
        <f ca="1" t="shared" si="23"/>
        <v>0.00457929744901164</v>
      </c>
      <c r="N160" s="10">
        <f ca="1" t="shared" si="23"/>
        <v>-0.0295828667488175</v>
      </c>
      <c r="O160" s="10">
        <f ca="1" t="shared" si="23"/>
        <v>-0.059880269550042</v>
      </c>
      <c r="P160" s="10">
        <f ca="1" t="shared" si="23"/>
        <v>0.0198902685366481</v>
      </c>
      <c r="Q160" s="10">
        <f ca="1" t="shared" si="23"/>
        <v>0.0331698473689036</v>
      </c>
      <c r="R160" s="10">
        <f ca="1" t="shared" si="22"/>
        <v>-0.0386709539395486</v>
      </c>
      <c r="S160" s="10">
        <f ca="1" t="shared" si="22"/>
        <v>-0.025479120303806</v>
      </c>
      <c r="T160" s="10">
        <f ca="1" t="shared" si="22"/>
        <v>-0.018990402688299</v>
      </c>
      <c r="U160" s="10">
        <f ca="1" t="shared" si="22"/>
        <v>0.0495838927687627</v>
      </c>
      <c r="V160" s="10">
        <f ca="1" t="shared" si="22"/>
        <v>-0.0333933920629968</v>
      </c>
      <c r="W160" s="10">
        <f ca="1" t="shared" si="22"/>
        <v>0.0536902343763463</v>
      </c>
      <c r="X160" s="10">
        <f ca="1" t="shared" si="22"/>
        <v>0.037837752476547</v>
      </c>
      <c r="Y160" s="10">
        <f ca="1" t="shared" si="22"/>
        <v>0.0221209336662992</v>
      </c>
      <c r="Z160" s="10">
        <f ca="1" t="shared" si="22"/>
        <v>0.0172237633838924</v>
      </c>
      <c r="AA160" s="10">
        <f ca="1" t="shared" si="22"/>
        <v>0.0313412677497552</v>
      </c>
      <c r="AB160" s="10">
        <f ca="1" t="shared" si="22"/>
        <v>0.0394724905460616</v>
      </c>
    </row>
    <row r="161" spans="1:28">
      <c r="A161" s="9" t="s">
        <v>276</v>
      </c>
      <c r="B161" s="10">
        <f ca="1" t="shared" si="23"/>
        <v>-0.0163784251272344</v>
      </c>
      <c r="C161" s="10">
        <f ca="1" t="shared" si="23"/>
        <v>0.0437395345028152</v>
      </c>
      <c r="D161" s="10">
        <f ca="1" t="shared" si="23"/>
        <v>-0.011824331058754</v>
      </c>
      <c r="E161" s="10">
        <f ca="1" t="shared" si="23"/>
        <v>-0.0484515540238562</v>
      </c>
      <c r="F161" s="10">
        <f ca="1" t="shared" si="23"/>
        <v>-0.0531894755171624</v>
      </c>
      <c r="G161" s="10">
        <f ca="1" t="shared" si="23"/>
        <v>-0.0252712263027193</v>
      </c>
      <c r="H161" s="10">
        <f ca="1" t="shared" si="23"/>
        <v>-0.0316274912145154</v>
      </c>
      <c r="I161" s="10">
        <f ca="1" t="shared" si="23"/>
        <v>0.00671040212426373</v>
      </c>
      <c r="J161" s="10">
        <f ca="1" t="shared" si="23"/>
        <v>0.0485913167337888</v>
      </c>
      <c r="K161" s="10">
        <f ca="1" t="shared" si="23"/>
        <v>-0.0370751830705951</v>
      </c>
      <c r="L161" s="10">
        <f ca="1" t="shared" si="23"/>
        <v>-0.0414335207637982</v>
      </c>
      <c r="M161" s="10">
        <f ca="1" t="shared" si="23"/>
        <v>-0.0296192484169852</v>
      </c>
      <c r="N161" s="10">
        <f ca="1" t="shared" si="23"/>
        <v>0.0134329967688948</v>
      </c>
      <c r="O161" s="10">
        <f ca="1" t="shared" si="23"/>
        <v>-0.00675129400027265</v>
      </c>
      <c r="P161" s="10">
        <f ca="1" t="shared" si="23"/>
        <v>-0.0713506941690603</v>
      </c>
      <c r="Q161" s="10">
        <f ca="1" t="shared" si="23"/>
        <v>0.00472912985066549</v>
      </c>
      <c r="R161" s="10">
        <f ca="1" t="shared" si="22"/>
        <v>0.0710264366331646</v>
      </c>
      <c r="S161" s="10">
        <f ca="1" t="shared" si="22"/>
        <v>-0.0805945474349406</v>
      </c>
      <c r="T161" s="10">
        <f ca="1" t="shared" si="22"/>
        <v>0.0174214587020349</v>
      </c>
      <c r="U161" s="10">
        <f ca="1" t="shared" si="22"/>
        <v>-0.0354263097956458</v>
      </c>
      <c r="V161" s="10">
        <f ca="1" t="shared" si="22"/>
        <v>0.00263330093793369</v>
      </c>
      <c r="W161" s="10">
        <f ca="1" t="shared" si="22"/>
        <v>0.0220429127621591</v>
      </c>
      <c r="X161" s="10">
        <f ca="1" t="shared" si="22"/>
        <v>-0.00867435324046859</v>
      </c>
      <c r="Y161" s="10">
        <f ca="1" t="shared" si="22"/>
        <v>-0.0381056540713055</v>
      </c>
      <c r="Z161" s="10">
        <f ca="1" t="shared" si="22"/>
        <v>-0.0350320507575446</v>
      </c>
      <c r="AA161" s="10">
        <f ca="1" t="shared" si="22"/>
        <v>0.0601448584427847</v>
      </c>
      <c r="AB161" s="10">
        <f ca="1" t="shared" si="22"/>
        <v>-0.0199294800251219</v>
      </c>
    </row>
    <row r="162" spans="1:28">
      <c r="A162" s="9" t="s">
        <v>277</v>
      </c>
      <c r="B162" s="10">
        <f ca="1" t="shared" si="23"/>
        <v>0.0361915081999974</v>
      </c>
      <c r="C162" s="10">
        <f ca="1" t="shared" si="23"/>
        <v>-0.00363501637875235</v>
      </c>
      <c r="D162" s="10">
        <f ca="1" t="shared" si="23"/>
        <v>-0.00148327295887055</v>
      </c>
      <c r="E162" s="10">
        <f ca="1" t="shared" si="23"/>
        <v>-0.0312567396626178</v>
      </c>
      <c r="F162" s="10">
        <f ca="1" t="shared" si="23"/>
        <v>-0.0198789128163429</v>
      </c>
      <c r="G162" s="10">
        <f ca="1" t="shared" si="23"/>
        <v>0.00768313013709414</v>
      </c>
      <c r="H162" s="10">
        <f ca="1" t="shared" si="23"/>
        <v>0.0131135907751949</v>
      </c>
      <c r="I162" s="10">
        <f ca="1" t="shared" si="23"/>
        <v>0.0304770201702893</v>
      </c>
      <c r="J162" s="10">
        <f ca="1" t="shared" si="23"/>
        <v>-0.0149726149999424</v>
      </c>
      <c r="K162" s="10">
        <f ca="1" t="shared" si="23"/>
        <v>-0.0332245458465607</v>
      </c>
      <c r="L162" s="10">
        <f ca="1" t="shared" si="23"/>
        <v>-0.00074008808252606</v>
      </c>
      <c r="M162" s="10">
        <f ca="1" t="shared" si="23"/>
        <v>-0.046297271381419</v>
      </c>
      <c r="N162" s="10">
        <f ca="1" t="shared" si="23"/>
        <v>-0.0452518993922618</v>
      </c>
      <c r="O162" s="10">
        <f ca="1" t="shared" si="23"/>
        <v>0.0152690175808761</v>
      </c>
      <c r="P162" s="10">
        <f ca="1" t="shared" si="23"/>
        <v>0.0232372572945858</v>
      </c>
      <c r="Q162" s="10">
        <f ca="1" t="shared" si="23"/>
        <v>-0.00337263999369966</v>
      </c>
      <c r="R162" s="10">
        <f ca="1" t="shared" si="22"/>
        <v>0.0205045970343318</v>
      </c>
      <c r="S162" s="10">
        <f ca="1" t="shared" si="22"/>
        <v>-0.00348747595948823</v>
      </c>
      <c r="T162" s="10">
        <f ca="1" t="shared" si="22"/>
        <v>0.018991227007586</v>
      </c>
      <c r="U162" s="10">
        <f ca="1" t="shared" si="22"/>
        <v>0.0113724275552366</v>
      </c>
      <c r="V162" s="10">
        <f ca="1" t="shared" si="22"/>
        <v>-0.0318691505322481</v>
      </c>
      <c r="W162" s="10">
        <f ca="1" t="shared" si="22"/>
        <v>0.029295085143749</v>
      </c>
      <c r="X162" s="10">
        <f ca="1" t="shared" si="22"/>
        <v>-0.0122236193862053</v>
      </c>
      <c r="Y162" s="10">
        <f ca="1" t="shared" si="22"/>
        <v>0.0348064238963358</v>
      </c>
      <c r="Z162" s="10">
        <f ca="1" t="shared" si="22"/>
        <v>0.00935930430028496</v>
      </c>
      <c r="AA162" s="10">
        <f ca="1" t="shared" si="22"/>
        <v>-0.0119969143408205</v>
      </c>
      <c r="AB162" s="10">
        <f ca="1" t="shared" si="22"/>
        <v>-0.0347112479877599</v>
      </c>
    </row>
    <row r="163" spans="1:28">
      <c r="A163" s="9" t="s">
        <v>278</v>
      </c>
      <c r="B163" s="10">
        <f ca="1" t="shared" si="23"/>
        <v>0.0848556706503708</v>
      </c>
      <c r="C163" s="10">
        <f ca="1" t="shared" si="23"/>
        <v>0.0137962809357477</v>
      </c>
      <c r="D163" s="10">
        <f ca="1" t="shared" si="23"/>
        <v>0.0453529495607366</v>
      </c>
      <c r="E163" s="10">
        <f ca="1" t="shared" si="23"/>
        <v>-0.0157946273560946</v>
      </c>
      <c r="F163" s="10">
        <f ca="1" t="shared" si="23"/>
        <v>0.0656804607958276</v>
      </c>
      <c r="G163" s="10">
        <f ca="1" t="shared" si="23"/>
        <v>0.01812604559831</v>
      </c>
      <c r="H163" s="10">
        <f ca="1" t="shared" si="23"/>
        <v>-0.0173206311475755</v>
      </c>
      <c r="I163" s="10">
        <f ca="1" t="shared" si="23"/>
        <v>0.0309898301063448</v>
      </c>
      <c r="J163" s="10">
        <f ca="1" t="shared" si="23"/>
        <v>-0.010083716248345</v>
      </c>
      <c r="K163" s="10">
        <f ca="1" t="shared" si="23"/>
        <v>0.00156854699368003</v>
      </c>
      <c r="L163" s="10">
        <f ca="1" t="shared" si="23"/>
        <v>-0.000362151265830794</v>
      </c>
      <c r="M163" s="10">
        <f ca="1" t="shared" si="23"/>
        <v>0.0103984363848278</v>
      </c>
      <c r="N163" s="10">
        <f ca="1" t="shared" si="23"/>
        <v>-0.0346017493439245</v>
      </c>
      <c r="O163" s="10">
        <f ca="1" t="shared" si="23"/>
        <v>-0.045174269558601</v>
      </c>
      <c r="P163" s="10">
        <f ca="1" t="shared" si="23"/>
        <v>0.0108605403519137</v>
      </c>
      <c r="Q163" s="10">
        <f ca="1" t="shared" si="23"/>
        <v>-0.0175732204657809</v>
      </c>
      <c r="R163" s="10">
        <f ca="1" t="shared" si="22"/>
        <v>-0.00767560913147329</v>
      </c>
      <c r="S163" s="10">
        <f ca="1" t="shared" si="22"/>
        <v>-0.0578260965935977</v>
      </c>
      <c r="T163" s="10">
        <f ca="1" t="shared" si="22"/>
        <v>-0.0241637488725862</v>
      </c>
      <c r="U163" s="10">
        <f ca="1" t="shared" si="22"/>
        <v>0.0430378694262579</v>
      </c>
      <c r="V163" s="10">
        <f ca="1" t="shared" si="22"/>
        <v>-0.0822921978369014</v>
      </c>
      <c r="W163" s="10">
        <f ca="1" t="shared" si="22"/>
        <v>-0.0458440578681908</v>
      </c>
      <c r="X163" s="10">
        <f ca="1" t="shared" si="22"/>
        <v>-0.0235685188835392</v>
      </c>
      <c r="Y163" s="10">
        <f ca="1" t="shared" si="22"/>
        <v>-0.0327267881718224</v>
      </c>
      <c r="Z163" s="10">
        <f ca="1" t="shared" si="22"/>
        <v>-0.0315209688003276</v>
      </c>
      <c r="AA163" s="10">
        <f ca="1" t="shared" si="22"/>
        <v>-0.00165893310017655</v>
      </c>
      <c r="AB163" s="10">
        <f ca="1" t="shared" si="22"/>
        <v>-0.0883710735479683</v>
      </c>
    </row>
    <row r="164" spans="1:28">
      <c r="A164" s="9" t="s">
        <v>279</v>
      </c>
      <c r="B164" s="10">
        <f ca="1" t="shared" si="23"/>
        <v>-0.003347603060797</v>
      </c>
      <c r="C164" s="10">
        <f ca="1" t="shared" si="23"/>
        <v>0.0507749364392382</v>
      </c>
      <c r="D164" s="10">
        <f ca="1" t="shared" si="23"/>
        <v>-0.0426358327764875</v>
      </c>
      <c r="E164" s="10">
        <f ca="1" t="shared" si="23"/>
        <v>-0.0331765390842785</v>
      </c>
      <c r="F164" s="10">
        <f ca="1" t="shared" si="23"/>
        <v>0.00649647320063826</v>
      </c>
      <c r="G164" s="10">
        <f ca="1" t="shared" si="23"/>
        <v>0.027890752858083</v>
      </c>
      <c r="H164" s="10">
        <f ca="1" t="shared" si="23"/>
        <v>-0.04253887185316</v>
      </c>
      <c r="I164" s="10">
        <f ca="1" t="shared" si="23"/>
        <v>-0.0346642453193686</v>
      </c>
      <c r="J164" s="10">
        <f ca="1" t="shared" si="23"/>
        <v>0.00151376507859404</v>
      </c>
      <c r="K164" s="10">
        <f ca="1" t="shared" si="23"/>
        <v>0.0121379677785664</v>
      </c>
      <c r="L164" s="10">
        <f ca="1" t="shared" si="23"/>
        <v>-0.0129357844353887</v>
      </c>
      <c r="M164" s="10">
        <f ca="1" t="shared" si="23"/>
        <v>0.0167003939509478</v>
      </c>
      <c r="N164" s="10">
        <f ca="1" t="shared" si="23"/>
        <v>0.0360054745317824</v>
      </c>
      <c r="O164" s="10">
        <f ca="1" t="shared" si="23"/>
        <v>0.0777627342970758</v>
      </c>
      <c r="P164" s="10">
        <f ca="1" t="shared" si="23"/>
        <v>0.00319102120427555</v>
      </c>
      <c r="Q164" s="10">
        <f ca="1" t="shared" si="23"/>
        <v>0.0275331064410962</v>
      </c>
      <c r="R164" s="10">
        <f ca="1" t="shared" si="22"/>
        <v>-0.0126876982893024</v>
      </c>
      <c r="S164" s="10">
        <f ca="1" t="shared" si="22"/>
        <v>-0.0192538934818688</v>
      </c>
      <c r="T164" s="10">
        <f ca="1" t="shared" si="22"/>
        <v>0.0621664116895043</v>
      </c>
      <c r="U164" s="10">
        <f ca="1" t="shared" si="22"/>
        <v>-0.0129571511376164</v>
      </c>
      <c r="V164" s="10">
        <f ca="1" t="shared" si="22"/>
        <v>0.00401038890806285</v>
      </c>
      <c r="W164" s="10">
        <f ca="1" t="shared" si="22"/>
        <v>-0.0212543850983509</v>
      </c>
      <c r="X164" s="10">
        <f ca="1" t="shared" si="22"/>
        <v>0.0503542342150537</v>
      </c>
      <c r="Y164" s="10">
        <f ca="1" t="shared" si="22"/>
        <v>0.0823245629590247</v>
      </c>
      <c r="Z164" s="10">
        <f ca="1" t="shared" si="22"/>
        <v>-0.0244041291240709</v>
      </c>
      <c r="AA164" s="10">
        <f ca="1" t="shared" si="22"/>
        <v>0.014433027265789</v>
      </c>
      <c r="AB164" s="10">
        <f ca="1" t="shared" si="22"/>
        <v>0.0323212160099051</v>
      </c>
    </row>
    <row r="165" spans="1:28">
      <c r="A165" s="9" t="s">
        <v>280</v>
      </c>
      <c r="B165" s="10">
        <f ca="1" t="shared" si="23"/>
        <v>-0.00625743647629956</v>
      </c>
      <c r="C165" s="10">
        <f ca="1" t="shared" si="23"/>
        <v>-0.0241892580022132</v>
      </c>
      <c r="D165" s="10">
        <f ca="1" t="shared" si="23"/>
        <v>0.0207173969103535</v>
      </c>
      <c r="E165" s="10">
        <f ca="1" t="shared" si="23"/>
        <v>0.00625246421574824</v>
      </c>
      <c r="F165" s="10">
        <f ca="1" t="shared" si="23"/>
        <v>-0.0057070498515855</v>
      </c>
      <c r="G165" s="10">
        <f ca="1" t="shared" si="23"/>
        <v>0.00792877894658531</v>
      </c>
      <c r="H165" s="10">
        <f ca="1" t="shared" si="23"/>
        <v>0.0197523796245774</v>
      </c>
      <c r="I165" s="10">
        <f ca="1" t="shared" si="23"/>
        <v>-0.0375308831293484</v>
      </c>
      <c r="J165" s="10">
        <f ca="1" t="shared" si="23"/>
        <v>-0.0469053194306697</v>
      </c>
      <c r="K165" s="10">
        <f ca="1" t="shared" si="23"/>
        <v>0.00229631886620268</v>
      </c>
      <c r="L165" s="10">
        <f ca="1" t="shared" si="23"/>
        <v>0.0276104518609536</v>
      </c>
      <c r="M165" s="10">
        <f ca="1" t="shared" si="23"/>
        <v>-0.0267143938096662</v>
      </c>
      <c r="N165" s="10">
        <f ca="1" t="shared" si="23"/>
        <v>-0.00473598907533465</v>
      </c>
      <c r="O165" s="10">
        <f ca="1" t="shared" si="23"/>
        <v>0.0443696544042246</v>
      </c>
      <c r="P165" s="10">
        <f ca="1" t="shared" si="23"/>
        <v>0.00462604818594034</v>
      </c>
      <c r="Q165" s="10">
        <f ca="1" t="shared" si="23"/>
        <v>0.0471086936664429</v>
      </c>
      <c r="R165" s="10">
        <f ca="1" t="shared" si="22"/>
        <v>-0.0217278030852596</v>
      </c>
      <c r="S165" s="10">
        <f ca="1" t="shared" si="22"/>
        <v>-0.012552998029181</v>
      </c>
      <c r="T165" s="10">
        <f ca="1" t="shared" si="22"/>
        <v>-0.0170227029624269</v>
      </c>
      <c r="U165" s="10">
        <f ca="1" t="shared" si="22"/>
        <v>-0.0507375358217777</v>
      </c>
      <c r="V165" s="10">
        <f ca="1" t="shared" si="22"/>
        <v>0.0236033074884164</v>
      </c>
      <c r="W165" s="10">
        <f ca="1" t="shared" si="22"/>
        <v>-0.0143099663536651</v>
      </c>
      <c r="X165" s="10">
        <f ca="1" t="shared" si="22"/>
        <v>-0.063643975026352</v>
      </c>
      <c r="Y165" s="10">
        <f ca="1" t="shared" si="22"/>
        <v>0.0230152267572971</v>
      </c>
      <c r="Z165" s="10">
        <f ca="1" t="shared" si="22"/>
        <v>0.0375423563229267</v>
      </c>
      <c r="AA165" s="10">
        <f ca="1" t="shared" si="22"/>
        <v>0.0230032017721772</v>
      </c>
      <c r="AB165" s="10">
        <f ca="1" t="shared" si="22"/>
        <v>0.000666792549510481</v>
      </c>
    </row>
    <row r="166" spans="1:28">
      <c r="A166" s="9" t="s">
        <v>281</v>
      </c>
      <c r="B166" s="10">
        <f ca="1" t="shared" si="23"/>
        <v>0.0156647665274195</v>
      </c>
      <c r="C166" s="10">
        <f ca="1" t="shared" si="23"/>
        <v>-0.0253391161519842</v>
      </c>
      <c r="D166" s="10">
        <f ca="1" t="shared" si="23"/>
        <v>0.0154653418516779</v>
      </c>
      <c r="E166" s="10">
        <f ca="1" t="shared" si="23"/>
        <v>-0.0188288241913745</v>
      </c>
      <c r="F166" s="10">
        <f ca="1" t="shared" si="23"/>
        <v>0.0393357768017881</v>
      </c>
      <c r="G166" s="10">
        <f ca="1" t="shared" si="23"/>
        <v>0.0245276790593415</v>
      </c>
      <c r="H166" s="10">
        <f ca="1" t="shared" si="23"/>
        <v>-0.0270655149530042</v>
      </c>
      <c r="I166" s="10">
        <f ca="1" t="shared" si="23"/>
        <v>0.0661995313257411</v>
      </c>
      <c r="J166" s="10">
        <f ca="1" t="shared" si="23"/>
        <v>-0.0024147911734564</v>
      </c>
      <c r="K166" s="10">
        <f ca="1" t="shared" si="23"/>
        <v>-0.00674012886270504</v>
      </c>
      <c r="L166" s="10">
        <f ca="1" t="shared" si="23"/>
        <v>0.083874431294167</v>
      </c>
      <c r="M166" s="10">
        <f ca="1" t="shared" si="23"/>
        <v>-0.0366625689690242</v>
      </c>
      <c r="N166" s="10">
        <f ca="1" t="shared" si="23"/>
        <v>-0.0110818517159711</v>
      </c>
      <c r="O166" s="10">
        <f ca="1" t="shared" si="23"/>
        <v>-0.00782322400891401</v>
      </c>
      <c r="P166" s="10">
        <f ca="1" t="shared" si="23"/>
        <v>0.0348605665377708</v>
      </c>
      <c r="Q166" s="10">
        <f ca="1" t="shared" si="23"/>
        <v>0.0152833741103085</v>
      </c>
      <c r="R166" s="10">
        <f ca="1" t="shared" si="22"/>
        <v>-0.0119372924307903</v>
      </c>
      <c r="S166" s="10">
        <f ca="1" t="shared" si="22"/>
        <v>-0.00770144572973852</v>
      </c>
      <c r="T166" s="10">
        <f ca="1" t="shared" si="22"/>
        <v>-0.0137932266211263</v>
      </c>
      <c r="U166" s="10">
        <f ca="1" t="shared" si="22"/>
        <v>0.00103372284615181</v>
      </c>
      <c r="V166" s="10">
        <f ca="1" t="shared" si="22"/>
        <v>0.00696225645335624</v>
      </c>
      <c r="W166" s="10">
        <f ca="1" t="shared" si="22"/>
        <v>0.0355976612180647</v>
      </c>
      <c r="X166" s="10">
        <f ca="1" t="shared" si="22"/>
        <v>-0.0066431255973514</v>
      </c>
      <c r="Y166" s="10">
        <f ca="1" t="shared" si="22"/>
        <v>0.0412699642968631</v>
      </c>
      <c r="Z166" s="10">
        <f ca="1" t="shared" si="22"/>
        <v>-0.0126496416045814</v>
      </c>
      <c r="AA166" s="10">
        <f ca="1" t="shared" si="22"/>
        <v>-0.02911264054122</v>
      </c>
      <c r="AB166" s="10">
        <f ca="1" t="shared" si="22"/>
        <v>-0.0333472517531118</v>
      </c>
    </row>
    <row r="167" spans="1:28">
      <c r="A167" s="9" t="s">
        <v>282</v>
      </c>
      <c r="B167" s="10">
        <f ca="1" t="shared" si="23"/>
        <v>-0.0725525630363391</v>
      </c>
      <c r="C167" s="10">
        <f ca="1" t="shared" si="23"/>
        <v>0.00556987034575952</v>
      </c>
      <c r="D167" s="10">
        <f ca="1" t="shared" si="23"/>
        <v>-0.0011616696861251</v>
      </c>
      <c r="E167" s="10">
        <f ca="1" t="shared" si="23"/>
        <v>-0.00101654802146939</v>
      </c>
      <c r="F167" s="10">
        <f ca="1" t="shared" si="23"/>
        <v>-0.0099471645755547</v>
      </c>
      <c r="G167" s="10">
        <f ca="1" t="shared" si="23"/>
        <v>0.0122115549513236</v>
      </c>
      <c r="H167" s="10">
        <f ca="1" t="shared" si="23"/>
        <v>0.0398625193287704</v>
      </c>
      <c r="I167" s="10">
        <f ca="1" t="shared" si="23"/>
        <v>0.00585940112368285</v>
      </c>
      <c r="J167" s="10">
        <f ca="1" t="shared" si="23"/>
        <v>-0.0104013834278545</v>
      </c>
      <c r="K167" s="10">
        <f ca="1" t="shared" si="23"/>
        <v>-0.0267677455717063</v>
      </c>
      <c r="L167" s="10">
        <f ca="1" t="shared" si="23"/>
        <v>0.0752508402187921</v>
      </c>
      <c r="M167" s="10">
        <f ca="1" t="shared" si="23"/>
        <v>0.0568168611776228</v>
      </c>
      <c r="N167" s="10">
        <f ca="1" t="shared" si="23"/>
        <v>0.0239444897638629</v>
      </c>
      <c r="O167" s="10">
        <f ca="1" t="shared" si="23"/>
        <v>-0.0196713682378074</v>
      </c>
      <c r="P167" s="10">
        <f ca="1" t="shared" si="23"/>
        <v>0.0228753963919576</v>
      </c>
      <c r="Q167" s="10">
        <f ca="1" t="shared" si="23"/>
        <v>-0.0324588564748473</v>
      </c>
      <c r="R167" s="10">
        <f ca="1" t="shared" si="22"/>
        <v>0.0901432756829287</v>
      </c>
      <c r="S167" s="10">
        <f ca="1" t="shared" si="22"/>
        <v>0.0374631434461471</v>
      </c>
      <c r="T167" s="10">
        <f ca="1" t="shared" si="22"/>
        <v>0.013335222429845</v>
      </c>
      <c r="U167" s="10">
        <f ca="1" t="shared" si="22"/>
        <v>0.0005938180580813</v>
      </c>
      <c r="V167" s="10">
        <f ca="1" t="shared" si="22"/>
        <v>-0.0619942112077514</v>
      </c>
      <c r="W167" s="10">
        <f ca="1" t="shared" si="22"/>
        <v>0.0163273469174415</v>
      </c>
      <c r="X167" s="10">
        <f ca="1" t="shared" si="22"/>
        <v>-0.10331676299194</v>
      </c>
      <c r="Y167" s="10">
        <f ca="1" t="shared" si="22"/>
        <v>-0.0373258597830196</v>
      </c>
      <c r="Z167" s="10">
        <f ca="1" t="shared" si="22"/>
        <v>0.0113615004984409</v>
      </c>
      <c r="AA167" s="10">
        <f ca="1" t="shared" si="22"/>
        <v>0.0397095520580594</v>
      </c>
      <c r="AB167" s="10">
        <f ca="1" t="shared" si="22"/>
        <v>-0.0133711638522856</v>
      </c>
    </row>
    <row r="168" spans="1:28">
      <c r="A168" s="9" t="s">
        <v>283</v>
      </c>
      <c r="B168" s="10">
        <f ca="1" t="shared" si="23"/>
        <v>-0.0668712247984143</v>
      </c>
      <c r="C168" s="10">
        <f ca="1" t="shared" si="23"/>
        <v>-0.0197263329706306</v>
      </c>
      <c r="D168" s="10">
        <f ca="1" t="shared" si="23"/>
        <v>0.0462221471477159</v>
      </c>
      <c r="E168" s="10">
        <f ca="1" t="shared" si="23"/>
        <v>0.00343923262374286</v>
      </c>
      <c r="F168" s="10">
        <f ca="1" t="shared" si="23"/>
        <v>0.0255312161598973</v>
      </c>
      <c r="G168" s="10">
        <f ca="1" t="shared" si="23"/>
        <v>-0.0167785692014673</v>
      </c>
      <c r="H168" s="10">
        <f ca="1" t="shared" si="23"/>
        <v>-0.0638060980942239</v>
      </c>
      <c r="I168" s="10">
        <f ca="1" t="shared" si="23"/>
        <v>0.0199897819471725</v>
      </c>
      <c r="J168" s="10">
        <f ca="1" t="shared" si="23"/>
        <v>0.0522241798832161</v>
      </c>
      <c r="K168" s="10">
        <f ca="1" t="shared" si="23"/>
        <v>0.0317200228455762</v>
      </c>
      <c r="L168" s="10">
        <f ca="1" t="shared" si="23"/>
        <v>-0.0196713269183699</v>
      </c>
      <c r="M168" s="10">
        <f ca="1" t="shared" si="23"/>
        <v>-0.00144297623579844</v>
      </c>
      <c r="N168" s="10">
        <f ca="1" t="shared" si="23"/>
        <v>0.0692652240560854</v>
      </c>
      <c r="O168" s="10">
        <f ca="1" t="shared" si="23"/>
        <v>-0.0362988673205487</v>
      </c>
      <c r="P168" s="10">
        <f ca="1" t="shared" si="23"/>
        <v>0.0029071319796391</v>
      </c>
      <c r="Q168" s="10">
        <f ca="1" t="shared" si="23"/>
        <v>0.0269915059295394</v>
      </c>
      <c r="R168" s="10">
        <f ca="1" t="shared" si="22"/>
        <v>0.0226889179328186</v>
      </c>
      <c r="S168" s="10">
        <f ca="1" t="shared" si="22"/>
        <v>-0.0123983862035718</v>
      </c>
      <c r="T168" s="10">
        <f ca="1" t="shared" si="22"/>
        <v>-0.0108610814631297</v>
      </c>
      <c r="U168" s="10">
        <f ca="1" t="shared" si="22"/>
        <v>0.0402111997570117</v>
      </c>
      <c r="V168" s="10">
        <f ca="1" t="shared" si="22"/>
        <v>0.00431250492458978</v>
      </c>
      <c r="W168" s="10">
        <f ca="1" t="shared" si="22"/>
        <v>0.00726635795951425</v>
      </c>
      <c r="X168" s="10">
        <f ca="1" t="shared" si="22"/>
        <v>-0.0462765809106041</v>
      </c>
      <c r="Y168" s="10">
        <f ca="1" t="shared" si="22"/>
        <v>-0.00353360801348858</v>
      </c>
      <c r="Z168" s="10">
        <f ca="1" t="shared" si="22"/>
        <v>-0.0179276554842633</v>
      </c>
      <c r="AA168" s="10">
        <f ca="1" t="shared" si="22"/>
        <v>-0.00324437560707252</v>
      </c>
      <c r="AB168" s="10">
        <f ca="1" t="shared" si="22"/>
        <v>-0.0253422010902931</v>
      </c>
    </row>
    <row r="169" spans="1:28">
      <c r="A169" s="9" t="s">
        <v>284</v>
      </c>
      <c r="B169" s="10">
        <f ca="1" t="shared" si="23"/>
        <v>-0.0377893152366216</v>
      </c>
      <c r="C169" s="10">
        <f ca="1" t="shared" si="23"/>
        <v>-0.0236077284206313</v>
      </c>
      <c r="D169" s="10">
        <f ca="1" t="shared" si="23"/>
        <v>0.0100385322894286</v>
      </c>
      <c r="E169" s="10">
        <f ca="1" t="shared" si="23"/>
        <v>-0.0273347077833401</v>
      </c>
      <c r="F169" s="10">
        <f ca="1" t="shared" si="23"/>
        <v>-0.0218927844666739</v>
      </c>
      <c r="G169" s="10">
        <f ca="1" t="shared" si="23"/>
        <v>-0.00238563175454686</v>
      </c>
      <c r="H169" s="10">
        <f ca="1" t="shared" si="23"/>
        <v>0.0395831639294997</v>
      </c>
      <c r="I169" s="10">
        <f ca="1" t="shared" si="23"/>
        <v>-0.0278294124703487</v>
      </c>
      <c r="J169" s="10">
        <f ca="1" t="shared" si="23"/>
        <v>0.00734116485302743</v>
      </c>
      <c r="K169" s="10">
        <f ca="1" t="shared" si="23"/>
        <v>-0.00970225137421976</v>
      </c>
      <c r="L169" s="10">
        <f ca="1" t="shared" si="23"/>
        <v>-0.076125562043124</v>
      </c>
      <c r="M169" s="10">
        <f ca="1" t="shared" si="23"/>
        <v>-0.0103572649977733</v>
      </c>
      <c r="N169" s="10">
        <f ca="1" t="shared" si="23"/>
        <v>-0.000150702070336665</v>
      </c>
      <c r="O169" s="10">
        <f ca="1" t="shared" si="23"/>
        <v>0.0415689847942025</v>
      </c>
      <c r="P169" s="10">
        <f ca="1" t="shared" si="23"/>
        <v>-0.0168253645345486</v>
      </c>
      <c r="Q169" s="10">
        <f ca="1" t="shared" si="23"/>
        <v>0.0186353384234397</v>
      </c>
      <c r="R169" s="10">
        <f ca="1" t="shared" si="22"/>
        <v>-0.0578684132204561</v>
      </c>
      <c r="S169" s="10">
        <f ca="1" t="shared" si="22"/>
        <v>0.0107651816056399</v>
      </c>
      <c r="T169" s="10">
        <f ca="1" t="shared" si="22"/>
        <v>0.0419844853552362</v>
      </c>
      <c r="U169" s="10">
        <f ca="1" t="shared" si="22"/>
        <v>-0.0180136257784613</v>
      </c>
      <c r="V169" s="10">
        <f ca="1" t="shared" si="22"/>
        <v>-0.00541088074556151</v>
      </c>
      <c r="W169" s="10">
        <f ca="1" t="shared" si="22"/>
        <v>0.0195685233797671</v>
      </c>
      <c r="X169" s="10">
        <f ca="1" t="shared" si="22"/>
        <v>0.0465653493201141</v>
      </c>
      <c r="Y169" s="10">
        <f ca="1" t="shared" si="22"/>
        <v>-0.013268782396654</v>
      </c>
      <c r="Z169" s="10">
        <f ca="1" t="shared" si="22"/>
        <v>0.0609666026460835</v>
      </c>
      <c r="AA169" s="10">
        <f ca="1" t="shared" si="22"/>
        <v>-0.00114059720703225</v>
      </c>
      <c r="AB169" s="10">
        <f ca="1" t="shared" si="22"/>
        <v>-2.98198017590795e-5</v>
      </c>
    </row>
    <row r="170" spans="1:28">
      <c r="A170" s="9" t="s">
        <v>285</v>
      </c>
      <c r="B170" s="10">
        <f ca="1" t="shared" si="23"/>
        <v>-0.030956754159651</v>
      </c>
      <c r="C170" s="10">
        <f ca="1" t="shared" si="23"/>
        <v>-0.00570988637302042</v>
      </c>
      <c r="D170" s="10">
        <f ca="1" t="shared" si="23"/>
        <v>0.000594204470415421</v>
      </c>
      <c r="E170" s="10">
        <f ca="1" t="shared" si="23"/>
        <v>-0.0345917204322612</v>
      </c>
      <c r="F170" s="10">
        <f ca="1" t="shared" si="23"/>
        <v>-0.0373875546456664</v>
      </c>
      <c r="G170" s="10">
        <f ca="1" t="shared" si="23"/>
        <v>0.0144923562827238</v>
      </c>
      <c r="H170" s="10">
        <f ca="1" t="shared" si="23"/>
        <v>-0.0194828322371566</v>
      </c>
      <c r="I170" s="10">
        <f ca="1" t="shared" si="23"/>
        <v>-0.0162097279680678</v>
      </c>
      <c r="J170" s="10">
        <f ca="1" t="shared" si="23"/>
        <v>0.012894255126674</v>
      </c>
      <c r="K170" s="10">
        <f ca="1" t="shared" si="23"/>
        <v>0.00657095881985076</v>
      </c>
      <c r="L170" s="10">
        <f ca="1" t="shared" si="23"/>
        <v>0.0452171081030398</v>
      </c>
      <c r="M170" s="10">
        <f ca="1" t="shared" si="23"/>
        <v>0.00752204268725755</v>
      </c>
      <c r="N170" s="10">
        <f ca="1" t="shared" si="23"/>
        <v>-0.0750206831136292</v>
      </c>
      <c r="O170" s="10">
        <f ca="1" t="shared" si="23"/>
        <v>-0.0479690689628827</v>
      </c>
      <c r="P170" s="10">
        <f ca="1" t="shared" si="23"/>
        <v>-0.0240542370570154</v>
      </c>
      <c r="Q170" s="10">
        <f ca="1" t="shared" si="23"/>
        <v>-0.0294356671125343</v>
      </c>
      <c r="R170" s="10">
        <f ca="1" t="shared" si="22"/>
        <v>0.0383030366678416</v>
      </c>
      <c r="S170" s="10">
        <f ca="1" t="shared" si="22"/>
        <v>0.00708702623130656</v>
      </c>
      <c r="T170" s="10">
        <f ca="1" t="shared" si="22"/>
        <v>0.0195656800584226</v>
      </c>
      <c r="U170" s="10">
        <f ca="1" t="shared" si="22"/>
        <v>-0.0322278064474185</v>
      </c>
      <c r="V170" s="10">
        <f ca="1" t="shared" si="22"/>
        <v>0.0295985916143482</v>
      </c>
      <c r="W170" s="10">
        <f ca="1" t="shared" si="22"/>
        <v>-0.0639477256508211</v>
      </c>
      <c r="X170" s="10">
        <f ca="1" t="shared" si="22"/>
        <v>-0.0367088128659381</v>
      </c>
      <c r="Y170" s="10">
        <f ca="1" t="shared" si="22"/>
        <v>-0.0314272717351064</v>
      </c>
      <c r="Z170" s="10">
        <f ca="1" t="shared" si="22"/>
        <v>0.0179254157110256</v>
      </c>
      <c r="AA170" s="10">
        <f ca="1" t="shared" si="22"/>
        <v>0.0375165047896477</v>
      </c>
      <c r="AB170" s="10">
        <f ca="1" t="shared" si="22"/>
        <v>-0.0627474333097013</v>
      </c>
    </row>
    <row r="171" spans="1:28">
      <c r="A171" s="9" t="s">
        <v>286</v>
      </c>
      <c r="B171" s="10">
        <f ca="1" t="shared" si="23"/>
        <v>0.00943089386288302</v>
      </c>
      <c r="C171" s="10">
        <f ca="1" t="shared" si="23"/>
        <v>0.0468156880294187</v>
      </c>
      <c r="D171" s="10">
        <f ca="1" t="shared" si="23"/>
        <v>0.0117645650263234</v>
      </c>
      <c r="E171" s="10">
        <f ca="1" t="shared" si="23"/>
        <v>-0.0202192683597641</v>
      </c>
      <c r="F171" s="10">
        <f ca="1" t="shared" si="23"/>
        <v>-0.0457900470117943</v>
      </c>
      <c r="G171" s="10">
        <f ca="1" t="shared" si="23"/>
        <v>-0.0381846587184135</v>
      </c>
      <c r="H171" s="10">
        <f ca="1" t="shared" si="23"/>
        <v>0.000928173043140024</v>
      </c>
      <c r="I171" s="10">
        <f ca="1" t="shared" si="23"/>
        <v>0.0610772719649568</v>
      </c>
      <c r="J171" s="10">
        <f ca="1" t="shared" si="23"/>
        <v>-0.0375365918149541</v>
      </c>
      <c r="K171" s="10">
        <f ca="1" t="shared" si="23"/>
        <v>0.0616272345482475</v>
      </c>
      <c r="L171" s="10">
        <f ca="1" t="shared" si="23"/>
        <v>0.0196404609867867</v>
      </c>
      <c r="M171" s="10">
        <f ca="1" t="shared" si="23"/>
        <v>-0.072301301631785</v>
      </c>
      <c r="N171" s="10">
        <f ca="1" t="shared" si="23"/>
        <v>-0.0468116170828867</v>
      </c>
      <c r="O171" s="10">
        <f ca="1" t="shared" si="23"/>
        <v>-0.0368544869253226</v>
      </c>
      <c r="P171" s="10">
        <f ca="1" t="shared" si="23"/>
        <v>0.0261474782605391</v>
      </c>
      <c r="Q171" s="10">
        <f ca="1" t="shared" ref="Q171:AB186" si="24">NORMINV(RAND(),0,$A$1)</f>
        <v>-0.0124118953614223</v>
      </c>
      <c r="R171" s="10">
        <f ca="1" t="shared" si="24"/>
        <v>0.00334809329312692</v>
      </c>
      <c r="S171" s="10">
        <f ca="1" t="shared" si="24"/>
        <v>-0.00998803158859181</v>
      </c>
      <c r="T171" s="10">
        <f ca="1" t="shared" si="24"/>
        <v>0.0264078758415801</v>
      </c>
      <c r="U171" s="10">
        <f ca="1" t="shared" si="24"/>
        <v>0.0525421116657161</v>
      </c>
      <c r="V171" s="10">
        <f ca="1" t="shared" si="24"/>
        <v>-0.00971311157566033</v>
      </c>
      <c r="W171" s="10">
        <f ca="1" t="shared" si="24"/>
        <v>0.0153007880832787</v>
      </c>
      <c r="X171" s="10">
        <f ca="1" t="shared" si="24"/>
        <v>0.0202634221898015</v>
      </c>
      <c r="Y171" s="10">
        <f ca="1" t="shared" si="24"/>
        <v>0.0333991104680202</v>
      </c>
      <c r="Z171" s="10">
        <f ca="1" t="shared" si="24"/>
        <v>-0.0208086409942756</v>
      </c>
      <c r="AA171" s="10">
        <f ca="1" t="shared" si="24"/>
        <v>0.0521546317328042</v>
      </c>
      <c r="AB171" s="10">
        <f ca="1" t="shared" si="24"/>
        <v>-0.0894789972106608</v>
      </c>
    </row>
    <row r="172" spans="1:28">
      <c r="A172" s="9" t="s">
        <v>287</v>
      </c>
      <c r="B172" s="10">
        <f ca="1" t="shared" ref="B172:Q187" si="25">NORMINV(RAND(),0,$A$1)</f>
        <v>-0.0564950510711713</v>
      </c>
      <c r="C172" s="10">
        <f ca="1" t="shared" si="25"/>
        <v>0.021507708641878</v>
      </c>
      <c r="D172" s="10">
        <f ca="1" t="shared" si="25"/>
        <v>-0.00448970565053987</v>
      </c>
      <c r="E172" s="10">
        <f ca="1" t="shared" si="25"/>
        <v>0.00704408175090318</v>
      </c>
      <c r="F172" s="10">
        <f ca="1" t="shared" si="25"/>
        <v>-0.0517351109881977</v>
      </c>
      <c r="G172" s="10">
        <f ca="1" t="shared" si="25"/>
        <v>-0.030897901305384</v>
      </c>
      <c r="H172" s="10">
        <f ca="1" t="shared" si="25"/>
        <v>-0.0158491752820305</v>
      </c>
      <c r="I172" s="10">
        <f ca="1" t="shared" si="25"/>
        <v>0.0670826824634349</v>
      </c>
      <c r="J172" s="10">
        <f ca="1" t="shared" si="25"/>
        <v>-0.0442733851774167</v>
      </c>
      <c r="K172" s="10">
        <f ca="1" t="shared" si="25"/>
        <v>0.0675294442144717</v>
      </c>
      <c r="L172" s="10">
        <f ca="1" t="shared" si="25"/>
        <v>0.000675797952002618</v>
      </c>
      <c r="M172" s="10">
        <f ca="1" t="shared" si="25"/>
        <v>-0.0220598933867255</v>
      </c>
      <c r="N172" s="10">
        <f ca="1" t="shared" si="25"/>
        <v>-0.036673877385125</v>
      </c>
      <c r="O172" s="10">
        <f ca="1" t="shared" si="25"/>
        <v>0.00170419789266696</v>
      </c>
      <c r="P172" s="10">
        <f ca="1" t="shared" si="25"/>
        <v>-0.0158319401388179</v>
      </c>
      <c r="Q172" s="10">
        <f ca="1" t="shared" si="25"/>
        <v>0.000618794312434975</v>
      </c>
      <c r="R172" s="10">
        <f ca="1" t="shared" si="24"/>
        <v>0.00927344624845501</v>
      </c>
      <c r="S172" s="10">
        <f ca="1" t="shared" si="24"/>
        <v>-0.00747794314997393</v>
      </c>
      <c r="T172" s="10">
        <f ca="1" t="shared" si="24"/>
        <v>-0.0261730638700995</v>
      </c>
      <c r="U172" s="10">
        <f ca="1" t="shared" si="24"/>
        <v>0.0596560783682219</v>
      </c>
      <c r="V172" s="10">
        <f ca="1" t="shared" si="24"/>
        <v>-0.000423658575345711</v>
      </c>
      <c r="W172" s="10">
        <f ca="1" t="shared" si="24"/>
        <v>0.000241195987393754</v>
      </c>
      <c r="X172" s="10">
        <f ca="1" t="shared" si="24"/>
        <v>-0.00649637343023183</v>
      </c>
      <c r="Y172" s="10">
        <f ca="1" t="shared" si="24"/>
        <v>0.0453873730857178</v>
      </c>
      <c r="Z172" s="10">
        <f ca="1" t="shared" si="24"/>
        <v>0.0023575345100698</v>
      </c>
      <c r="AA172" s="10">
        <f ca="1" t="shared" si="24"/>
        <v>-0.015160655665812</v>
      </c>
      <c r="AB172" s="10">
        <f ca="1" t="shared" si="24"/>
        <v>0.0255959591830775</v>
      </c>
    </row>
    <row r="173" spans="1:28">
      <c r="A173" s="9" t="s">
        <v>288</v>
      </c>
      <c r="B173" s="10">
        <f ca="1" t="shared" si="25"/>
        <v>0.0395474329577221</v>
      </c>
      <c r="C173" s="10">
        <f ca="1" t="shared" si="25"/>
        <v>-0.0758507962662851</v>
      </c>
      <c r="D173" s="10">
        <f ca="1" t="shared" si="25"/>
        <v>0.0458038776631065</v>
      </c>
      <c r="E173" s="10">
        <f ca="1" t="shared" si="25"/>
        <v>-0.014409418526706</v>
      </c>
      <c r="F173" s="10">
        <f ca="1" t="shared" si="25"/>
        <v>-0.00513181524313238</v>
      </c>
      <c r="G173" s="10">
        <f ca="1" t="shared" si="25"/>
        <v>-0.015262472523991</v>
      </c>
      <c r="H173" s="10">
        <f ca="1" t="shared" si="25"/>
        <v>-0.0412853914449759</v>
      </c>
      <c r="I173" s="10">
        <f ca="1" t="shared" si="25"/>
        <v>0.0386950302404878</v>
      </c>
      <c r="J173" s="10">
        <f ca="1" t="shared" si="25"/>
        <v>-0.0391711855334243</v>
      </c>
      <c r="K173" s="10">
        <f ca="1" t="shared" si="25"/>
        <v>0.0192564597579527</v>
      </c>
      <c r="L173" s="10">
        <f ca="1" t="shared" si="25"/>
        <v>-0.000246151078403585</v>
      </c>
      <c r="M173" s="10">
        <f ca="1" t="shared" si="25"/>
        <v>-0.0371674062439141</v>
      </c>
      <c r="N173" s="10">
        <f ca="1" t="shared" si="25"/>
        <v>-0.0288644315437699</v>
      </c>
      <c r="O173" s="10">
        <f ca="1" t="shared" si="25"/>
        <v>-0.00373979175416809</v>
      </c>
      <c r="P173" s="10">
        <f ca="1" t="shared" si="25"/>
        <v>-0.00406988483351511</v>
      </c>
      <c r="Q173" s="10">
        <f ca="1" t="shared" si="25"/>
        <v>0.0116709256136467</v>
      </c>
      <c r="R173" s="10">
        <f ca="1" t="shared" si="24"/>
        <v>-0.0435215513662543</v>
      </c>
      <c r="S173" s="10">
        <f ca="1" t="shared" si="24"/>
        <v>0.0359810715310533</v>
      </c>
      <c r="T173" s="10">
        <f ca="1" t="shared" si="24"/>
        <v>-0.0217877768852977</v>
      </c>
      <c r="U173" s="10">
        <f ca="1" t="shared" si="24"/>
        <v>0.00711565541808977</v>
      </c>
      <c r="V173" s="10">
        <f ca="1" t="shared" si="24"/>
        <v>0.0188267057538743</v>
      </c>
      <c r="W173" s="10">
        <f ca="1" t="shared" si="24"/>
        <v>0.0115175520253507</v>
      </c>
      <c r="X173" s="10">
        <f ca="1" t="shared" si="24"/>
        <v>-0.0125958379287991</v>
      </c>
      <c r="Y173" s="10">
        <f ca="1" t="shared" si="24"/>
        <v>0.0282972754644998</v>
      </c>
      <c r="Z173" s="10">
        <f ca="1" t="shared" si="24"/>
        <v>-0.0247703218320082</v>
      </c>
      <c r="AA173" s="10">
        <f ca="1" t="shared" si="24"/>
        <v>0.0254433837119023</v>
      </c>
      <c r="AB173" s="10">
        <f ca="1" t="shared" si="24"/>
        <v>-0.00287207181858886</v>
      </c>
    </row>
    <row r="174" spans="1:28">
      <c r="A174" s="9" t="s">
        <v>289</v>
      </c>
      <c r="B174" s="10">
        <f ca="1" t="shared" si="25"/>
        <v>-0.0377886722238826</v>
      </c>
      <c r="C174" s="10">
        <f ca="1" t="shared" si="25"/>
        <v>-0.0607102655677033</v>
      </c>
      <c r="D174" s="10">
        <f ca="1" t="shared" si="25"/>
        <v>-0.0161210749477919</v>
      </c>
      <c r="E174" s="10">
        <f ca="1" t="shared" si="25"/>
        <v>0.00528101077682396</v>
      </c>
      <c r="F174" s="10">
        <f ca="1" t="shared" si="25"/>
        <v>0.0512566719316821</v>
      </c>
      <c r="G174" s="10">
        <f ca="1" t="shared" si="25"/>
        <v>0.0330493410247216</v>
      </c>
      <c r="H174" s="10">
        <f ca="1" t="shared" si="25"/>
        <v>0.00241187310809317</v>
      </c>
      <c r="I174" s="10">
        <f ca="1" t="shared" si="25"/>
        <v>-0.0210628585474704</v>
      </c>
      <c r="J174" s="10">
        <f ca="1" t="shared" si="25"/>
        <v>-0.0529770198856857</v>
      </c>
      <c r="K174" s="10">
        <f ca="1" t="shared" si="25"/>
        <v>0.0331424146806412</v>
      </c>
      <c r="L174" s="10">
        <f ca="1" t="shared" si="25"/>
        <v>-0.0240323188249108</v>
      </c>
      <c r="M174" s="10">
        <f ca="1" t="shared" si="25"/>
        <v>-0.00681816148702964</v>
      </c>
      <c r="N174" s="10">
        <f ca="1" t="shared" si="25"/>
        <v>-0.00878101154540298</v>
      </c>
      <c r="O174" s="10">
        <f ca="1" t="shared" si="25"/>
        <v>-0.0567032443878302</v>
      </c>
      <c r="P174" s="10">
        <f ca="1" t="shared" si="25"/>
        <v>-0.00698550370490775</v>
      </c>
      <c r="Q174" s="10">
        <f ca="1" t="shared" si="25"/>
        <v>0.0125475587144732</v>
      </c>
      <c r="R174" s="10">
        <f ca="1" t="shared" si="24"/>
        <v>0.045532368294735</v>
      </c>
      <c r="S174" s="10">
        <f ca="1" t="shared" si="24"/>
        <v>0.0130790587019164</v>
      </c>
      <c r="T174" s="10">
        <f ca="1" t="shared" si="24"/>
        <v>0.0250686166415206</v>
      </c>
      <c r="U174" s="10">
        <f ca="1" t="shared" si="24"/>
        <v>-0.00152006724683733</v>
      </c>
      <c r="V174" s="10">
        <f ca="1" t="shared" si="24"/>
        <v>0.0146789736027272</v>
      </c>
      <c r="W174" s="10">
        <f ca="1" t="shared" si="24"/>
        <v>-0.0168509106237492</v>
      </c>
      <c r="X174" s="10">
        <f ca="1" t="shared" si="24"/>
        <v>-0.0140841227534055</v>
      </c>
      <c r="Y174" s="10">
        <f ca="1" t="shared" si="24"/>
        <v>-0.0325499523302417</v>
      </c>
      <c r="Z174" s="10">
        <f ca="1" t="shared" si="24"/>
        <v>0.00231600115535564</v>
      </c>
      <c r="AA174" s="10">
        <f ca="1" t="shared" si="24"/>
        <v>0.00465253902194291</v>
      </c>
      <c r="AB174" s="10">
        <f ca="1" t="shared" si="24"/>
        <v>-0.0197404774062124</v>
      </c>
    </row>
    <row r="175" spans="1:28">
      <c r="A175" s="9" t="s">
        <v>290</v>
      </c>
      <c r="B175" s="10">
        <f ca="1" t="shared" si="25"/>
        <v>-0.0129624925117533</v>
      </c>
      <c r="C175" s="10">
        <f ca="1" t="shared" si="25"/>
        <v>-0.00510724562009803</v>
      </c>
      <c r="D175" s="10">
        <f ca="1" t="shared" si="25"/>
        <v>0.0510820084511629</v>
      </c>
      <c r="E175" s="10">
        <f ca="1" t="shared" si="25"/>
        <v>-0.00936762399456156</v>
      </c>
      <c r="F175" s="10">
        <f ca="1" t="shared" si="25"/>
        <v>-0.0163097262727318</v>
      </c>
      <c r="G175" s="10">
        <f ca="1" t="shared" si="25"/>
        <v>-0.0298598039254828</v>
      </c>
      <c r="H175" s="10">
        <f ca="1" t="shared" si="25"/>
        <v>0.0144426985317003</v>
      </c>
      <c r="I175" s="10">
        <f ca="1" t="shared" si="25"/>
        <v>-0.0263555502779116</v>
      </c>
      <c r="J175" s="10">
        <f ca="1" t="shared" si="25"/>
        <v>0.0263634100791601</v>
      </c>
      <c r="K175" s="10">
        <f ca="1" t="shared" si="25"/>
        <v>-0.00735233669157628</v>
      </c>
      <c r="L175" s="10">
        <f ca="1" t="shared" si="25"/>
        <v>-0.0102561952926525</v>
      </c>
      <c r="M175" s="10">
        <f ca="1" t="shared" si="25"/>
        <v>0.0642945092577358</v>
      </c>
      <c r="N175" s="10">
        <f ca="1" t="shared" si="25"/>
        <v>-0.0194059551998535</v>
      </c>
      <c r="O175" s="10">
        <f ca="1" t="shared" si="25"/>
        <v>0.0357006087847903</v>
      </c>
      <c r="P175" s="10">
        <f ca="1" t="shared" si="25"/>
        <v>0.0544032901470803</v>
      </c>
      <c r="Q175" s="10">
        <f ca="1" t="shared" si="25"/>
        <v>0.000826987908255416</v>
      </c>
      <c r="R175" s="10">
        <f ca="1" t="shared" si="24"/>
        <v>-0.0359729625870994</v>
      </c>
      <c r="S175" s="10">
        <f ca="1" t="shared" si="24"/>
        <v>-0.0290159643506945</v>
      </c>
      <c r="T175" s="10">
        <f ca="1" t="shared" si="24"/>
        <v>-0.0360767140070034</v>
      </c>
      <c r="U175" s="10">
        <f ca="1" t="shared" si="24"/>
        <v>0.0122208550772743</v>
      </c>
      <c r="V175" s="10">
        <f ca="1" t="shared" si="24"/>
        <v>-0.00798707852892614</v>
      </c>
      <c r="W175" s="10">
        <f ca="1" t="shared" si="24"/>
        <v>0.00646440182280187</v>
      </c>
      <c r="X175" s="10">
        <f ca="1" t="shared" si="24"/>
        <v>0.00168709863529578</v>
      </c>
      <c r="Y175" s="10">
        <f ca="1" t="shared" si="24"/>
        <v>-0.0227684206789965</v>
      </c>
      <c r="Z175" s="10">
        <f ca="1" t="shared" si="24"/>
        <v>-0.0238386862961867</v>
      </c>
      <c r="AA175" s="10">
        <f ca="1" t="shared" si="24"/>
        <v>0.0494219259668464</v>
      </c>
      <c r="AB175" s="10">
        <f ca="1" t="shared" si="24"/>
        <v>0.0450721663751007</v>
      </c>
    </row>
    <row r="176" spans="1:28">
      <c r="A176" s="9" t="s">
        <v>291</v>
      </c>
      <c r="B176" s="10">
        <f ca="1" t="shared" si="25"/>
        <v>0.00736128557163734</v>
      </c>
      <c r="C176" s="10">
        <f ca="1" t="shared" si="25"/>
        <v>0.022624735959931</v>
      </c>
      <c r="D176" s="10">
        <f ca="1" t="shared" si="25"/>
        <v>0.0141351839177694</v>
      </c>
      <c r="E176" s="10">
        <f ca="1" t="shared" si="25"/>
        <v>0.0312894855823138</v>
      </c>
      <c r="F176" s="10">
        <f ca="1" t="shared" si="25"/>
        <v>0.00358913000929645</v>
      </c>
      <c r="G176" s="10">
        <f ca="1" t="shared" si="25"/>
        <v>0.0368569047743638</v>
      </c>
      <c r="H176" s="10">
        <f ca="1" t="shared" si="25"/>
        <v>0.062175031297824</v>
      </c>
      <c r="I176" s="10">
        <f ca="1" t="shared" si="25"/>
        <v>0.0455519112770201</v>
      </c>
      <c r="J176" s="10">
        <f ca="1" t="shared" si="25"/>
        <v>-0.0535257345698672</v>
      </c>
      <c r="K176" s="10">
        <f ca="1" t="shared" si="25"/>
        <v>0.0405756296765883</v>
      </c>
      <c r="L176" s="10">
        <f ca="1" t="shared" si="25"/>
        <v>-0.0120676809719688</v>
      </c>
      <c r="M176" s="10">
        <f ca="1" t="shared" si="25"/>
        <v>-0.0142856049071603</v>
      </c>
      <c r="N176" s="10">
        <f ca="1" t="shared" si="25"/>
        <v>0.000286803105763951</v>
      </c>
      <c r="O176" s="10">
        <f ca="1" t="shared" si="25"/>
        <v>0.0342343460381352</v>
      </c>
      <c r="P176" s="10">
        <f ca="1" t="shared" si="25"/>
        <v>-0.0683590094880682</v>
      </c>
      <c r="Q176" s="10">
        <f ca="1" t="shared" si="25"/>
        <v>-0.0524081225474306</v>
      </c>
      <c r="R176" s="10">
        <f ca="1" t="shared" si="24"/>
        <v>0.00372412031296349</v>
      </c>
      <c r="S176" s="10">
        <f ca="1" t="shared" si="24"/>
        <v>-0.043492345914769</v>
      </c>
      <c r="T176" s="10">
        <f ca="1" t="shared" si="24"/>
        <v>0.0218843016701739</v>
      </c>
      <c r="U176" s="10">
        <f ca="1" t="shared" si="24"/>
        <v>0.0350899211381999</v>
      </c>
      <c r="V176" s="10">
        <f ca="1" t="shared" si="24"/>
        <v>-0.0271256983503351</v>
      </c>
      <c r="W176" s="10">
        <f ca="1" t="shared" si="24"/>
        <v>0.00347027361979485</v>
      </c>
      <c r="X176" s="10">
        <f ca="1" t="shared" si="24"/>
        <v>-0.0572178391486833</v>
      </c>
      <c r="Y176" s="10">
        <f ca="1" t="shared" si="24"/>
        <v>-0.00956185781870939</v>
      </c>
      <c r="Z176" s="10">
        <f ca="1" t="shared" si="24"/>
        <v>-0.0875271450866875</v>
      </c>
      <c r="AA176" s="10">
        <f ca="1" t="shared" si="24"/>
        <v>-0.011534005318933</v>
      </c>
      <c r="AB176" s="10">
        <f ca="1" t="shared" si="24"/>
        <v>0.0275735239097818</v>
      </c>
    </row>
    <row r="177" spans="1:28">
      <c r="A177" s="9" t="s">
        <v>292</v>
      </c>
      <c r="B177" s="10">
        <f ca="1" t="shared" si="25"/>
        <v>0.0320190823649285</v>
      </c>
      <c r="C177" s="10">
        <f ca="1" t="shared" si="25"/>
        <v>-0.000373338244984189</v>
      </c>
      <c r="D177" s="10">
        <f ca="1" t="shared" si="25"/>
        <v>-0.00625766148831384</v>
      </c>
      <c r="E177" s="10">
        <f ca="1" t="shared" si="25"/>
        <v>0.0121956651219329</v>
      </c>
      <c r="F177" s="10">
        <f ca="1" t="shared" si="25"/>
        <v>-0.0101191583110129</v>
      </c>
      <c r="G177" s="10">
        <f ca="1" t="shared" si="25"/>
        <v>-0.0236255316691817</v>
      </c>
      <c r="H177" s="10">
        <f ca="1" t="shared" si="25"/>
        <v>0.0177656958420198</v>
      </c>
      <c r="I177" s="10">
        <f ca="1" t="shared" si="25"/>
        <v>0.0424737081148547</v>
      </c>
      <c r="J177" s="10">
        <f ca="1" t="shared" si="25"/>
        <v>-0.000853133799926553</v>
      </c>
      <c r="K177" s="10">
        <f ca="1" t="shared" si="25"/>
        <v>-0.0330702808958565</v>
      </c>
      <c r="L177" s="10">
        <f ca="1" t="shared" si="25"/>
        <v>0.0166043552880716</v>
      </c>
      <c r="M177" s="10">
        <f ca="1" t="shared" si="25"/>
        <v>-0.00124479154893122</v>
      </c>
      <c r="N177" s="10">
        <f ca="1" t="shared" si="25"/>
        <v>0.00305674582928436</v>
      </c>
      <c r="O177" s="10">
        <f ca="1" t="shared" si="25"/>
        <v>0.0464723610302108</v>
      </c>
      <c r="P177" s="10">
        <f ca="1" t="shared" si="25"/>
        <v>0.0338291004142818</v>
      </c>
      <c r="Q177" s="10">
        <f ca="1" t="shared" si="25"/>
        <v>0.00319599493890579</v>
      </c>
      <c r="R177" s="10">
        <f ca="1" t="shared" si="24"/>
        <v>-0.0276303807376484</v>
      </c>
      <c r="S177" s="10">
        <f ca="1" t="shared" si="24"/>
        <v>0.0144822808700852</v>
      </c>
      <c r="T177" s="10">
        <f ca="1" t="shared" si="24"/>
        <v>-0.0287660341521659</v>
      </c>
      <c r="U177" s="10">
        <f ca="1" t="shared" si="24"/>
        <v>0.0071446590049133</v>
      </c>
      <c r="V177" s="10">
        <f ca="1" t="shared" si="24"/>
        <v>-0.00368162029801408</v>
      </c>
      <c r="W177" s="10">
        <f ca="1" t="shared" si="24"/>
        <v>0.00331616586954504</v>
      </c>
      <c r="X177" s="10">
        <f ca="1" t="shared" si="24"/>
        <v>-0.0313942308266841</v>
      </c>
      <c r="Y177" s="10">
        <f ca="1" t="shared" si="24"/>
        <v>0.00982073624874953</v>
      </c>
      <c r="Z177" s="10">
        <f ca="1" t="shared" si="24"/>
        <v>-0.0663361473025234</v>
      </c>
      <c r="AA177" s="10">
        <f ca="1" t="shared" si="24"/>
        <v>0.0394354621131935</v>
      </c>
      <c r="AB177" s="10">
        <f ca="1" t="shared" si="24"/>
        <v>0.0186960518017683</v>
      </c>
    </row>
    <row r="178" spans="1:28">
      <c r="A178" s="9" t="s">
        <v>293</v>
      </c>
      <c r="B178" s="10">
        <f ca="1" t="shared" si="25"/>
        <v>-0.00634956775139445</v>
      </c>
      <c r="C178" s="10">
        <f ca="1" t="shared" si="25"/>
        <v>0.0102282198428541</v>
      </c>
      <c r="D178" s="10">
        <f ca="1" t="shared" si="25"/>
        <v>0.0365752315344334</v>
      </c>
      <c r="E178" s="10">
        <f ca="1" t="shared" si="25"/>
        <v>0.0274007490015151</v>
      </c>
      <c r="F178" s="10">
        <f ca="1" t="shared" si="25"/>
        <v>0.0300166144782793</v>
      </c>
      <c r="G178" s="10">
        <f ca="1" t="shared" si="25"/>
        <v>-0.0232635364915183</v>
      </c>
      <c r="H178" s="10">
        <f ca="1" t="shared" si="25"/>
        <v>0.0250733366622467</v>
      </c>
      <c r="I178" s="10">
        <f ca="1" t="shared" si="25"/>
        <v>0.0606913532745614</v>
      </c>
      <c r="J178" s="10">
        <f ca="1" t="shared" si="25"/>
        <v>-0.000546666625841493</v>
      </c>
      <c r="K178" s="10">
        <f ca="1" t="shared" si="25"/>
        <v>0.00259587079584914</v>
      </c>
      <c r="L178" s="10">
        <f ca="1" t="shared" si="25"/>
        <v>-0.00750913055662538</v>
      </c>
      <c r="M178" s="10">
        <f ca="1" t="shared" si="25"/>
        <v>0.00187883371685432</v>
      </c>
      <c r="N178" s="10">
        <f ca="1" t="shared" si="25"/>
        <v>-0.0583312511398395</v>
      </c>
      <c r="O178" s="10">
        <f ca="1" t="shared" si="25"/>
        <v>-0.0284043541348807</v>
      </c>
      <c r="P178" s="10">
        <f ca="1" t="shared" si="25"/>
        <v>0.00439790427991487</v>
      </c>
      <c r="Q178" s="10">
        <f ca="1" t="shared" si="25"/>
        <v>-0.0322159007900793</v>
      </c>
      <c r="R178" s="10">
        <f ca="1" t="shared" si="24"/>
        <v>-0.0212074405991465</v>
      </c>
      <c r="S178" s="10">
        <f ca="1" t="shared" si="24"/>
        <v>-0.00780299452499374</v>
      </c>
      <c r="T178" s="10">
        <f ca="1" t="shared" si="24"/>
        <v>-0.0123638368077608</v>
      </c>
      <c r="U178" s="10">
        <f ca="1" t="shared" si="24"/>
        <v>0.00592621987507367</v>
      </c>
      <c r="V178" s="10">
        <f ca="1" t="shared" si="24"/>
        <v>0.00585851265049085</v>
      </c>
      <c r="W178" s="10">
        <f ca="1" t="shared" si="24"/>
        <v>-0.00460443201237458</v>
      </c>
      <c r="X178" s="10">
        <f ca="1" t="shared" si="24"/>
        <v>-0.0212285253898499</v>
      </c>
      <c r="Y178" s="10">
        <f ca="1" t="shared" si="24"/>
        <v>-0.00269026748528733</v>
      </c>
      <c r="Z178" s="10">
        <f ca="1" t="shared" si="24"/>
        <v>0.0404421586564586</v>
      </c>
      <c r="AA178" s="10">
        <f ca="1" t="shared" si="24"/>
        <v>-0.0269650939904077</v>
      </c>
      <c r="AB178" s="10">
        <f ca="1" t="shared" si="24"/>
        <v>-0.00679696342994109</v>
      </c>
    </row>
    <row r="179" spans="1:28">
      <c r="A179" s="9" t="s">
        <v>294</v>
      </c>
      <c r="B179" s="10">
        <f ca="1" t="shared" si="25"/>
        <v>0.0549121005850926</v>
      </c>
      <c r="C179" s="10">
        <f ca="1" t="shared" si="25"/>
        <v>-0.00694065340494213</v>
      </c>
      <c r="D179" s="10">
        <f ca="1" t="shared" si="25"/>
        <v>-0.0108841941320449</v>
      </c>
      <c r="E179" s="10">
        <f ca="1" t="shared" si="25"/>
        <v>-0.00480842911274827</v>
      </c>
      <c r="F179" s="10">
        <f ca="1" t="shared" si="25"/>
        <v>-0.0162141720084247</v>
      </c>
      <c r="G179" s="10">
        <f ca="1" t="shared" si="25"/>
        <v>-0.0557915294913312</v>
      </c>
      <c r="H179" s="10">
        <f ca="1" t="shared" si="25"/>
        <v>-0.0480942685215111</v>
      </c>
      <c r="I179" s="10">
        <f ca="1" t="shared" si="25"/>
        <v>0.0261860467670261</v>
      </c>
      <c r="J179" s="10">
        <f ca="1" t="shared" si="25"/>
        <v>-0.0292896047628621</v>
      </c>
      <c r="K179" s="10">
        <f ca="1" t="shared" si="25"/>
        <v>-0.053117767443015</v>
      </c>
      <c r="L179" s="10">
        <f ca="1" t="shared" si="25"/>
        <v>0.00226324003501386</v>
      </c>
      <c r="M179" s="10">
        <f ca="1" t="shared" si="25"/>
        <v>-0.0071241340957708</v>
      </c>
      <c r="N179" s="10">
        <f ca="1" t="shared" si="25"/>
        <v>-0.0457649207942418</v>
      </c>
      <c r="O179" s="10">
        <f ca="1" t="shared" si="25"/>
        <v>-0.00252609628776088</v>
      </c>
      <c r="P179" s="10">
        <f ca="1" t="shared" si="25"/>
        <v>0.0118154829049912</v>
      </c>
      <c r="Q179" s="10">
        <f ca="1" t="shared" si="25"/>
        <v>-0.0517655275477834</v>
      </c>
      <c r="R179" s="10">
        <f ca="1" t="shared" si="24"/>
        <v>-0.0172071924805651</v>
      </c>
      <c r="S179" s="10">
        <f ca="1" t="shared" si="24"/>
        <v>0.0320401149791802</v>
      </c>
      <c r="T179" s="10">
        <f ca="1" t="shared" si="24"/>
        <v>-0.0100347360526054</v>
      </c>
      <c r="U179" s="10">
        <f ca="1" t="shared" si="24"/>
        <v>0.00172362673649211</v>
      </c>
      <c r="V179" s="10">
        <f ca="1" t="shared" si="24"/>
        <v>-0.0340245480805348</v>
      </c>
      <c r="W179" s="10">
        <f ca="1" t="shared" si="24"/>
        <v>-0.0121952086879941</v>
      </c>
      <c r="X179" s="10">
        <f ca="1" t="shared" si="24"/>
        <v>0.0369497552300847</v>
      </c>
      <c r="Y179" s="10">
        <f ca="1" t="shared" si="24"/>
        <v>-0.047550078691304</v>
      </c>
      <c r="Z179" s="10">
        <f ca="1" t="shared" si="24"/>
        <v>-0.0589868301564242</v>
      </c>
      <c r="AA179" s="10">
        <f ca="1" t="shared" si="24"/>
        <v>0.0110926883098722</v>
      </c>
      <c r="AB179" s="10">
        <f ca="1" t="shared" si="24"/>
        <v>0.0269522317491874</v>
      </c>
    </row>
    <row r="180" spans="1:28">
      <c r="A180" s="9" t="s">
        <v>295</v>
      </c>
      <c r="B180" s="10">
        <f ca="1" t="shared" si="25"/>
        <v>-0.0482407990240789</v>
      </c>
      <c r="C180" s="10">
        <f ca="1" t="shared" si="25"/>
        <v>0.00668876839678022</v>
      </c>
      <c r="D180" s="10">
        <f ca="1" t="shared" si="25"/>
        <v>-0.0236297616414547</v>
      </c>
      <c r="E180" s="10">
        <f ca="1" t="shared" si="25"/>
        <v>0.0261920826840054</v>
      </c>
      <c r="F180" s="10">
        <f ca="1" t="shared" si="25"/>
        <v>-0.0350549770481767</v>
      </c>
      <c r="G180" s="10">
        <f ca="1" t="shared" si="25"/>
        <v>-0.0162036599266068</v>
      </c>
      <c r="H180" s="10">
        <f ca="1" t="shared" si="25"/>
        <v>-0.0298049114686514</v>
      </c>
      <c r="I180" s="10">
        <f ca="1" t="shared" si="25"/>
        <v>-0.0238827110774048</v>
      </c>
      <c r="J180" s="10">
        <f ca="1" t="shared" si="25"/>
        <v>0.0392342928281663</v>
      </c>
      <c r="K180" s="10">
        <f ca="1" t="shared" si="25"/>
        <v>0.0075284042853318</v>
      </c>
      <c r="L180" s="10">
        <f ca="1" t="shared" si="25"/>
        <v>-0.00274814378759996</v>
      </c>
      <c r="M180" s="10">
        <f ca="1" t="shared" si="25"/>
        <v>0.0695912320727018</v>
      </c>
      <c r="N180" s="10">
        <f ca="1" t="shared" si="25"/>
        <v>0.0252112164259786</v>
      </c>
      <c r="O180" s="10">
        <f ca="1" t="shared" si="25"/>
        <v>-0.0237768436548885</v>
      </c>
      <c r="P180" s="10">
        <f ca="1" t="shared" si="25"/>
        <v>-0.00222338451315083</v>
      </c>
      <c r="Q180" s="10">
        <f ca="1" t="shared" si="25"/>
        <v>0.0612095329507879</v>
      </c>
      <c r="R180" s="10">
        <f ca="1" t="shared" si="24"/>
        <v>-0.00170657207765557</v>
      </c>
      <c r="S180" s="10">
        <f ca="1" t="shared" si="24"/>
        <v>-0.0159179608325537</v>
      </c>
      <c r="T180" s="10">
        <f ca="1" t="shared" si="24"/>
        <v>0.0631826369647033</v>
      </c>
      <c r="U180" s="10">
        <f ca="1" t="shared" si="24"/>
        <v>-0.000541076780294321</v>
      </c>
      <c r="V180" s="10">
        <f ca="1" t="shared" si="24"/>
        <v>-0.015004836449653</v>
      </c>
      <c r="W180" s="10">
        <f ca="1" t="shared" si="24"/>
        <v>-0.00472075464160811</v>
      </c>
      <c r="X180" s="10">
        <f ca="1" t="shared" si="24"/>
        <v>-0.0202856057599944</v>
      </c>
      <c r="Y180" s="10">
        <f ca="1" t="shared" si="24"/>
        <v>-0.0382774665708553</v>
      </c>
      <c r="Z180" s="10">
        <f ca="1" t="shared" si="24"/>
        <v>-0.0182191106952786</v>
      </c>
      <c r="AA180" s="10">
        <f ca="1" t="shared" si="24"/>
        <v>-0.037438933518615</v>
      </c>
      <c r="AB180" s="10">
        <f ca="1" t="shared" si="24"/>
        <v>-0.00786767523292516</v>
      </c>
    </row>
    <row r="181" spans="1:28">
      <c r="A181" s="9" t="s">
        <v>296</v>
      </c>
      <c r="B181" s="10">
        <f ca="1" t="shared" si="25"/>
        <v>0.0118627879033532</v>
      </c>
      <c r="C181" s="10">
        <f ca="1" t="shared" si="25"/>
        <v>-0.0386419125735675</v>
      </c>
      <c r="D181" s="10">
        <f ca="1" t="shared" si="25"/>
        <v>-0.0370270112464389</v>
      </c>
      <c r="E181" s="10">
        <f ca="1" t="shared" si="25"/>
        <v>0.0530170508134913</v>
      </c>
      <c r="F181" s="10">
        <f ca="1" t="shared" si="25"/>
        <v>-0.0259909000901829</v>
      </c>
      <c r="G181" s="10">
        <f ca="1" t="shared" si="25"/>
        <v>0.0336068947785163</v>
      </c>
      <c r="H181" s="10">
        <f ca="1" t="shared" si="25"/>
        <v>-0.0106210547668982</v>
      </c>
      <c r="I181" s="10">
        <f ca="1" t="shared" si="25"/>
        <v>-0.0132097249465924</v>
      </c>
      <c r="J181" s="10">
        <f ca="1" t="shared" si="25"/>
        <v>0.042264200217825</v>
      </c>
      <c r="K181" s="10">
        <f ca="1" t="shared" si="25"/>
        <v>-0.0411192245194217</v>
      </c>
      <c r="L181" s="10">
        <f ca="1" t="shared" si="25"/>
        <v>-0.0293115997395742</v>
      </c>
      <c r="M181" s="10">
        <f ca="1" t="shared" si="25"/>
        <v>0.0154283380099547</v>
      </c>
      <c r="N181" s="10">
        <f ca="1" t="shared" si="25"/>
        <v>0.0216415600202529</v>
      </c>
      <c r="O181" s="10">
        <f ca="1" t="shared" si="25"/>
        <v>-0.0122995452649679</v>
      </c>
      <c r="P181" s="10">
        <f ca="1" t="shared" si="25"/>
        <v>0.023381772104667</v>
      </c>
      <c r="Q181" s="10">
        <f ca="1" t="shared" si="25"/>
        <v>0.000798965502959955</v>
      </c>
      <c r="R181" s="10">
        <f ca="1" t="shared" si="24"/>
        <v>0.00323924749618628</v>
      </c>
      <c r="S181" s="10">
        <f ca="1" t="shared" si="24"/>
        <v>0.0184574349758216</v>
      </c>
      <c r="T181" s="10">
        <f ca="1" t="shared" si="24"/>
        <v>0.0524526145592492</v>
      </c>
      <c r="U181" s="10">
        <f ca="1" t="shared" si="24"/>
        <v>-0.0361478427056727</v>
      </c>
      <c r="V181" s="10">
        <f ca="1" t="shared" si="24"/>
        <v>-0.0254928191588093</v>
      </c>
      <c r="W181" s="10">
        <f ca="1" t="shared" si="24"/>
        <v>-0.0389718232723825</v>
      </c>
      <c r="X181" s="10">
        <f ca="1" t="shared" si="24"/>
        <v>-0.0295141788191446</v>
      </c>
      <c r="Y181" s="10">
        <f ca="1" t="shared" si="24"/>
        <v>0.0240261776042087</v>
      </c>
      <c r="Z181" s="10">
        <f ca="1" t="shared" si="24"/>
        <v>-0.0296187195938501</v>
      </c>
      <c r="AA181" s="10">
        <f ca="1" t="shared" si="24"/>
        <v>0.0509281519042845</v>
      </c>
      <c r="AB181" s="10">
        <f ca="1" t="shared" si="24"/>
        <v>0.0255431965662758</v>
      </c>
    </row>
    <row r="182" spans="1:28">
      <c r="A182" s="9" t="s">
        <v>297</v>
      </c>
      <c r="B182" s="10">
        <f ca="1" t="shared" si="25"/>
        <v>0.0137062258103416</v>
      </c>
      <c r="C182" s="10">
        <f ca="1" t="shared" si="25"/>
        <v>-0.0068087698569481</v>
      </c>
      <c r="D182" s="10">
        <f ca="1" t="shared" si="25"/>
        <v>-0.0113640998191084</v>
      </c>
      <c r="E182" s="10">
        <f ca="1" t="shared" si="25"/>
        <v>0.016457403515192</v>
      </c>
      <c r="F182" s="10">
        <f ca="1" t="shared" si="25"/>
        <v>0.00415918691813143</v>
      </c>
      <c r="G182" s="10">
        <f ca="1" t="shared" si="25"/>
        <v>0.0414754813358519</v>
      </c>
      <c r="H182" s="10">
        <f ca="1" t="shared" si="25"/>
        <v>-0.0170965860397352</v>
      </c>
      <c r="I182" s="10">
        <f ca="1" t="shared" si="25"/>
        <v>-0.0235417819392768</v>
      </c>
      <c r="J182" s="10">
        <f ca="1" t="shared" si="25"/>
        <v>0.0256809487717988</v>
      </c>
      <c r="K182" s="10">
        <f ca="1" t="shared" si="25"/>
        <v>-0.0101417525696604</v>
      </c>
      <c r="L182" s="10">
        <f ca="1" t="shared" si="25"/>
        <v>-0.0371983590498283</v>
      </c>
      <c r="M182" s="10">
        <f ca="1" t="shared" si="25"/>
        <v>-0.0113249728007214</v>
      </c>
      <c r="N182" s="10">
        <f ca="1" t="shared" si="25"/>
        <v>-0.0145702227790331</v>
      </c>
      <c r="O182" s="10">
        <f ca="1" t="shared" si="25"/>
        <v>0.020241994292683</v>
      </c>
      <c r="P182" s="10">
        <f ca="1" t="shared" si="25"/>
        <v>0.018413509756505</v>
      </c>
      <c r="Q182" s="10">
        <f ca="1" t="shared" si="25"/>
        <v>0.0561455024484668</v>
      </c>
      <c r="R182" s="10">
        <f ca="1" t="shared" si="24"/>
        <v>-0.0441656532127486</v>
      </c>
      <c r="S182" s="10">
        <f ca="1" t="shared" si="24"/>
        <v>-0.0165103586810569</v>
      </c>
      <c r="T182" s="10">
        <f ca="1" t="shared" si="24"/>
        <v>-0.045298533223119</v>
      </c>
      <c r="U182" s="10">
        <f ca="1" t="shared" si="24"/>
        <v>-0.0200350042613105</v>
      </c>
      <c r="V182" s="10">
        <f ca="1" t="shared" si="24"/>
        <v>-0.0449885463895539</v>
      </c>
      <c r="W182" s="10">
        <f ca="1" t="shared" si="24"/>
        <v>-0.0559672731210124</v>
      </c>
      <c r="X182" s="10">
        <f ca="1" t="shared" si="24"/>
        <v>0.0607547640772534</v>
      </c>
      <c r="Y182" s="10">
        <f ca="1" t="shared" si="24"/>
        <v>-0.00550867886824851</v>
      </c>
      <c r="Z182" s="10">
        <f ca="1" t="shared" si="24"/>
        <v>-0.000448867365658341</v>
      </c>
      <c r="AA182" s="10">
        <f ca="1" t="shared" si="24"/>
        <v>0.0364707992656021</v>
      </c>
      <c r="AB182" s="10">
        <f ca="1" t="shared" si="24"/>
        <v>0.0151207308611167</v>
      </c>
    </row>
    <row r="183" spans="1:28">
      <c r="A183" s="9" t="s">
        <v>298</v>
      </c>
      <c r="B183" s="10">
        <f ca="1" t="shared" si="25"/>
        <v>0.00756975989081319</v>
      </c>
      <c r="C183" s="10">
        <f ca="1" t="shared" si="25"/>
        <v>0.0259014602118475</v>
      </c>
      <c r="D183" s="10">
        <f ca="1" t="shared" si="25"/>
        <v>0.0106520518259282</v>
      </c>
      <c r="E183" s="10">
        <f ca="1" t="shared" si="25"/>
        <v>-0.0171775507503108</v>
      </c>
      <c r="F183" s="10">
        <f ca="1" t="shared" si="25"/>
        <v>0.0556209916076327</v>
      </c>
      <c r="G183" s="10">
        <f ca="1" t="shared" si="25"/>
        <v>0.00123515996573605</v>
      </c>
      <c r="H183" s="10">
        <f ca="1" t="shared" si="25"/>
        <v>-0.00926919825235902</v>
      </c>
      <c r="I183" s="10">
        <f ca="1" t="shared" si="25"/>
        <v>0.00661707845640213</v>
      </c>
      <c r="J183" s="10">
        <f ca="1" t="shared" si="25"/>
        <v>0.0354864957866127</v>
      </c>
      <c r="K183" s="10">
        <f ca="1" t="shared" si="25"/>
        <v>-0.0272381136888602</v>
      </c>
      <c r="L183" s="10">
        <f ca="1" t="shared" si="25"/>
        <v>-0.0411397362390679</v>
      </c>
      <c r="M183" s="10">
        <f ca="1" t="shared" si="25"/>
        <v>-0.0122022254836858</v>
      </c>
      <c r="N183" s="10">
        <f ca="1" t="shared" si="25"/>
        <v>0.0233191758237347</v>
      </c>
      <c r="O183" s="10">
        <f ca="1" t="shared" si="25"/>
        <v>0.00230900781812595</v>
      </c>
      <c r="P183" s="10">
        <f ca="1" t="shared" si="25"/>
        <v>-0.00484704555250137</v>
      </c>
      <c r="Q183" s="10">
        <f ca="1" t="shared" si="25"/>
        <v>0.0597728950517061</v>
      </c>
      <c r="R183" s="10">
        <f ca="1" t="shared" si="24"/>
        <v>-0.0548869297945636</v>
      </c>
      <c r="S183" s="10">
        <f ca="1" t="shared" si="24"/>
        <v>-0.0457394085333999</v>
      </c>
      <c r="T183" s="10">
        <f ca="1" t="shared" si="24"/>
        <v>-0.0124624185556933</v>
      </c>
      <c r="U183" s="10">
        <f ca="1" t="shared" si="24"/>
        <v>0.021929852090489</v>
      </c>
      <c r="V183" s="10">
        <f ca="1" t="shared" si="24"/>
        <v>-0.0213836980861595</v>
      </c>
      <c r="W183" s="10">
        <f ca="1" t="shared" si="24"/>
        <v>-0.0299047374511045</v>
      </c>
      <c r="X183" s="10">
        <f ca="1" t="shared" si="24"/>
        <v>-0.0118514576970936</v>
      </c>
      <c r="Y183" s="10">
        <f ca="1" t="shared" si="24"/>
        <v>-0.0146352935786335</v>
      </c>
      <c r="Z183" s="10">
        <f ca="1" t="shared" si="24"/>
        <v>-0.0288509173956095</v>
      </c>
      <c r="AA183" s="10">
        <f ca="1" t="shared" si="24"/>
        <v>0.0221513745643</v>
      </c>
      <c r="AB183" s="10">
        <f ca="1" t="shared" si="24"/>
        <v>-0.00524334800507395</v>
      </c>
    </row>
    <row r="184" spans="1:28">
      <c r="A184" s="9" t="s">
        <v>299</v>
      </c>
      <c r="B184" s="10">
        <f ca="1" t="shared" si="25"/>
        <v>-0.0320064589165378</v>
      </c>
      <c r="C184" s="10">
        <f ca="1" t="shared" si="25"/>
        <v>0.0248133101253151</v>
      </c>
      <c r="D184" s="10">
        <f ca="1" t="shared" si="25"/>
        <v>0.00120284552560672</v>
      </c>
      <c r="E184" s="10">
        <f ca="1" t="shared" si="25"/>
        <v>-0.0609927927755819</v>
      </c>
      <c r="F184" s="10">
        <f ca="1" t="shared" si="25"/>
        <v>-0.0643918346330879</v>
      </c>
      <c r="G184" s="10">
        <f ca="1" t="shared" si="25"/>
        <v>0.00369687826408361</v>
      </c>
      <c r="H184" s="10">
        <f ca="1" t="shared" si="25"/>
        <v>-0.00427612723156814</v>
      </c>
      <c r="I184" s="10">
        <f ca="1" t="shared" si="25"/>
        <v>0.000132295316544722</v>
      </c>
      <c r="J184" s="10">
        <f ca="1" t="shared" si="25"/>
        <v>-0.00348518558874349</v>
      </c>
      <c r="K184" s="10">
        <f ca="1" t="shared" si="25"/>
        <v>-0.00388954316103941</v>
      </c>
      <c r="L184" s="10">
        <f ca="1" t="shared" si="25"/>
        <v>-0.00341147732593655</v>
      </c>
      <c r="M184" s="10">
        <f ca="1" t="shared" si="25"/>
        <v>-0.0123122993452493</v>
      </c>
      <c r="N184" s="10">
        <f ca="1" t="shared" si="25"/>
        <v>-0.0418500134492106</v>
      </c>
      <c r="O184" s="10">
        <f ca="1" t="shared" si="25"/>
        <v>-0.0105164373161338</v>
      </c>
      <c r="P184" s="10">
        <f ca="1" t="shared" si="25"/>
        <v>-0.0219562426080324</v>
      </c>
      <c r="Q184" s="10">
        <f ca="1" t="shared" si="25"/>
        <v>-0.0121786994232932</v>
      </c>
      <c r="R184" s="10">
        <f ca="1" t="shared" si="24"/>
        <v>-0.00190213646430293</v>
      </c>
      <c r="S184" s="10">
        <f ca="1" t="shared" si="24"/>
        <v>0.0390978028279638</v>
      </c>
      <c r="T184" s="10">
        <f ca="1" t="shared" si="24"/>
        <v>-0.0392575894656406</v>
      </c>
      <c r="U184" s="10">
        <f ca="1" t="shared" si="24"/>
        <v>0.0725986010321353</v>
      </c>
      <c r="V184" s="10">
        <f ca="1" t="shared" si="24"/>
        <v>0.022785968339836</v>
      </c>
      <c r="W184" s="10">
        <f ca="1" t="shared" si="24"/>
        <v>-0.00164253608427073</v>
      </c>
      <c r="X184" s="10">
        <f ca="1" t="shared" si="24"/>
        <v>0.0443761673352986</v>
      </c>
      <c r="Y184" s="10">
        <f ca="1" t="shared" si="24"/>
        <v>-0.113860146745745</v>
      </c>
      <c r="Z184" s="10">
        <f ca="1" t="shared" si="24"/>
        <v>0.0288580417683414</v>
      </c>
      <c r="AA184" s="10">
        <f ca="1" t="shared" si="24"/>
        <v>0.00503129995267185</v>
      </c>
      <c r="AB184" s="10">
        <f ca="1" t="shared" si="24"/>
        <v>0.0174843889438701</v>
      </c>
    </row>
    <row r="185" spans="1:28">
      <c r="A185" s="9" t="s">
        <v>300</v>
      </c>
      <c r="B185" s="10">
        <f ca="1" t="shared" si="25"/>
        <v>0.014869080908362</v>
      </c>
      <c r="C185" s="10">
        <f ca="1" t="shared" si="25"/>
        <v>-0.037691425269736</v>
      </c>
      <c r="D185" s="10">
        <f ca="1" t="shared" si="25"/>
        <v>0.0578940990762952</v>
      </c>
      <c r="E185" s="10">
        <f ca="1" t="shared" si="25"/>
        <v>-0.00357450834311185</v>
      </c>
      <c r="F185" s="10">
        <f ca="1" t="shared" si="25"/>
        <v>-0.00198844054511824</v>
      </c>
      <c r="G185" s="10">
        <f ca="1" t="shared" si="25"/>
        <v>-0.0544092586847304</v>
      </c>
      <c r="H185" s="10">
        <f ca="1" t="shared" si="25"/>
        <v>0.0371157667452596</v>
      </c>
      <c r="I185" s="10">
        <f ca="1" t="shared" si="25"/>
        <v>0.0363372907217227</v>
      </c>
      <c r="J185" s="10">
        <f ca="1" t="shared" si="25"/>
        <v>0.0420925002058204</v>
      </c>
      <c r="K185" s="10">
        <f ca="1" t="shared" si="25"/>
        <v>0.00873912228493999</v>
      </c>
      <c r="L185" s="10">
        <f ca="1" t="shared" si="25"/>
        <v>-0.00632592928032955</v>
      </c>
      <c r="M185" s="10">
        <f ca="1" t="shared" si="25"/>
        <v>-0.0279173498099531</v>
      </c>
      <c r="N185" s="10">
        <f ca="1" t="shared" si="25"/>
        <v>0.0375396165767983</v>
      </c>
      <c r="O185" s="10">
        <f ca="1" t="shared" si="25"/>
        <v>-0.0107584016676718</v>
      </c>
      <c r="P185" s="10">
        <f ca="1" t="shared" si="25"/>
        <v>0.0203296579500498</v>
      </c>
      <c r="Q185" s="10">
        <f ca="1" t="shared" si="25"/>
        <v>-0.0452785471669822</v>
      </c>
      <c r="R185" s="10">
        <f ca="1" t="shared" si="24"/>
        <v>-0.0150122063551864</v>
      </c>
      <c r="S185" s="10">
        <f ca="1" t="shared" si="24"/>
        <v>-0.0286696152952806</v>
      </c>
      <c r="T185" s="10">
        <f ca="1" t="shared" si="24"/>
        <v>-0.0118251860929278</v>
      </c>
      <c r="U185" s="10">
        <f ca="1" t="shared" si="24"/>
        <v>-0.0362438718857733</v>
      </c>
      <c r="V185" s="10">
        <f ca="1" t="shared" si="24"/>
        <v>0.0232222265170577</v>
      </c>
      <c r="W185" s="10">
        <f ca="1" t="shared" si="24"/>
        <v>-0.0444988961014567</v>
      </c>
      <c r="X185" s="10">
        <f ca="1" t="shared" si="24"/>
        <v>-0.0264858236741614</v>
      </c>
      <c r="Y185" s="10">
        <f ca="1" t="shared" si="24"/>
        <v>-0.0415309244456105</v>
      </c>
      <c r="Z185" s="10">
        <f ca="1" t="shared" si="24"/>
        <v>0.00643907286129367</v>
      </c>
      <c r="AA185" s="10">
        <f ca="1" t="shared" si="24"/>
        <v>-0.0012857923389754</v>
      </c>
      <c r="AB185" s="10">
        <f ca="1" t="shared" si="24"/>
        <v>-0.0150025539478383</v>
      </c>
    </row>
    <row r="186" spans="1:28">
      <c r="A186" s="9" t="s">
        <v>301</v>
      </c>
      <c r="B186" s="10">
        <f ca="1" t="shared" si="25"/>
        <v>0.0189810996265691</v>
      </c>
      <c r="C186" s="10">
        <f ca="1" t="shared" si="25"/>
        <v>0.0306303002953608</v>
      </c>
      <c r="D186" s="10">
        <f ca="1" t="shared" si="25"/>
        <v>-0.0333860445044282</v>
      </c>
      <c r="E186" s="10">
        <f ca="1" t="shared" si="25"/>
        <v>-0.0466552031104647</v>
      </c>
      <c r="F186" s="10">
        <f ca="1" t="shared" si="25"/>
        <v>0.0314064486459911</v>
      </c>
      <c r="G186" s="10">
        <f ca="1" t="shared" si="25"/>
        <v>-0.00447571114355867</v>
      </c>
      <c r="H186" s="10">
        <f ca="1" t="shared" si="25"/>
        <v>-0.0115784900167711</v>
      </c>
      <c r="I186" s="10">
        <f ca="1" t="shared" si="25"/>
        <v>-0.0211444230963188</v>
      </c>
      <c r="J186" s="10">
        <f ca="1" t="shared" si="25"/>
        <v>0.0201203608687474</v>
      </c>
      <c r="K186" s="10">
        <f ca="1" t="shared" si="25"/>
        <v>-0.00482202589556375</v>
      </c>
      <c r="L186" s="10">
        <f ca="1" t="shared" si="25"/>
        <v>0.0135625449664644</v>
      </c>
      <c r="M186" s="10">
        <f ca="1" t="shared" si="25"/>
        <v>-0.00617557965550195</v>
      </c>
      <c r="N186" s="10">
        <f ca="1" t="shared" si="25"/>
        <v>-0.0143746353858595</v>
      </c>
      <c r="O186" s="10">
        <f ca="1" t="shared" si="25"/>
        <v>-0.0646241490206481</v>
      </c>
      <c r="P186" s="10">
        <f ca="1" t="shared" si="25"/>
        <v>0.0604077908027043</v>
      </c>
      <c r="Q186" s="10">
        <f ca="1" t="shared" si="25"/>
        <v>-0.0405878563874187</v>
      </c>
      <c r="R186" s="10">
        <f ca="1" t="shared" si="24"/>
        <v>0.0142029024332445</v>
      </c>
      <c r="S186" s="10">
        <f ca="1" t="shared" si="24"/>
        <v>0.0474615936793348</v>
      </c>
      <c r="T186" s="10">
        <f ca="1" t="shared" si="24"/>
        <v>-0.0108353511392761</v>
      </c>
      <c r="U186" s="10">
        <f ca="1" t="shared" si="24"/>
        <v>-0.0453105902669469</v>
      </c>
      <c r="V186" s="10">
        <f ca="1" t="shared" si="24"/>
        <v>-0.0182411742871691</v>
      </c>
      <c r="W186" s="10">
        <f ca="1" t="shared" si="24"/>
        <v>0.020384748985225</v>
      </c>
      <c r="X186" s="10">
        <f ca="1" t="shared" si="24"/>
        <v>0.00280362931034464</v>
      </c>
      <c r="Y186" s="10">
        <f ca="1" t="shared" si="24"/>
        <v>-0.0052817079087354</v>
      </c>
      <c r="Z186" s="10">
        <f ca="1" t="shared" si="24"/>
        <v>0.058191360305787</v>
      </c>
      <c r="AA186" s="10">
        <f ca="1" t="shared" si="24"/>
        <v>-0.036960005431619</v>
      </c>
      <c r="AB186" s="10">
        <f ca="1" t="shared" si="24"/>
        <v>-0.0305414323827451</v>
      </c>
    </row>
    <row r="187" spans="1:28">
      <c r="A187" s="9" t="s">
        <v>302</v>
      </c>
      <c r="B187" s="10">
        <f ca="1" t="shared" si="25"/>
        <v>0.0300070704191385</v>
      </c>
      <c r="C187" s="10">
        <f ca="1" t="shared" si="25"/>
        <v>0.0591072254645621</v>
      </c>
      <c r="D187" s="10">
        <f ca="1" t="shared" si="25"/>
        <v>0.0308122404309123</v>
      </c>
      <c r="E187" s="10">
        <f ca="1" t="shared" si="25"/>
        <v>0.0241175014955923</v>
      </c>
      <c r="F187" s="10">
        <f ca="1" t="shared" si="25"/>
        <v>0.00219382561656599</v>
      </c>
      <c r="G187" s="10">
        <f ca="1" t="shared" si="25"/>
        <v>0.00883158356949015</v>
      </c>
      <c r="H187" s="10">
        <f ca="1" t="shared" si="25"/>
        <v>-0.00161830809894147</v>
      </c>
      <c r="I187" s="10">
        <f ca="1" t="shared" si="25"/>
        <v>0.0106490140077661</v>
      </c>
      <c r="J187" s="10">
        <f ca="1" t="shared" si="25"/>
        <v>0.0391453451743087</v>
      </c>
      <c r="K187" s="10">
        <f ca="1" t="shared" si="25"/>
        <v>-0.00146547915413736</v>
      </c>
      <c r="L187" s="10">
        <f ca="1" t="shared" si="25"/>
        <v>0.00422342420345118</v>
      </c>
      <c r="M187" s="10">
        <f ca="1" t="shared" si="25"/>
        <v>0.0247069676868461</v>
      </c>
      <c r="N187" s="10">
        <f ca="1" t="shared" si="25"/>
        <v>0.0593710043937932</v>
      </c>
      <c r="O187" s="10">
        <f ca="1" t="shared" si="25"/>
        <v>-0.00980043918166494</v>
      </c>
      <c r="P187" s="10">
        <f ca="1" t="shared" si="25"/>
        <v>0.00716023784689575</v>
      </c>
      <c r="Q187" s="10">
        <f ca="1" t="shared" ref="Q187:AB202" si="26">NORMINV(RAND(),0,$A$1)</f>
        <v>-0.0294460324252339</v>
      </c>
      <c r="R187" s="10">
        <f ca="1" t="shared" si="26"/>
        <v>0.00672813197273586</v>
      </c>
      <c r="S187" s="10">
        <f ca="1" t="shared" si="26"/>
        <v>0.0679313590708217</v>
      </c>
      <c r="T187" s="10">
        <f ca="1" t="shared" si="26"/>
        <v>-0.000392595831628687</v>
      </c>
      <c r="U187" s="10">
        <f ca="1" t="shared" si="26"/>
        <v>-0.00686968982686155</v>
      </c>
      <c r="V187" s="10">
        <f ca="1" t="shared" si="26"/>
        <v>-0.05162973993787</v>
      </c>
      <c r="W187" s="10">
        <f ca="1" t="shared" si="26"/>
        <v>0.0113508046423957</v>
      </c>
      <c r="X187" s="10">
        <f ca="1" t="shared" si="26"/>
        <v>0.0132965656058607</v>
      </c>
      <c r="Y187" s="10">
        <f ca="1" t="shared" si="26"/>
        <v>0.0396106919097089</v>
      </c>
      <c r="Z187" s="10">
        <f ca="1" t="shared" si="26"/>
        <v>0.0302591355864713</v>
      </c>
      <c r="AA187" s="10">
        <f ca="1" t="shared" si="26"/>
        <v>0.0195455826828667</v>
      </c>
      <c r="AB187" s="10">
        <f ca="1" t="shared" si="26"/>
        <v>-0.0494692499726994</v>
      </c>
    </row>
    <row r="188" spans="1:28">
      <c r="A188" s="9" t="s">
        <v>303</v>
      </c>
      <c r="B188" s="10">
        <f ca="1" t="shared" ref="B188:Q203" si="27">NORMINV(RAND(),0,$A$1)</f>
        <v>0.000901992847764513</v>
      </c>
      <c r="C188" s="10">
        <f ca="1" t="shared" si="27"/>
        <v>-0.0188758550902751</v>
      </c>
      <c r="D188" s="10">
        <f ca="1" t="shared" si="27"/>
        <v>-0.019412023149442</v>
      </c>
      <c r="E188" s="10">
        <f ca="1" t="shared" si="27"/>
        <v>0.0243112721980218</v>
      </c>
      <c r="F188" s="10">
        <f ca="1" t="shared" si="27"/>
        <v>0.0329163088607221</v>
      </c>
      <c r="G188" s="10">
        <f ca="1" t="shared" si="27"/>
        <v>-0.00987935906802602</v>
      </c>
      <c r="H188" s="10">
        <f ca="1" t="shared" si="27"/>
        <v>0.060331561765618</v>
      </c>
      <c r="I188" s="10">
        <f ca="1" t="shared" si="27"/>
        <v>0.0618850139280379</v>
      </c>
      <c r="J188" s="10">
        <f ca="1" t="shared" si="27"/>
        <v>-0.0494514951804711</v>
      </c>
      <c r="K188" s="10">
        <f ca="1" t="shared" si="27"/>
        <v>0.0182057149211163</v>
      </c>
      <c r="L188" s="10">
        <f ca="1" t="shared" si="27"/>
        <v>0.0145847936871794</v>
      </c>
      <c r="M188" s="10">
        <f ca="1" t="shared" si="27"/>
        <v>-0.0302110971750132</v>
      </c>
      <c r="N188" s="10">
        <f ca="1" t="shared" si="27"/>
        <v>0.025729176935377</v>
      </c>
      <c r="O188" s="10">
        <f ca="1" t="shared" si="27"/>
        <v>-0.0328672089415268</v>
      </c>
      <c r="P188" s="10">
        <f ca="1" t="shared" si="27"/>
        <v>-0.0307091878240703</v>
      </c>
      <c r="Q188" s="10">
        <f ca="1" t="shared" si="27"/>
        <v>-0.112566310692579</v>
      </c>
      <c r="R188" s="10">
        <f ca="1" t="shared" si="26"/>
        <v>0.0562254043828286</v>
      </c>
      <c r="S188" s="10">
        <f ca="1" t="shared" si="26"/>
        <v>-0.0457503416872888</v>
      </c>
      <c r="T188" s="10">
        <f ca="1" t="shared" si="26"/>
        <v>-0.0583117993981509</v>
      </c>
      <c r="U188" s="10">
        <f ca="1" t="shared" si="26"/>
        <v>0.0469672069247318</v>
      </c>
      <c r="V188" s="10">
        <f ca="1" t="shared" si="26"/>
        <v>-0.0507863454085782</v>
      </c>
      <c r="W188" s="10">
        <f ca="1" t="shared" si="26"/>
        <v>0.0297457726261542</v>
      </c>
      <c r="X188" s="10">
        <f ca="1" t="shared" si="26"/>
        <v>0.00221971607824904</v>
      </c>
      <c r="Y188" s="10">
        <f ca="1" t="shared" si="26"/>
        <v>0.00875769602670248</v>
      </c>
      <c r="Z188" s="10">
        <f ca="1" t="shared" si="26"/>
        <v>-0.0252135026202845</v>
      </c>
      <c r="AA188" s="10">
        <f ca="1" t="shared" si="26"/>
        <v>0.00818865790564421</v>
      </c>
      <c r="AB188" s="10">
        <f ca="1" t="shared" si="26"/>
        <v>0.0015964558646881</v>
      </c>
    </row>
    <row r="189" spans="1:28">
      <c r="A189" s="9" t="s">
        <v>304</v>
      </c>
      <c r="B189" s="10">
        <f ca="1" t="shared" si="27"/>
        <v>-0.0120068209881549</v>
      </c>
      <c r="C189" s="10">
        <f ca="1" t="shared" si="27"/>
        <v>-0.0123093963519009</v>
      </c>
      <c r="D189" s="10">
        <f ca="1" t="shared" si="27"/>
        <v>0.0137615355061496</v>
      </c>
      <c r="E189" s="10">
        <f ca="1" t="shared" si="27"/>
        <v>0.0187451657809111</v>
      </c>
      <c r="F189" s="10">
        <f ca="1" t="shared" si="27"/>
        <v>0.00507666481355095</v>
      </c>
      <c r="G189" s="10">
        <f ca="1" t="shared" si="27"/>
        <v>0.0304679887549622</v>
      </c>
      <c r="H189" s="10">
        <f ca="1" t="shared" si="27"/>
        <v>0.0276492529460702</v>
      </c>
      <c r="I189" s="10">
        <f ca="1" t="shared" si="27"/>
        <v>0.00141436147941007</v>
      </c>
      <c r="J189" s="10">
        <f ca="1" t="shared" si="27"/>
        <v>-0.0495094624469131</v>
      </c>
      <c r="K189" s="10">
        <f ca="1" t="shared" si="27"/>
        <v>-0.020219924816754</v>
      </c>
      <c r="L189" s="10">
        <f ca="1" t="shared" si="27"/>
        <v>-0.0349425281335959</v>
      </c>
      <c r="M189" s="10">
        <f ca="1" t="shared" si="27"/>
        <v>-0.0221588070860485</v>
      </c>
      <c r="N189" s="10">
        <f ca="1" t="shared" si="27"/>
        <v>0.0102800936740617</v>
      </c>
      <c r="O189" s="10">
        <f ca="1" t="shared" si="27"/>
        <v>-0.00801068619057862</v>
      </c>
      <c r="P189" s="10">
        <f ca="1" t="shared" si="27"/>
        <v>-0.054690143769463</v>
      </c>
      <c r="Q189" s="10">
        <f ca="1" t="shared" si="27"/>
        <v>-0.0214306346431355</v>
      </c>
      <c r="R189" s="10">
        <f ca="1" t="shared" si="26"/>
        <v>-0.0087314043520084</v>
      </c>
      <c r="S189" s="10">
        <f ca="1" t="shared" si="26"/>
        <v>0.00491441071623165</v>
      </c>
      <c r="T189" s="10">
        <f ca="1" t="shared" si="26"/>
        <v>-0.0147544346201366</v>
      </c>
      <c r="U189" s="10">
        <f ca="1" t="shared" si="26"/>
        <v>-0.0171302534596763</v>
      </c>
      <c r="V189" s="10">
        <f ca="1" t="shared" si="26"/>
        <v>0.0336617062155367</v>
      </c>
      <c r="W189" s="10">
        <f ca="1" t="shared" si="26"/>
        <v>0.0149939407467901</v>
      </c>
      <c r="X189" s="10">
        <f ca="1" t="shared" si="26"/>
        <v>0.015790790171146</v>
      </c>
      <c r="Y189" s="10">
        <f ca="1" t="shared" si="26"/>
        <v>-0.0237165987402474</v>
      </c>
      <c r="Z189" s="10">
        <f ca="1" t="shared" si="26"/>
        <v>0.0206924071395988</v>
      </c>
      <c r="AA189" s="10">
        <f ca="1" t="shared" si="26"/>
        <v>-0.0328576473427498</v>
      </c>
      <c r="AB189" s="10">
        <f ca="1" t="shared" si="26"/>
        <v>0.0313837360691828</v>
      </c>
    </row>
    <row r="190" spans="1:28">
      <c r="A190" s="9" t="s">
        <v>305</v>
      </c>
      <c r="B190" s="10">
        <f ca="1" t="shared" si="27"/>
        <v>0.0110908319021173</v>
      </c>
      <c r="C190" s="10">
        <f ca="1" t="shared" si="27"/>
        <v>-0.0167962673801818</v>
      </c>
      <c r="D190" s="10">
        <f ca="1" t="shared" si="27"/>
        <v>0.0120334164658998</v>
      </c>
      <c r="E190" s="10">
        <f ca="1" t="shared" si="27"/>
        <v>-0.0480005991945983</v>
      </c>
      <c r="F190" s="10">
        <f ca="1" t="shared" si="27"/>
        <v>-0.03440236609077</v>
      </c>
      <c r="G190" s="10">
        <f ca="1" t="shared" si="27"/>
        <v>-0.00994546553194275</v>
      </c>
      <c r="H190" s="10">
        <f ca="1" t="shared" si="27"/>
        <v>0.0101325466610395</v>
      </c>
      <c r="I190" s="10">
        <f ca="1" t="shared" si="27"/>
        <v>0.0471874248300498</v>
      </c>
      <c r="J190" s="10">
        <f ca="1" t="shared" si="27"/>
        <v>0.0375942045016687</v>
      </c>
      <c r="K190" s="10">
        <f ca="1" t="shared" si="27"/>
        <v>-0.0175994240171671</v>
      </c>
      <c r="L190" s="10">
        <f ca="1" t="shared" si="27"/>
        <v>-0.0790597335032396</v>
      </c>
      <c r="M190" s="10">
        <f ca="1" t="shared" si="27"/>
        <v>-0.051462224279367</v>
      </c>
      <c r="N190" s="10">
        <f ca="1" t="shared" si="27"/>
        <v>0.0386343163787983</v>
      </c>
      <c r="O190" s="10">
        <f ca="1" t="shared" si="27"/>
        <v>-0.0302181589139967</v>
      </c>
      <c r="P190" s="10">
        <f ca="1" t="shared" si="27"/>
        <v>0.0261575374786148</v>
      </c>
      <c r="Q190" s="10">
        <f ca="1" t="shared" si="27"/>
        <v>-0.0612935205515506</v>
      </c>
      <c r="R190" s="10">
        <f ca="1" t="shared" si="26"/>
        <v>0.0421175349370888</v>
      </c>
      <c r="S190" s="10">
        <f ca="1" t="shared" si="26"/>
        <v>-0.0300786597624077</v>
      </c>
      <c r="T190" s="10">
        <f ca="1" t="shared" si="26"/>
        <v>0.0588446825363342</v>
      </c>
      <c r="U190" s="10">
        <f ca="1" t="shared" si="26"/>
        <v>-0.000194808065027641</v>
      </c>
      <c r="V190" s="10">
        <f ca="1" t="shared" si="26"/>
        <v>0.0145026797869652</v>
      </c>
      <c r="W190" s="10">
        <f ca="1" t="shared" si="26"/>
        <v>-0.00328435647040267</v>
      </c>
      <c r="X190" s="10">
        <f ca="1" t="shared" si="26"/>
        <v>-0.00455056249611666</v>
      </c>
      <c r="Y190" s="10">
        <f ca="1" t="shared" si="26"/>
        <v>-0.00700215929663542</v>
      </c>
      <c r="Z190" s="10">
        <f ca="1" t="shared" si="26"/>
        <v>0.00147075800812432</v>
      </c>
      <c r="AA190" s="10">
        <f ca="1" t="shared" si="26"/>
        <v>0.015923267970245</v>
      </c>
      <c r="AB190" s="10">
        <f ca="1" t="shared" si="26"/>
        <v>0.00761719484297397</v>
      </c>
    </row>
    <row r="191" spans="1:28">
      <c r="A191" s="9" t="s">
        <v>306</v>
      </c>
      <c r="B191" s="10">
        <f ca="1" t="shared" si="27"/>
        <v>-0.00498591732466798</v>
      </c>
      <c r="C191" s="10">
        <f ca="1" t="shared" si="27"/>
        <v>0.0188288423186836</v>
      </c>
      <c r="D191" s="10">
        <f ca="1" t="shared" si="27"/>
        <v>-0.0233606013852726</v>
      </c>
      <c r="E191" s="10">
        <f ca="1" t="shared" si="27"/>
        <v>0.00927754256596766</v>
      </c>
      <c r="F191" s="10">
        <f ca="1" t="shared" si="27"/>
        <v>0.0343011066719192</v>
      </c>
      <c r="G191" s="10">
        <f ca="1" t="shared" si="27"/>
        <v>0.0267393777631875</v>
      </c>
      <c r="H191" s="10">
        <f ca="1" t="shared" si="27"/>
        <v>-0.0281957013850412</v>
      </c>
      <c r="I191" s="10">
        <f ca="1" t="shared" si="27"/>
        <v>-0.00394660698724042</v>
      </c>
      <c r="J191" s="10">
        <f ca="1" t="shared" si="27"/>
        <v>0.0195536254714526</v>
      </c>
      <c r="K191" s="10">
        <f ca="1" t="shared" si="27"/>
        <v>-0.0407542399421822</v>
      </c>
      <c r="L191" s="10">
        <f ca="1" t="shared" si="27"/>
        <v>-0.0422884722560897</v>
      </c>
      <c r="M191" s="10">
        <f ca="1" t="shared" si="27"/>
        <v>-0.00161753250913661</v>
      </c>
      <c r="N191" s="10">
        <f ca="1" t="shared" si="27"/>
        <v>0.0283800588249022</v>
      </c>
      <c r="O191" s="10">
        <f ca="1" t="shared" si="27"/>
        <v>-0.00659306982208578</v>
      </c>
      <c r="P191" s="10">
        <f ca="1" t="shared" si="27"/>
        <v>0.0157981154104483</v>
      </c>
      <c r="Q191" s="10">
        <f ca="1" t="shared" si="27"/>
        <v>-0.0333737205547077</v>
      </c>
      <c r="R191" s="10">
        <f ca="1" t="shared" si="26"/>
        <v>0.00833852809261304</v>
      </c>
      <c r="S191" s="10">
        <f ca="1" t="shared" si="26"/>
        <v>0.0508973853381034</v>
      </c>
      <c r="T191" s="10">
        <f ca="1" t="shared" si="26"/>
        <v>-0.062723309595283</v>
      </c>
      <c r="U191" s="10">
        <f ca="1" t="shared" si="26"/>
        <v>0.0141810347953975</v>
      </c>
      <c r="V191" s="10">
        <f ca="1" t="shared" si="26"/>
        <v>0.0204369808554879</v>
      </c>
      <c r="W191" s="10">
        <f ca="1" t="shared" si="26"/>
        <v>0.0935553702600854</v>
      </c>
      <c r="X191" s="10">
        <f ca="1" t="shared" si="26"/>
        <v>0.0137190359701132</v>
      </c>
      <c r="Y191" s="10">
        <f ca="1" t="shared" si="26"/>
        <v>0.0253243935223779</v>
      </c>
      <c r="Z191" s="10">
        <f ca="1" t="shared" si="26"/>
        <v>-0.00750972985455453</v>
      </c>
      <c r="AA191" s="10">
        <f ca="1" t="shared" si="26"/>
        <v>-0.0134125161185482</v>
      </c>
      <c r="AB191" s="10">
        <f ca="1" t="shared" si="26"/>
        <v>-0.0362780946522225</v>
      </c>
    </row>
    <row r="192" spans="1:28">
      <c r="A192" s="9" t="s">
        <v>307</v>
      </c>
      <c r="B192" s="10">
        <f ca="1" t="shared" si="27"/>
        <v>0.0149173153153065</v>
      </c>
      <c r="C192" s="10">
        <f ca="1" t="shared" si="27"/>
        <v>-0.00391349245428654</v>
      </c>
      <c r="D192" s="10">
        <f ca="1" t="shared" si="27"/>
        <v>-0.0149008224842166</v>
      </c>
      <c r="E192" s="10">
        <f ca="1" t="shared" si="27"/>
        <v>-0.0327481231505774</v>
      </c>
      <c r="F192" s="10">
        <f ca="1" t="shared" si="27"/>
        <v>0.0128319931645604</v>
      </c>
      <c r="G192" s="10">
        <f ca="1" t="shared" si="27"/>
        <v>0.0431143971565488</v>
      </c>
      <c r="H192" s="10">
        <f ca="1" t="shared" si="27"/>
        <v>-0.00937057222431965</v>
      </c>
      <c r="I192" s="10">
        <f ca="1" t="shared" si="27"/>
        <v>-0.0290086769441544</v>
      </c>
      <c r="J192" s="10">
        <f ca="1" t="shared" si="27"/>
        <v>-0.00572239515646366</v>
      </c>
      <c r="K192" s="10">
        <f ca="1" t="shared" si="27"/>
        <v>-0.045041286317449</v>
      </c>
      <c r="L192" s="10">
        <f ca="1" t="shared" si="27"/>
        <v>0.0194437984740601</v>
      </c>
      <c r="M192" s="10">
        <f ca="1" t="shared" si="27"/>
        <v>0.025552159233338</v>
      </c>
      <c r="N192" s="10">
        <f ca="1" t="shared" si="27"/>
        <v>0.0017634704391801</v>
      </c>
      <c r="O192" s="10">
        <f ca="1" t="shared" si="27"/>
        <v>-0.0330913999224452</v>
      </c>
      <c r="P192" s="10">
        <f ca="1" t="shared" si="27"/>
        <v>-0.0142257056184503</v>
      </c>
      <c r="Q192" s="10">
        <f ca="1" t="shared" si="27"/>
        <v>-0.0453686080621254</v>
      </c>
      <c r="R192" s="10">
        <f ca="1" t="shared" si="26"/>
        <v>-0.0214030598008468</v>
      </c>
      <c r="S192" s="10">
        <f ca="1" t="shared" si="26"/>
        <v>-0.0229577839362724</v>
      </c>
      <c r="T192" s="10">
        <f ca="1" t="shared" si="26"/>
        <v>-0.000856888761182037</v>
      </c>
      <c r="U192" s="10">
        <f ca="1" t="shared" si="26"/>
        <v>-0.0248502823134173</v>
      </c>
      <c r="V192" s="10">
        <f ca="1" t="shared" si="26"/>
        <v>-0.00662208415805087</v>
      </c>
      <c r="W192" s="10">
        <f ca="1" t="shared" si="26"/>
        <v>-0.0349757155873496</v>
      </c>
      <c r="X192" s="10">
        <f ca="1" t="shared" si="26"/>
        <v>0.0222765757163283</v>
      </c>
      <c r="Y192" s="10">
        <f ca="1" t="shared" si="26"/>
        <v>0.0630005349215648</v>
      </c>
      <c r="Z192" s="10">
        <f ca="1" t="shared" si="26"/>
        <v>0.00568313812557234</v>
      </c>
      <c r="AA192" s="10">
        <f ca="1" t="shared" si="26"/>
        <v>-0.0192954674005115</v>
      </c>
      <c r="AB192" s="10">
        <f ca="1" t="shared" si="26"/>
        <v>0.0275270668770898</v>
      </c>
    </row>
    <row r="193" spans="1:28">
      <c r="A193" s="9" t="s">
        <v>308</v>
      </c>
      <c r="B193" s="10">
        <f ca="1" t="shared" si="27"/>
        <v>-0.0140700015416192</v>
      </c>
      <c r="C193" s="10">
        <f ca="1" t="shared" si="27"/>
        <v>-0.0275598562915138</v>
      </c>
      <c r="D193" s="10">
        <f ca="1" t="shared" si="27"/>
        <v>-0.0240510241067464</v>
      </c>
      <c r="E193" s="10">
        <f ca="1" t="shared" si="27"/>
        <v>-0.0109207020104635</v>
      </c>
      <c r="F193" s="10">
        <f ca="1" t="shared" si="27"/>
        <v>0.0065592137120417</v>
      </c>
      <c r="G193" s="10">
        <f ca="1" t="shared" si="27"/>
        <v>-0.00518733462114795</v>
      </c>
      <c r="H193" s="10">
        <f ca="1" t="shared" si="27"/>
        <v>-0.0686457408459113</v>
      </c>
      <c r="I193" s="10">
        <f ca="1" t="shared" si="27"/>
        <v>-0.00822645349749581</v>
      </c>
      <c r="J193" s="10">
        <f ca="1" t="shared" si="27"/>
        <v>0.0214113199547105</v>
      </c>
      <c r="K193" s="10">
        <f ca="1" t="shared" si="27"/>
        <v>0.0102973162627619</v>
      </c>
      <c r="L193" s="10">
        <f ca="1" t="shared" si="27"/>
        <v>0.0319699113272123</v>
      </c>
      <c r="M193" s="10">
        <f ca="1" t="shared" si="27"/>
        <v>-0.0274216276111015</v>
      </c>
      <c r="N193" s="10">
        <f ca="1" t="shared" si="27"/>
        <v>0.0217090390614291</v>
      </c>
      <c r="O193" s="10">
        <f ca="1" t="shared" si="27"/>
        <v>0.013071814154284</v>
      </c>
      <c r="P193" s="10">
        <f ca="1" t="shared" si="27"/>
        <v>-0.0310438009975247</v>
      </c>
      <c r="Q193" s="10">
        <f ca="1" t="shared" si="27"/>
        <v>0.0359601747411823</v>
      </c>
      <c r="R193" s="10">
        <f ca="1" t="shared" si="26"/>
        <v>-0.0739857660489518</v>
      </c>
      <c r="S193" s="10">
        <f ca="1" t="shared" si="26"/>
        <v>-0.0372427133198263</v>
      </c>
      <c r="T193" s="10">
        <f ca="1" t="shared" si="26"/>
        <v>-0.00648352312628216</v>
      </c>
      <c r="U193" s="10">
        <f ca="1" t="shared" si="26"/>
        <v>0.0171034341840895</v>
      </c>
      <c r="V193" s="10">
        <f ca="1" t="shared" si="26"/>
        <v>0.000842189614088809</v>
      </c>
      <c r="W193" s="10">
        <f ca="1" t="shared" si="26"/>
        <v>-0.0638245034463343</v>
      </c>
      <c r="X193" s="10">
        <f ca="1" t="shared" si="26"/>
        <v>0.0279966983952851</v>
      </c>
      <c r="Y193" s="10">
        <f ca="1" t="shared" si="26"/>
        <v>-0.00122863636528059</v>
      </c>
      <c r="Z193" s="10">
        <f ca="1" t="shared" si="26"/>
        <v>0.046843346698683</v>
      </c>
      <c r="AA193" s="10">
        <f ca="1" t="shared" si="26"/>
        <v>0.000834112706940581</v>
      </c>
      <c r="AB193" s="10">
        <f ca="1" t="shared" si="26"/>
        <v>0.0348060538791305</v>
      </c>
    </row>
    <row r="194" spans="1:28">
      <c r="A194" s="9" t="s">
        <v>309</v>
      </c>
      <c r="B194" s="10">
        <f ca="1" t="shared" si="27"/>
        <v>-0.00167296822848309</v>
      </c>
      <c r="C194" s="10">
        <f ca="1" t="shared" si="27"/>
        <v>0.0411835661668118</v>
      </c>
      <c r="D194" s="10">
        <f ca="1" t="shared" si="27"/>
        <v>0.00239596322435931</v>
      </c>
      <c r="E194" s="10">
        <f ca="1" t="shared" si="27"/>
        <v>0.113332368180445</v>
      </c>
      <c r="F194" s="10">
        <f ca="1" t="shared" si="27"/>
        <v>0.0222762029869922</v>
      </c>
      <c r="G194" s="10">
        <f ca="1" t="shared" si="27"/>
        <v>-0.0163499151136136</v>
      </c>
      <c r="H194" s="10">
        <f ca="1" t="shared" si="27"/>
        <v>-0.0254813741874886</v>
      </c>
      <c r="I194" s="10">
        <f ca="1" t="shared" si="27"/>
        <v>0.0173311285777368</v>
      </c>
      <c r="J194" s="10">
        <f ca="1" t="shared" si="27"/>
        <v>0.0143857434432784</v>
      </c>
      <c r="K194" s="10">
        <f ca="1" t="shared" si="27"/>
        <v>-0.0237269953011365</v>
      </c>
      <c r="L194" s="10">
        <f ca="1" t="shared" si="27"/>
        <v>0.0189320007097416</v>
      </c>
      <c r="M194" s="10">
        <f ca="1" t="shared" si="27"/>
        <v>0.027799004836439</v>
      </c>
      <c r="N194" s="10">
        <f ca="1" t="shared" si="27"/>
        <v>0.00105138055681419</v>
      </c>
      <c r="O194" s="10">
        <f ca="1" t="shared" si="27"/>
        <v>-0.0361302748012338</v>
      </c>
      <c r="P194" s="10">
        <f ca="1" t="shared" si="27"/>
        <v>0.00871543507979629</v>
      </c>
      <c r="Q194" s="10">
        <f ca="1" t="shared" si="27"/>
        <v>-0.0356506051848076</v>
      </c>
      <c r="R194" s="10">
        <f ca="1" t="shared" si="26"/>
        <v>0.0113338181699785</v>
      </c>
      <c r="S194" s="10">
        <f ca="1" t="shared" si="26"/>
        <v>-0.0761978607559872</v>
      </c>
      <c r="T194" s="10">
        <f ca="1" t="shared" si="26"/>
        <v>0.0211055013226434</v>
      </c>
      <c r="U194" s="10">
        <f ca="1" t="shared" si="26"/>
        <v>-0.0244471875087482</v>
      </c>
      <c r="V194" s="10">
        <f ca="1" t="shared" si="26"/>
        <v>0.0520811617945351</v>
      </c>
      <c r="W194" s="10">
        <f ca="1" t="shared" si="26"/>
        <v>-0.0143797843595711</v>
      </c>
      <c r="X194" s="10">
        <f ca="1" t="shared" si="26"/>
        <v>-0.020671845802065</v>
      </c>
      <c r="Y194" s="10">
        <f ca="1" t="shared" si="26"/>
        <v>-0.02590186790733</v>
      </c>
      <c r="Z194" s="10">
        <f ca="1" t="shared" si="26"/>
        <v>-0.00699910763256106</v>
      </c>
      <c r="AA194" s="10">
        <f ca="1" t="shared" si="26"/>
        <v>0.025086653016733</v>
      </c>
      <c r="AB194" s="10">
        <f ca="1" t="shared" si="26"/>
        <v>0.0770187174238035</v>
      </c>
    </row>
    <row r="195" spans="1:28">
      <c r="A195" s="9" t="s">
        <v>310</v>
      </c>
      <c r="B195" s="10">
        <f ca="1" t="shared" si="27"/>
        <v>0.00196249924414827</v>
      </c>
      <c r="C195" s="10">
        <f ca="1" t="shared" si="27"/>
        <v>-0.00291912916635005</v>
      </c>
      <c r="D195" s="10">
        <f ca="1" t="shared" si="27"/>
        <v>0.00762509818508358</v>
      </c>
      <c r="E195" s="10">
        <f ca="1" t="shared" si="27"/>
        <v>0.0757179170759811</v>
      </c>
      <c r="F195" s="10">
        <f ca="1" t="shared" si="27"/>
        <v>-0.0133873399454301</v>
      </c>
      <c r="G195" s="10">
        <f ca="1" t="shared" si="27"/>
        <v>-0.0338364710298321</v>
      </c>
      <c r="H195" s="10">
        <f ca="1" t="shared" si="27"/>
        <v>-0.00838209519020373</v>
      </c>
      <c r="I195" s="10">
        <f ca="1" t="shared" si="27"/>
        <v>-0.0168912788563822</v>
      </c>
      <c r="J195" s="10">
        <f ca="1" t="shared" si="27"/>
        <v>0.0068395696198375</v>
      </c>
      <c r="K195" s="10">
        <f ca="1" t="shared" si="27"/>
        <v>0.0024730103051284</v>
      </c>
      <c r="L195" s="10">
        <f ca="1" t="shared" si="27"/>
        <v>0.0227477053418024</v>
      </c>
      <c r="M195" s="10">
        <f ca="1" t="shared" si="27"/>
        <v>0.00904359513282023</v>
      </c>
      <c r="N195" s="10">
        <f ca="1" t="shared" si="27"/>
        <v>-0.0173176375211607</v>
      </c>
      <c r="O195" s="10">
        <f ca="1" t="shared" si="27"/>
        <v>-0.0107696213742594</v>
      </c>
      <c r="P195" s="10">
        <f ca="1" t="shared" si="27"/>
        <v>-0.0685461669265135</v>
      </c>
      <c r="Q195" s="10">
        <f ca="1" t="shared" si="27"/>
        <v>0.0185092845833417</v>
      </c>
      <c r="R195" s="10">
        <f ca="1" t="shared" si="26"/>
        <v>-0.0622378427591941</v>
      </c>
      <c r="S195" s="10">
        <f ca="1" t="shared" si="26"/>
        <v>0.00950763149718913</v>
      </c>
      <c r="T195" s="10">
        <f ca="1" t="shared" si="26"/>
        <v>0.0711170925375761</v>
      </c>
      <c r="U195" s="10">
        <f ca="1" t="shared" si="26"/>
        <v>-0.00529016357198379</v>
      </c>
      <c r="V195" s="10">
        <f ca="1" t="shared" si="26"/>
        <v>-0.00188427434975837</v>
      </c>
      <c r="W195" s="10">
        <f ca="1" t="shared" si="26"/>
        <v>0.0516917524042141</v>
      </c>
      <c r="X195" s="10">
        <f ca="1" t="shared" si="26"/>
        <v>-0.0266885811157164</v>
      </c>
      <c r="Y195" s="10">
        <f ca="1" t="shared" si="26"/>
        <v>-0.078100415790299</v>
      </c>
      <c r="Z195" s="10">
        <f ca="1" t="shared" si="26"/>
        <v>-0.000389544232381642</v>
      </c>
      <c r="AA195" s="10">
        <f ca="1" t="shared" si="26"/>
        <v>0.00189102056599717</v>
      </c>
      <c r="AB195" s="10">
        <f ca="1" t="shared" si="26"/>
        <v>0.0276786113714272</v>
      </c>
    </row>
    <row r="196" spans="1:28">
      <c r="A196" s="9" t="s">
        <v>311</v>
      </c>
      <c r="B196" s="10">
        <f ca="1" t="shared" si="27"/>
        <v>0.023537133302261</v>
      </c>
      <c r="C196" s="10">
        <f ca="1" t="shared" si="27"/>
        <v>0.0432166822154744</v>
      </c>
      <c r="D196" s="10">
        <f ca="1" t="shared" si="27"/>
        <v>0.0412651720916766</v>
      </c>
      <c r="E196" s="10">
        <f ca="1" t="shared" si="27"/>
        <v>-0.0207446567635491</v>
      </c>
      <c r="F196" s="10">
        <f ca="1" t="shared" si="27"/>
        <v>-0.0229580312760599</v>
      </c>
      <c r="G196" s="10">
        <f ca="1" t="shared" si="27"/>
        <v>0.0186259412605008</v>
      </c>
      <c r="H196" s="10">
        <f ca="1" t="shared" si="27"/>
        <v>-0.0184738277820629</v>
      </c>
      <c r="I196" s="10">
        <f ca="1" t="shared" si="27"/>
        <v>0.00327818682422971</v>
      </c>
      <c r="J196" s="10">
        <f ca="1" t="shared" si="27"/>
        <v>-0.0162756820990623</v>
      </c>
      <c r="K196" s="10">
        <f ca="1" t="shared" si="27"/>
        <v>-0.0404768661646072</v>
      </c>
      <c r="L196" s="10">
        <f ca="1" t="shared" si="27"/>
        <v>-0.00757922479197988</v>
      </c>
      <c r="M196" s="10">
        <f ca="1" t="shared" si="27"/>
        <v>-0.0286666837296296</v>
      </c>
      <c r="N196" s="10">
        <f ca="1" t="shared" si="27"/>
        <v>-0.00116684033800928</v>
      </c>
      <c r="O196" s="10">
        <f ca="1" t="shared" si="27"/>
        <v>0.0479094973789634</v>
      </c>
      <c r="P196" s="10">
        <f ca="1" t="shared" si="27"/>
        <v>-0.0115052215374524</v>
      </c>
      <c r="Q196" s="10">
        <f ca="1" t="shared" si="27"/>
        <v>-0.0597245138821824</v>
      </c>
      <c r="R196" s="10">
        <f ca="1" t="shared" si="26"/>
        <v>-0.00314381181462622</v>
      </c>
      <c r="S196" s="10">
        <f ca="1" t="shared" si="26"/>
        <v>0.0038318398736725</v>
      </c>
      <c r="T196" s="10">
        <f ca="1" t="shared" si="26"/>
        <v>-0.0443211512580194</v>
      </c>
      <c r="U196" s="10">
        <f ca="1" t="shared" si="26"/>
        <v>-0.0155125758781486</v>
      </c>
      <c r="V196" s="10">
        <f ca="1" t="shared" si="26"/>
        <v>-0.00154182664879549</v>
      </c>
      <c r="W196" s="10">
        <f ca="1" t="shared" si="26"/>
        <v>-0.0018849214059544</v>
      </c>
      <c r="X196" s="10">
        <f ca="1" t="shared" si="26"/>
        <v>0.00286491883380515</v>
      </c>
      <c r="Y196" s="10">
        <f ca="1" t="shared" si="26"/>
        <v>-0.03519341926137</v>
      </c>
      <c r="Z196" s="10">
        <f ca="1" t="shared" si="26"/>
        <v>0.0489946427024099</v>
      </c>
      <c r="AA196" s="10">
        <f ca="1" t="shared" si="26"/>
        <v>-0.00317106736467751</v>
      </c>
      <c r="AB196" s="10">
        <f ca="1" t="shared" si="26"/>
        <v>-0.0443376312971203</v>
      </c>
    </row>
    <row r="197" spans="1:28">
      <c r="A197" s="9" t="s">
        <v>312</v>
      </c>
      <c r="B197" s="10">
        <f ca="1" t="shared" si="27"/>
        <v>-0.00718750768068458</v>
      </c>
      <c r="C197" s="10">
        <f ca="1" t="shared" si="27"/>
        <v>-0.0111784537117676</v>
      </c>
      <c r="D197" s="10">
        <f ca="1" t="shared" si="27"/>
        <v>-0.0459563105022002</v>
      </c>
      <c r="E197" s="10">
        <f ca="1" t="shared" si="27"/>
        <v>-0.0108089939793939</v>
      </c>
      <c r="F197" s="10">
        <f ca="1" t="shared" si="27"/>
        <v>0.031304005718853</v>
      </c>
      <c r="G197" s="10">
        <f ca="1" t="shared" si="27"/>
        <v>-0.0124652992298449</v>
      </c>
      <c r="H197" s="10">
        <f ca="1" t="shared" si="27"/>
        <v>-0.0152862907691277</v>
      </c>
      <c r="I197" s="10">
        <f ca="1" t="shared" si="27"/>
        <v>0.00812060478435603</v>
      </c>
      <c r="J197" s="10">
        <f ca="1" t="shared" si="27"/>
        <v>0.00949333731923746</v>
      </c>
      <c r="K197" s="10">
        <f ca="1" t="shared" si="27"/>
        <v>-0.0121716110166682</v>
      </c>
      <c r="L197" s="10">
        <f ca="1" t="shared" si="27"/>
        <v>0.0428237057452161</v>
      </c>
      <c r="M197" s="10">
        <f ca="1" t="shared" si="27"/>
        <v>0.0200818032634006</v>
      </c>
      <c r="N197" s="10">
        <f ca="1" t="shared" si="27"/>
        <v>0.00338789962896761</v>
      </c>
      <c r="O197" s="10">
        <f ca="1" t="shared" si="27"/>
        <v>0.00376273005707596</v>
      </c>
      <c r="P197" s="10">
        <f ca="1" t="shared" si="27"/>
        <v>-0.00569890175871131</v>
      </c>
      <c r="Q197" s="10">
        <f ca="1" t="shared" si="27"/>
        <v>-0.00106882489783418</v>
      </c>
      <c r="R197" s="10">
        <f ca="1" t="shared" si="26"/>
        <v>-0.0195768356452086</v>
      </c>
      <c r="S197" s="10">
        <f ca="1" t="shared" si="26"/>
        <v>-0.0532579812116641</v>
      </c>
      <c r="T197" s="10">
        <f ca="1" t="shared" si="26"/>
        <v>-0.00884653925188638</v>
      </c>
      <c r="U197" s="10">
        <f ca="1" t="shared" si="26"/>
        <v>-0.0120950681656109</v>
      </c>
      <c r="V197" s="10">
        <f ca="1" t="shared" si="26"/>
        <v>-0.0452915005323681</v>
      </c>
      <c r="W197" s="10">
        <f ca="1" t="shared" si="26"/>
        <v>-0.00944033350208093</v>
      </c>
      <c r="X197" s="10">
        <f ca="1" t="shared" si="26"/>
        <v>0.0107976722591129</v>
      </c>
      <c r="Y197" s="10">
        <f ca="1" t="shared" si="26"/>
        <v>0.0255637404060088</v>
      </c>
      <c r="Z197" s="10">
        <f ca="1" t="shared" si="26"/>
        <v>0.0133965032743664</v>
      </c>
      <c r="AA197" s="10">
        <f ca="1" t="shared" si="26"/>
        <v>-0.0154639655703306</v>
      </c>
      <c r="AB197" s="10">
        <f ca="1" t="shared" si="26"/>
        <v>0.0242586568420825</v>
      </c>
    </row>
    <row r="198" spans="1:28">
      <c r="A198" s="9" t="s">
        <v>313</v>
      </c>
      <c r="B198" s="10">
        <f ca="1" t="shared" si="27"/>
        <v>0.00610919987487601</v>
      </c>
      <c r="C198" s="10">
        <f ca="1" t="shared" si="27"/>
        <v>0.0467240168686147</v>
      </c>
      <c r="D198" s="10">
        <f ca="1" t="shared" si="27"/>
        <v>0.0383609927635704</v>
      </c>
      <c r="E198" s="10">
        <f ca="1" t="shared" si="27"/>
        <v>-0.0284337317952687</v>
      </c>
      <c r="F198" s="10">
        <f ca="1" t="shared" si="27"/>
        <v>0.0187238648150007</v>
      </c>
      <c r="G198" s="10">
        <f ca="1" t="shared" si="27"/>
        <v>-0.0200320976471403</v>
      </c>
      <c r="H198" s="10">
        <f ca="1" t="shared" si="27"/>
        <v>0.00306402477774307</v>
      </c>
      <c r="I198" s="10">
        <f ca="1" t="shared" si="27"/>
        <v>0.0576269233357285</v>
      </c>
      <c r="J198" s="10">
        <f ca="1" t="shared" si="27"/>
        <v>-0.00886885089744251</v>
      </c>
      <c r="K198" s="10">
        <f ca="1" t="shared" si="27"/>
        <v>0.000109268474754456</v>
      </c>
      <c r="L198" s="10">
        <f ca="1" t="shared" si="27"/>
        <v>0.0485501723665952</v>
      </c>
      <c r="M198" s="10">
        <f ca="1" t="shared" si="27"/>
        <v>-0.0629798286378944</v>
      </c>
      <c r="N198" s="10">
        <f ca="1" t="shared" si="27"/>
        <v>-0.0433476471706078</v>
      </c>
      <c r="O198" s="10">
        <f ca="1" t="shared" si="27"/>
        <v>-0.0598934687287006</v>
      </c>
      <c r="P198" s="10">
        <f ca="1" t="shared" si="27"/>
        <v>-0.0039597147744445</v>
      </c>
      <c r="Q198" s="10">
        <f ca="1" t="shared" si="27"/>
        <v>0.000410860287386868</v>
      </c>
      <c r="R198" s="10">
        <f ca="1" t="shared" si="26"/>
        <v>0.0165816218472317</v>
      </c>
      <c r="S198" s="10">
        <f ca="1" t="shared" si="26"/>
        <v>-0.00599115548220777</v>
      </c>
      <c r="T198" s="10">
        <f ca="1" t="shared" si="26"/>
        <v>0.0310308544876291</v>
      </c>
      <c r="U198" s="10">
        <f ca="1" t="shared" si="26"/>
        <v>-0.0126507098762035</v>
      </c>
      <c r="V198" s="10">
        <f ca="1" t="shared" si="26"/>
        <v>0.00368654598118867</v>
      </c>
      <c r="W198" s="10">
        <f ca="1" t="shared" si="26"/>
        <v>0.00873643658415247</v>
      </c>
      <c r="X198" s="10">
        <f ca="1" t="shared" si="26"/>
        <v>-0.00531340743836345</v>
      </c>
      <c r="Y198" s="10">
        <f ca="1" t="shared" si="26"/>
        <v>-0.0378903958228323</v>
      </c>
      <c r="Z198" s="10">
        <f ca="1" t="shared" si="26"/>
        <v>-0.0819475951841258</v>
      </c>
      <c r="AA198" s="10">
        <f ca="1" t="shared" si="26"/>
        <v>-0.0558594933534877</v>
      </c>
      <c r="AB198" s="10">
        <f ca="1" t="shared" si="26"/>
        <v>-0.0333719734135943</v>
      </c>
    </row>
    <row r="199" spans="1:28">
      <c r="A199" s="9" t="s">
        <v>314</v>
      </c>
      <c r="B199" s="10">
        <f ca="1" t="shared" si="27"/>
        <v>0.0402547985053519</v>
      </c>
      <c r="C199" s="10">
        <f ca="1" t="shared" si="27"/>
        <v>-0.0324485587197361</v>
      </c>
      <c r="D199" s="10">
        <f ca="1" t="shared" si="27"/>
        <v>-0.0028026194956746</v>
      </c>
      <c r="E199" s="10">
        <f ca="1" t="shared" si="27"/>
        <v>-0.0304798803531357</v>
      </c>
      <c r="F199" s="10">
        <f ca="1" t="shared" si="27"/>
        <v>0.0162129052976529</v>
      </c>
      <c r="G199" s="10">
        <f ca="1" t="shared" si="27"/>
        <v>-0.0177146831987229</v>
      </c>
      <c r="H199" s="10">
        <f ca="1" t="shared" si="27"/>
        <v>-0.00654182058646791</v>
      </c>
      <c r="I199" s="10">
        <f ca="1" t="shared" si="27"/>
        <v>-0.0741506427872408</v>
      </c>
      <c r="J199" s="10">
        <f ca="1" t="shared" si="27"/>
        <v>-0.0287207302150377</v>
      </c>
      <c r="K199" s="10">
        <f ca="1" t="shared" si="27"/>
        <v>-0.00502589152481087</v>
      </c>
      <c r="L199" s="10">
        <f ca="1" t="shared" si="27"/>
        <v>-0.0347998437816002</v>
      </c>
      <c r="M199" s="10">
        <f ca="1" t="shared" si="27"/>
        <v>-0.0742330999695155</v>
      </c>
      <c r="N199" s="10">
        <f ca="1" t="shared" si="27"/>
        <v>-0.000685664179455836</v>
      </c>
      <c r="O199" s="10">
        <f ca="1" t="shared" si="27"/>
        <v>0.0152631095751128</v>
      </c>
      <c r="P199" s="10">
        <f ca="1" t="shared" si="27"/>
        <v>0.0116297285807388</v>
      </c>
      <c r="Q199" s="10">
        <f ca="1" t="shared" si="27"/>
        <v>-0.0229978938699515</v>
      </c>
      <c r="R199" s="10">
        <f ca="1" t="shared" si="26"/>
        <v>0.0481156953146367</v>
      </c>
      <c r="S199" s="10">
        <f ca="1" t="shared" si="26"/>
        <v>-0.00390329581886407</v>
      </c>
      <c r="T199" s="10">
        <f ca="1" t="shared" si="26"/>
        <v>-0.00487480896290242</v>
      </c>
      <c r="U199" s="10">
        <f ca="1" t="shared" si="26"/>
        <v>0.000775132415064755</v>
      </c>
      <c r="V199" s="10">
        <f ca="1" t="shared" si="26"/>
        <v>-0.00598567066853683</v>
      </c>
      <c r="W199" s="10">
        <f ca="1" t="shared" si="26"/>
        <v>-0.0326747921498148</v>
      </c>
      <c r="X199" s="10">
        <f ca="1" t="shared" si="26"/>
        <v>0.0230596353009444</v>
      </c>
      <c r="Y199" s="10">
        <f ca="1" t="shared" si="26"/>
        <v>0.00603186084955545</v>
      </c>
      <c r="Z199" s="10">
        <f ca="1" t="shared" si="26"/>
        <v>0.0293070883836685</v>
      </c>
      <c r="AA199" s="10">
        <f ca="1" t="shared" si="26"/>
        <v>-0.0633670432347962</v>
      </c>
      <c r="AB199" s="10">
        <f ca="1" t="shared" si="26"/>
        <v>0.0231787601664683</v>
      </c>
    </row>
    <row r="200" spans="1:28">
      <c r="A200" s="9" t="s">
        <v>315</v>
      </c>
      <c r="B200" s="10">
        <f ca="1" t="shared" si="27"/>
        <v>0.0194897900776666</v>
      </c>
      <c r="C200" s="10">
        <f ca="1" t="shared" si="27"/>
        <v>0.0316129977202863</v>
      </c>
      <c r="D200" s="10">
        <f ca="1" t="shared" si="27"/>
        <v>0.0563768654905318</v>
      </c>
      <c r="E200" s="10">
        <f ca="1" t="shared" si="27"/>
        <v>0.0433400496240084</v>
      </c>
      <c r="F200" s="10">
        <f ca="1" t="shared" si="27"/>
        <v>0.00447305498432733</v>
      </c>
      <c r="G200" s="10">
        <f ca="1" t="shared" si="27"/>
        <v>-0.0082572468208299</v>
      </c>
      <c r="H200" s="10">
        <f ca="1" t="shared" si="27"/>
        <v>0.0169098153364367</v>
      </c>
      <c r="I200" s="10">
        <f ca="1" t="shared" si="27"/>
        <v>0.0137062996335979</v>
      </c>
      <c r="J200" s="10">
        <f ca="1" t="shared" si="27"/>
        <v>0.0177858709680117</v>
      </c>
      <c r="K200" s="10">
        <f ca="1" t="shared" si="27"/>
        <v>0.0283095654585998</v>
      </c>
      <c r="L200" s="10">
        <f ca="1" t="shared" si="27"/>
        <v>-0.0219919315759188</v>
      </c>
      <c r="M200" s="10">
        <f ca="1" t="shared" si="27"/>
        <v>0.031111482318455</v>
      </c>
      <c r="N200" s="10">
        <f ca="1" t="shared" si="27"/>
        <v>0.0260169581046961</v>
      </c>
      <c r="O200" s="10">
        <f ca="1" t="shared" si="27"/>
        <v>0.0229110429009231</v>
      </c>
      <c r="P200" s="10">
        <f ca="1" t="shared" si="27"/>
        <v>0.0521220036308982</v>
      </c>
      <c r="Q200" s="10">
        <f ca="1" t="shared" si="27"/>
        <v>-0.0416605424314809</v>
      </c>
      <c r="R200" s="10">
        <f ca="1" t="shared" si="26"/>
        <v>0.00888635591509902</v>
      </c>
      <c r="S200" s="10">
        <f ca="1" t="shared" si="26"/>
        <v>0.0179388112285018</v>
      </c>
      <c r="T200" s="10">
        <f ca="1" t="shared" si="26"/>
        <v>-0.0133779128246182</v>
      </c>
      <c r="U200" s="10">
        <f ca="1" t="shared" si="26"/>
        <v>0.0131247778762138</v>
      </c>
      <c r="V200" s="10">
        <f ca="1" t="shared" si="26"/>
        <v>0.0238303311611575</v>
      </c>
      <c r="W200" s="10">
        <f ca="1" t="shared" si="26"/>
        <v>-0.0121824557869857</v>
      </c>
      <c r="X200" s="10">
        <f ca="1" t="shared" si="26"/>
        <v>-0.000519952606513508</v>
      </c>
      <c r="Y200" s="10">
        <f ca="1" t="shared" si="26"/>
        <v>-0.0498833347347895</v>
      </c>
      <c r="Z200" s="10">
        <f ca="1" t="shared" si="26"/>
        <v>0.0341190829008751</v>
      </c>
      <c r="AA200" s="10">
        <f ca="1" t="shared" si="26"/>
        <v>0.0233154452211494</v>
      </c>
      <c r="AB200" s="10">
        <f ca="1" t="shared" si="26"/>
        <v>-0.0564647747695019</v>
      </c>
    </row>
    <row r="201" spans="1:28">
      <c r="A201" s="9" t="s">
        <v>316</v>
      </c>
      <c r="B201" s="10">
        <f ca="1" t="shared" si="27"/>
        <v>0.0130737356080719</v>
      </c>
      <c r="C201" s="10">
        <f ca="1" t="shared" si="27"/>
        <v>-0.0388336469022526</v>
      </c>
      <c r="D201" s="10">
        <f ca="1" t="shared" si="27"/>
        <v>-0.00715945058781266</v>
      </c>
      <c r="E201" s="10">
        <f ca="1" t="shared" si="27"/>
        <v>0.0764295611880665</v>
      </c>
      <c r="F201" s="10">
        <f ca="1" t="shared" si="27"/>
        <v>-0.0186081300729622</v>
      </c>
      <c r="G201" s="10">
        <f ca="1" t="shared" si="27"/>
        <v>0.0773928881074398</v>
      </c>
      <c r="H201" s="10">
        <f ca="1" t="shared" si="27"/>
        <v>0.0382684709645052</v>
      </c>
      <c r="I201" s="10">
        <f ca="1" t="shared" si="27"/>
        <v>-0.0114633683948792</v>
      </c>
      <c r="J201" s="10">
        <f ca="1" t="shared" si="27"/>
        <v>0.00753404811696035</v>
      </c>
      <c r="K201" s="10">
        <f ca="1" t="shared" si="27"/>
        <v>0.0129381396364096</v>
      </c>
      <c r="L201" s="10">
        <f ca="1" t="shared" si="27"/>
        <v>0.0295903607870399</v>
      </c>
      <c r="M201" s="10">
        <f ca="1" t="shared" si="27"/>
        <v>0.0176344536028882</v>
      </c>
      <c r="N201" s="10">
        <f ca="1" t="shared" si="27"/>
        <v>0.030576673851519</v>
      </c>
      <c r="O201" s="10">
        <f ca="1" t="shared" si="27"/>
        <v>0.0267500290649135</v>
      </c>
      <c r="P201" s="10">
        <f ca="1" t="shared" si="27"/>
        <v>-0.022701878955248</v>
      </c>
      <c r="Q201" s="10">
        <f ca="1" t="shared" si="27"/>
        <v>0.0460665446811635</v>
      </c>
      <c r="R201" s="10">
        <f ca="1" t="shared" si="26"/>
        <v>0.0411176044953992</v>
      </c>
      <c r="S201" s="10">
        <f ca="1" t="shared" si="26"/>
        <v>0.0499797557912294</v>
      </c>
      <c r="T201" s="10">
        <f ca="1" t="shared" si="26"/>
        <v>0.0036699036097359</v>
      </c>
      <c r="U201" s="10">
        <f ca="1" t="shared" si="26"/>
        <v>-0.000388763215025749</v>
      </c>
      <c r="V201" s="10">
        <f ca="1" t="shared" si="26"/>
        <v>0.0322387150777565</v>
      </c>
      <c r="W201" s="10">
        <f ca="1" t="shared" si="26"/>
        <v>0.00508415519624639</v>
      </c>
      <c r="X201" s="10">
        <f ca="1" t="shared" si="26"/>
        <v>-0.0482188571763658</v>
      </c>
      <c r="Y201" s="10">
        <f ca="1" t="shared" si="26"/>
        <v>0.0128897557471798</v>
      </c>
      <c r="Z201" s="10">
        <f ca="1" t="shared" si="26"/>
        <v>-0.0390460166846085</v>
      </c>
      <c r="AA201" s="10">
        <f ca="1" t="shared" si="26"/>
        <v>-0.0364951418749479</v>
      </c>
      <c r="AB201" s="10">
        <f ca="1" t="shared" si="26"/>
        <v>0.0125642619348456</v>
      </c>
    </row>
    <row r="202" spans="1:28">
      <c r="A202" s="9" t="s">
        <v>317</v>
      </c>
      <c r="B202" s="10">
        <f ca="1" t="shared" si="27"/>
        <v>-0.0569751326675194</v>
      </c>
      <c r="C202" s="10">
        <f ca="1" t="shared" si="27"/>
        <v>0.0607261788480762</v>
      </c>
      <c r="D202" s="10">
        <f ca="1" t="shared" si="27"/>
        <v>0.0243360814688548</v>
      </c>
      <c r="E202" s="10">
        <f ca="1" t="shared" si="27"/>
        <v>0.0284829481270821</v>
      </c>
      <c r="F202" s="10">
        <f ca="1" t="shared" si="27"/>
        <v>-0.0147437859665935</v>
      </c>
      <c r="G202" s="10">
        <f ca="1" t="shared" si="27"/>
        <v>-0.0236965427441028</v>
      </c>
      <c r="H202" s="10">
        <f ca="1" t="shared" si="27"/>
        <v>0.00742300140382439</v>
      </c>
      <c r="I202" s="10">
        <f ca="1" t="shared" si="27"/>
        <v>-0.0296098161526644</v>
      </c>
      <c r="J202" s="10">
        <f ca="1" t="shared" si="27"/>
        <v>-0.0347244495595445</v>
      </c>
      <c r="K202" s="10">
        <f ca="1" t="shared" si="27"/>
        <v>-0.00141244216243501</v>
      </c>
      <c r="L202" s="10">
        <f ca="1" t="shared" si="27"/>
        <v>-0.0307438303139698</v>
      </c>
      <c r="M202" s="10">
        <f ca="1" t="shared" si="27"/>
        <v>0.00155310181748739</v>
      </c>
      <c r="N202" s="10">
        <f ca="1" t="shared" si="27"/>
        <v>0.0111039090841093</v>
      </c>
      <c r="O202" s="10">
        <f ca="1" t="shared" si="27"/>
        <v>0.0601873528433428</v>
      </c>
      <c r="P202" s="10">
        <f ca="1" t="shared" si="27"/>
        <v>-0.0383825594005201</v>
      </c>
      <c r="Q202" s="10">
        <f ca="1" t="shared" si="27"/>
        <v>-0.00600851653229732</v>
      </c>
      <c r="R202" s="10">
        <f ca="1" t="shared" si="26"/>
        <v>0.0244830655308841</v>
      </c>
      <c r="S202" s="10">
        <f ca="1" t="shared" si="26"/>
        <v>0.0292906127500472</v>
      </c>
      <c r="T202" s="10">
        <f ca="1" t="shared" si="26"/>
        <v>-0.040952731711393</v>
      </c>
      <c r="U202" s="10">
        <f ca="1" t="shared" si="26"/>
        <v>0.0277972065050569</v>
      </c>
      <c r="V202" s="10">
        <f ca="1" t="shared" si="26"/>
        <v>-0.0492538034734581</v>
      </c>
      <c r="W202" s="10">
        <f ca="1" t="shared" si="26"/>
        <v>-0.0224639602860498</v>
      </c>
      <c r="X202" s="10">
        <f ca="1" t="shared" si="26"/>
        <v>-0.0352492103751571</v>
      </c>
      <c r="Y202" s="10">
        <f ca="1" t="shared" si="26"/>
        <v>0.0146237848188801</v>
      </c>
      <c r="Z202" s="10">
        <f ca="1" t="shared" si="26"/>
        <v>0.0195512440914188</v>
      </c>
      <c r="AA202" s="10">
        <f ca="1" t="shared" si="26"/>
        <v>-0.00750794516037628</v>
      </c>
      <c r="AB202" s="10">
        <f ca="1" t="shared" si="26"/>
        <v>0.0207153980917675</v>
      </c>
    </row>
    <row r="203" spans="1:28">
      <c r="A203" s="9" t="s">
        <v>318</v>
      </c>
      <c r="B203" s="10">
        <f ca="1" t="shared" si="27"/>
        <v>-0.00835016170478271</v>
      </c>
      <c r="C203" s="10">
        <f ca="1" t="shared" si="27"/>
        <v>-0.0215890358548418</v>
      </c>
      <c r="D203" s="10">
        <f ca="1" t="shared" si="27"/>
        <v>0.0281381637574975</v>
      </c>
      <c r="E203" s="10">
        <f ca="1" t="shared" si="27"/>
        <v>-0.0120240663968995</v>
      </c>
      <c r="F203" s="10">
        <f ca="1" t="shared" si="27"/>
        <v>0.00259364370239569</v>
      </c>
      <c r="G203" s="10">
        <f ca="1" t="shared" si="27"/>
        <v>0.0225338827645473</v>
      </c>
      <c r="H203" s="10">
        <f ca="1" t="shared" si="27"/>
        <v>0.063198828815328</v>
      </c>
      <c r="I203" s="10">
        <f ca="1" t="shared" si="27"/>
        <v>-0.0167534966962487</v>
      </c>
      <c r="J203" s="10">
        <f ca="1" t="shared" si="27"/>
        <v>-0.0213729112380014</v>
      </c>
      <c r="K203" s="10">
        <f ca="1" t="shared" si="27"/>
        <v>0.0179739382334502</v>
      </c>
      <c r="L203" s="10">
        <f ca="1" t="shared" si="27"/>
        <v>0.00396192975012183</v>
      </c>
      <c r="M203" s="10">
        <f ca="1" t="shared" si="27"/>
        <v>0.0637288613279998</v>
      </c>
      <c r="N203" s="10">
        <f ca="1" t="shared" si="27"/>
        <v>-0.0284950812049854</v>
      </c>
      <c r="O203" s="10">
        <f ca="1" t="shared" si="27"/>
        <v>0.0365276110425275</v>
      </c>
      <c r="P203" s="10">
        <f ca="1" t="shared" si="27"/>
        <v>-0.017668927959041</v>
      </c>
      <c r="Q203" s="10">
        <f ca="1" t="shared" ref="Q203:AB218" si="28">NORMINV(RAND(),0,$A$1)</f>
        <v>0.0348534263328708</v>
      </c>
      <c r="R203" s="10">
        <f ca="1" t="shared" si="28"/>
        <v>-0.0635957708920511</v>
      </c>
      <c r="S203" s="10">
        <f ca="1" t="shared" si="28"/>
        <v>-0.00317740394387488</v>
      </c>
      <c r="T203" s="10">
        <f ca="1" t="shared" si="28"/>
        <v>-0.00922668818869987</v>
      </c>
      <c r="U203" s="10">
        <f ca="1" t="shared" si="28"/>
        <v>0.0389982019536555</v>
      </c>
      <c r="V203" s="10">
        <f ca="1" t="shared" si="28"/>
        <v>-0.00283361163920458</v>
      </c>
      <c r="W203" s="10">
        <f ca="1" t="shared" si="28"/>
        <v>0.0228905471834013</v>
      </c>
      <c r="X203" s="10">
        <f ca="1" t="shared" si="28"/>
        <v>0.0310443476669678</v>
      </c>
      <c r="Y203" s="10">
        <f ca="1" t="shared" si="28"/>
        <v>-0.0155966023114217</v>
      </c>
      <c r="Z203" s="10">
        <f ca="1" t="shared" si="28"/>
        <v>-0.0590908700585484</v>
      </c>
      <c r="AA203" s="10">
        <f ca="1" t="shared" si="28"/>
        <v>0.0262630362582275</v>
      </c>
      <c r="AB203" s="10">
        <f ca="1" t="shared" si="28"/>
        <v>0.0304888468431406</v>
      </c>
    </row>
    <row r="204" spans="1:28">
      <c r="A204" s="9" t="s">
        <v>319</v>
      </c>
      <c r="B204" s="10">
        <f ca="1" t="shared" ref="B204:Q219" si="29">NORMINV(RAND(),0,$A$1)</f>
        <v>0.0169256730140989</v>
      </c>
      <c r="C204" s="10">
        <f ca="1" t="shared" si="29"/>
        <v>-0.023388767407369</v>
      </c>
      <c r="D204" s="10">
        <f ca="1" t="shared" si="29"/>
        <v>0.06751909372074</v>
      </c>
      <c r="E204" s="10">
        <f ca="1" t="shared" si="29"/>
        <v>-0.000883459664631686</v>
      </c>
      <c r="F204" s="10">
        <f ca="1" t="shared" si="29"/>
        <v>0.0491011417428515</v>
      </c>
      <c r="G204" s="10">
        <f ca="1" t="shared" si="29"/>
        <v>0.0227652945314796</v>
      </c>
      <c r="H204" s="10">
        <f ca="1" t="shared" si="29"/>
        <v>-0.000534644302353037</v>
      </c>
      <c r="I204" s="10">
        <f ca="1" t="shared" si="29"/>
        <v>0.00467671956867088</v>
      </c>
      <c r="J204" s="10">
        <f ca="1" t="shared" si="29"/>
        <v>0.049244229442358</v>
      </c>
      <c r="K204" s="10">
        <f ca="1" t="shared" si="29"/>
        <v>0.0201945337846792</v>
      </c>
      <c r="L204" s="10">
        <f ca="1" t="shared" si="29"/>
        <v>-0.0246491237395806</v>
      </c>
      <c r="M204" s="10">
        <f ca="1" t="shared" si="29"/>
        <v>-0.0312014763674048</v>
      </c>
      <c r="N204" s="10">
        <f ca="1" t="shared" si="29"/>
        <v>0.0145373806294905</v>
      </c>
      <c r="O204" s="10">
        <f ca="1" t="shared" si="29"/>
        <v>0.0248685544882053</v>
      </c>
      <c r="P204" s="10">
        <f ca="1" t="shared" si="29"/>
        <v>0.0329939601794127</v>
      </c>
      <c r="Q204" s="10">
        <f ca="1" t="shared" si="29"/>
        <v>0.0635931988465663</v>
      </c>
      <c r="R204" s="10">
        <f ca="1" t="shared" si="28"/>
        <v>-0.0270016490033002</v>
      </c>
      <c r="S204" s="10">
        <f ca="1" t="shared" si="28"/>
        <v>0.00213348920514319</v>
      </c>
      <c r="T204" s="10">
        <f ca="1" t="shared" si="28"/>
        <v>-0.032804400187473</v>
      </c>
      <c r="U204" s="10">
        <f ca="1" t="shared" si="28"/>
        <v>-0.0281709631868191</v>
      </c>
      <c r="V204" s="10">
        <f ca="1" t="shared" si="28"/>
        <v>0.0171161222112389</v>
      </c>
      <c r="W204" s="10">
        <f ca="1" t="shared" si="28"/>
        <v>0.0124157841417674</v>
      </c>
      <c r="X204" s="10">
        <f ca="1" t="shared" si="28"/>
        <v>-0.0568787714166336</v>
      </c>
      <c r="Y204" s="10">
        <f ca="1" t="shared" si="28"/>
        <v>-0.00359611315423641</v>
      </c>
      <c r="Z204" s="10">
        <f ca="1" t="shared" si="28"/>
        <v>0.0352342913522209</v>
      </c>
      <c r="AA204" s="10">
        <f ca="1" t="shared" si="28"/>
        <v>-0.00610155972442808</v>
      </c>
      <c r="AB204" s="10">
        <f ca="1" t="shared" si="28"/>
        <v>0.0493494196805271</v>
      </c>
    </row>
    <row r="205" spans="1:28">
      <c r="A205" s="9" t="s">
        <v>320</v>
      </c>
      <c r="B205" s="10">
        <f ca="1" t="shared" si="29"/>
        <v>0.0313501929468723</v>
      </c>
      <c r="C205" s="10">
        <f ca="1" t="shared" si="29"/>
        <v>0.00100565559682632</v>
      </c>
      <c r="D205" s="10">
        <f ca="1" t="shared" si="29"/>
        <v>-0.0236051461560893</v>
      </c>
      <c r="E205" s="10">
        <f ca="1" t="shared" si="29"/>
        <v>-0.0370227099820439</v>
      </c>
      <c r="F205" s="10">
        <f ca="1" t="shared" si="29"/>
        <v>-0.00563802293034317</v>
      </c>
      <c r="G205" s="10">
        <f ca="1" t="shared" si="29"/>
        <v>0.0203158862854251</v>
      </c>
      <c r="H205" s="10">
        <f ca="1" t="shared" si="29"/>
        <v>-0.0501953824825173</v>
      </c>
      <c r="I205" s="10">
        <f ca="1" t="shared" si="29"/>
        <v>0.0148833317260847</v>
      </c>
      <c r="J205" s="10">
        <f ca="1" t="shared" si="29"/>
        <v>0.0269717308819641</v>
      </c>
      <c r="K205" s="10">
        <f ca="1" t="shared" si="29"/>
        <v>0.000175930549558863</v>
      </c>
      <c r="L205" s="10">
        <f ca="1" t="shared" si="29"/>
        <v>0.0373075397036477</v>
      </c>
      <c r="M205" s="10">
        <f ca="1" t="shared" si="29"/>
        <v>0.00351642200766465</v>
      </c>
      <c r="N205" s="10">
        <f ca="1" t="shared" si="29"/>
        <v>-0.0226183217925006</v>
      </c>
      <c r="O205" s="10">
        <f ca="1" t="shared" si="29"/>
        <v>-0.0193252211686705</v>
      </c>
      <c r="P205" s="10">
        <f ca="1" t="shared" si="29"/>
        <v>-0.00463198938417946</v>
      </c>
      <c r="Q205" s="10">
        <f ca="1" t="shared" si="29"/>
        <v>-0.0240838121624124</v>
      </c>
      <c r="R205" s="10">
        <f ca="1" t="shared" si="28"/>
        <v>-0.0152883202351304</v>
      </c>
      <c r="S205" s="10">
        <f ca="1" t="shared" si="28"/>
        <v>0.0251907690327529</v>
      </c>
      <c r="T205" s="10">
        <f ca="1" t="shared" si="28"/>
        <v>0.0218932819552786</v>
      </c>
      <c r="U205" s="10">
        <f ca="1" t="shared" si="28"/>
        <v>0.0513713081572233</v>
      </c>
      <c r="V205" s="10">
        <f ca="1" t="shared" si="28"/>
        <v>0.0560434581002289</v>
      </c>
      <c r="W205" s="10">
        <f ca="1" t="shared" si="28"/>
        <v>-0.012848316349935</v>
      </c>
      <c r="X205" s="10">
        <f ca="1" t="shared" si="28"/>
        <v>-0.0519850497871916</v>
      </c>
      <c r="Y205" s="10">
        <f ca="1" t="shared" si="28"/>
        <v>0.0214664268972794</v>
      </c>
      <c r="Z205" s="10">
        <f ca="1" t="shared" si="28"/>
        <v>-0.0271640005354871</v>
      </c>
      <c r="AA205" s="10">
        <f ca="1" t="shared" si="28"/>
        <v>-0.0118799180398419</v>
      </c>
      <c r="AB205" s="10">
        <f ca="1" t="shared" si="28"/>
        <v>0.00968003768737047</v>
      </c>
    </row>
    <row r="206" spans="1:28">
      <c r="A206" s="9" t="s">
        <v>321</v>
      </c>
      <c r="B206" s="10">
        <f ca="1" t="shared" si="29"/>
        <v>-0.0435134889391588</v>
      </c>
      <c r="C206" s="10">
        <f ca="1" t="shared" si="29"/>
        <v>-0.0354282936249056</v>
      </c>
      <c r="D206" s="10">
        <f ca="1" t="shared" si="29"/>
        <v>-0.00584917410890387</v>
      </c>
      <c r="E206" s="10">
        <f ca="1" t="shared" si="29"/>
        <v>-0.0113899772269676</v>
      </c>
      <c r="F206" s="10">
        <f ca="1" t="shared" si="29"/>
        <v>0.00244135468416158</v>
      </c>
      <c r="G206" s="10">
        <f ca="1" t="shared" si="29"/>
        <v>0.0117441646849927</v>
      </c>
      <c r="H206" s="10">
        <f ca="1" t="shared" si="29"/>
        <v>-0.0153764855761124</v>
      </c>
      <c r="I206" s="10">
        <f ca="1" t="shared" si="29"/>
        <v>0.0146797954420643</v>
      </c>
      <c r="J206" s="10">
        <f ca="1" t="shared" si="29"/>
        <v>-0.0435756583039778</v>
      </c>
      <c r="K206" s="10">
        <f ca="1" t="shared" si="29"/>
        <v>0.0236378485533616</v>
      </c>
      <c r="L206" s="10">
        <f ca="1" t="shared" si="29"/>
        <v>0.0400320697406548</v>
      </c>
      <c r="M206" s="10">
        <f ca="1" t="shared" si="29"/>
        <v>-0.0275048893644427</v>
      </c>
      <c r="N206" s="10">
        <f ca="1" t="shared" si="29"/>
        <v>0.0252809792795068</v>
      </c>
      <c r="O206" s="10">
        <f ca="1" t="shared" si="29"/>
        <v>-0.0546534439629437</v>
      </c>
      <c r="P206" s="10">
        <f ca="1" t="shared" si="29"/>
        <v>-0.00581522349880462</v>
      </c>
      <c r="Q206" s="10">
        <f ca="1" t="shared" si="29"/>
        <v>0.0085280117150906</v>
      </c>
      <c r="R206" s="10">
        <f ca="1" t="shared" si="28"/>
        <v>-0.0226799941142856</v>
      </c>
      <c r="S206" s="10">
        <f ca="1" t="shared" si="28"/>
        <v>-0.061709907178882</v>
      </c>
      <c r="T206" s="10">
        <f ca="1" t="shared" si="28"/>
        <v>-0.0121665343668034</v>
      </c>
      <c r="U206" s="10">
        <f ca="1" t="shared" si="28"/>
        <v>-0.0117702876366523</v>
      </c>
      <c r="V206" s="10">
        <f ca="1" t="shared" si="28"/>
        <v>-0.00764660657327275</v>
      </c>
      <c r="W206" s="10">
        <f ca="1" t="shared" si="28"/>
        <v>0.0249803842284536</v>
      </c>
      <c r="X206" s="10">
        <f ca="1" t="shared" si="28"/>
        <v>-0.0522480278102276</v>
      </c>
      <c r="Y206" s="10">
        <f ca="1" t="shared" si="28"/>
        <v>-0.0176548351668766</v>
      </c>
      <c r="Z206" s="10">
        <f ca="1" t="shared" si="28"/>
        <v>-0.0284197445073742</v>
      </c>
      <c r="AA206" s="10">
        <f ca="1" t="shared" si="28"/>
        <v>0.0412787949534121</v>
      </c>
      <c r="AB206" s="10">
        <f ca="1" t="shared" si="28"/>
        <v>0.0155237190188211</v>
      </c>
    </row>
    <row r="207" spans="1:28">
      <c r="A207" s="9" t="s">
        <v>322</v>
      </c>
      <c r="B207" s="10">
        <f ca="1" t="shared" si="29"/>
        <v>-0.00579179827966252</v>
      </c>
      <c r="C207" s="10">
        <f ca="1" t="shared" si="29"/>
        <v>0.0622287066818167</v>
      </c>
      <c r="D207" s="10">
        <f ca="1" t="shared" si="29"/>
        <v>0.00738628209921635</v>
      </c>
      <c r="E207" s="10">
        <f ca="1" t="shared" si="29"/>
        <v>-0.00591557466136442</v>
      </c>
      <c r="F207" s="10">
        <f ca="1" t="shared" si="29"/>
        <v>0.023207607687887</v>
      </c>
      <c r="G207" s="10">
        <f ca="1" t="shared" si="29"/>
        <v>-0.011421032096722</v>
      </c>
      <c r="H207" s="10">
        <f ca="1" t="shared" si="29"/>
        <v>-0.0105736479295226</v>
      </c>
      <c r="I207" s="10">
        <f ca="1" t="shared" si="29"/>
        <v>0.00957836332292397</v>
      </c>
      <c r="J207" s="10">
        <f ca="1" t="shared" si="29"/>
        <v>0.00101535292391762</v>
      </c>
      <c r="K207" s="10">
        <f ca="1" t="shared" si="29"/>
        <v>-0.0326815373929642</v>
      </c>
      <c r="L207" s="10">
        <f ca="1" t="shared" si="29"/>
        <v>0.0331811617295955</v>
      </c>
      <c r="M207" s="10">
        <f ca="1" t="shared" si="29"/>
        <v>-0.0799475365260981</v>
      </c>
      <c r="N207" s="10">
        <f ca="1" t="shared" si="29"/>
        <v>0.0591461791612881</v>
      </c>
      <c r="O207" s="10">
        <f ca="1" t="shared" si="29"/>
        <v>0.0201418175511093</v>
      </c>
      <c r="P207" s="10">
        <f ca="1" t="shared" si="29"/>
        <v>-0.0289660784481455</v>
      </c>
      <c r="Q207" s="10">
        <f ca="1" t="shared" si="29"/>
        <v>0.046811584782629</v>
      </c>
      <c r="R207" s="10">
        <f ca="1" t="shared" si="28"/>
        <v>-0.036297855706075</v>
      </c>
      <c r="S207" s="10">
        <f ca="1" t="shared" si="28"/>
        <v>-0.0258061116340748</v>
      </c>
      <c r="T207" s="10">
        <f ca="1" t="shared" si="28"/>
        <v>-0.0221452984378746</v>
      </c>
      <c r="U207" s="10">
        <f ca="1" t="shared" si="28"/>
        <v>0.0251191633578978</v>
      </c>
      <c r="V207" s="10">
        <f ca="1" t="shared" si="28"/>
        <v>0.0712486994563729</v>
      </c>
      <c r="W207" s="10">
        <f ca="1" t="shared" si="28"/>
        <v>-0.011002336502525</v>
      </c>
      <c r="X207" s="10">
        <f ca="1" t="shared" si="28"/>
        <v>-0.0230314220172787</v>
      </c>
      <c r="Y207" s="10">
        <f ca="1" t="shared" si="28"/>
        <v>-0.00913014148923764</v>
      </c>
      <c r="Z207" s="10">
        <f ca="1" t="shared" si="28"/>
        <v>0.0513942665165988</v>
      </c>
      <c r="AA207" s="10">
        <f ca="1" t="shared" si="28"/>
        <v>-0.00207815364207168</v>
      </c>
      <c r="AB207" s="10">
        <f ca="1" t="shared" si="28"/>
        <v>0.0301641937231537</v>
      </c>
    </row>
    <row r="208" spans="1:28">
      <c r="A208" s="9" t="s">
        <v>323</v>
      </c>
      <c r="B208" s="10">
        <f ca="1" t="shared" si="29"/>
        <v>-0.0247664424357498</v>
      </c>
      <c r="C208" s="10">
        <f ca="1" t="shared" si="29"/>
        <v>-0.00587621296972897</v>
      </c>
      <c r="D208" s="10">
        <f ca="1" t="shared" si="29"/>
        <v>0.0333545843371802</v>
      </c>
      <c r="E208" s="10">
        <f ca="1" t="shared" si="29"/>
        <v>0.00747234982038108</v>
      </c>
      <c r="F208" s="10">
        <f ca="1" t="shared" si="29"/>
        <v>-0.0189490362439414</v>
      </c>
      <c r="G208" s="10">
        <f ca="1" t="shared" si="29"/>
        <v>0.00942295490610038</v>
      </c>
      <c r="H208" s="10">
        <f ca="1" t="shared" si="29"/>
        <v>-0.0366327317992515</v>
      </c>
      <c r="I208" s="10">
        <f ca="1" t="shared" si="29"/>
        <v>0.0134241613346894</v>
      </c>
      <c r="J208" s="10">
        <f ca="1" t="shared" si="29"/>
        <v>0.0504108548087612</v>
      </c>
      <c r="K208" s="10">
        <f ca="1" t="shared" si="29"/>
        <v>-0.0342058252214493</v>
      </c>
      <c r="L208" s="10">
        <f ca="1" t="shared" si="29"/>
        <v>0.020338023095166</v>
      </c>
      <c r="M208" s="10">
        <f ca="1" t="shared" si="29"/>
        <v>0.0530321924298363</v>
      </c>
      <c r="N208" s="10">
        <f ca="1" t="shared" si="29"/>
        <v>0.075368033020569</v>
      </c>
      <c r="O208" s="10">
        <f ca="1" t="shared" si="29"/>
        <v>0.0512730841872172</v>
      </c>
      <c r="P208" s="10">
        <f ca="1" t="shared" si="29"/>
        <v>-0.0563069458789119</v>
      </c>
      <c r="Q208" s="10">
        <f ca="1" t="shared" si="29"/>
        <v>-0.0164581187535926</v>
      </c>
      <c r="R208" s="10">
        <f ca="1" t="shared" si="28"/>
        <v>0.0632956536208911</v>
      </c>
      <c r="S208" s="10">
        <f ca="1" t="shared" si="28"/>
        <v>-0.00325871669015079</v>
      </c>
      <c r="T208" s="10">
        <f ca="1" t="shared" si="28"/>
        <v>-0.0213149924084794</v>
      </c>
      <c r="U208" s="10">
        <f ca="1" t="shared" si="28"/>
        <v>-0.00154089937461726</v>
      </c>
      <c r="V208" s="10">
        <f ca="1" t="shared" si="28"/>
        <v>0.0124114768692862</v>
      </c>
      <c r="W208" s="10">
        <f ca="1" t="shared" si="28"/>
        <v>-0.0162567656171705</v>
      </c>
      <c r="X208" s="10">
        <f ca="1" t="shared" si="28"/>
        <v>-0.0422042904709624</v>
      </c>
      <c r="Y208" s="10">
        <f ca="1" t="shared" si="28"/>
        <v>0.0363271023538757</v>
      </c>
      <c r="Z208" s="10">
        <f ca="1" t="shared" si="28"/>
        <v>0.0287613909520694</v>
      </c>
      <c r="AA208" s="10">
        <f ca="1" t="shared" si="28"/>
        <v>-0.0164189273489116</v>
      </c>
      <c r="AB208" s="10">
        <f ca="1" t="shared" si="28"/>
        <v>-0.0329562094471433</v>
      </c>
    </row>
    <row r="209" spans="1:28">
      <c r="A209" s="9" t="s">
        <v>324</v>
      </c>
      <c r="B209" s="10">
        <f ca="1" t="shared" si="29"/>
        <v>-0.0191988739444672</v>
      </c>
      <c r="C209" s="10">
        <f ca="1" t="shared" si="29"/>
        <v>0.00522140386383902</v>
      </c>
      <c r="D209" s="10">
        <f ca="1" t="shared" si="29"/>
        <v>0.00841148485980439</v>
      </c>
      <c r="E209" s="10">
        <f ca="1" t="shared" si="29"/>
        <v>0.0262355538441471</v>
      </c>
      <c r="F209" s="10">
        <f ca="1" t="shared" si="29"/>
        <v>-0.0121726896304052</v>
      </c>
      <c r="G209" s="10">
        <f ca="1" t="shared" si="29"/>
        <v>-0.0114958453386844</v>
      </c>
      <c r="H209" s="10">
        <f ca="1" t="shared" si="29"/>
        <v>-0.00425297312954434</v>
      </c>
      <c r="I209" s="10">
        <f ca="1" t="shared" si="29"/>
        <v>-0.029327880102125</v>
      </c>
      <c r="J209" s="10">
        <f ca="1" t="shared" si="29"/>
        <v>0.00360925665394944</v>
      </c>
      <c r="K209" s="10">
        <f ca="1" t="shared" si="29"/>
        <v>-0.0158792399447054</v>
      </c>
      <c r="L209" s="10">
        <f ca="1" t="shared" si="29"/>
        <v>0.018718989048832</v>
      </c>
      <c r="M209" s="10">
        <f ca="1" t="shared" si="29"/>
        <v>0.0284177312675276</v>
      </c>
      <c r="N209" s="10">
        <f ca="1" t="shared" si="29"/>
        <v>-0.0174938717864322</v>
      </c>
      <c r="O209" s="10">
        <f ca="1" t="shared" si="29"/>
        <v>0.0547840763034013</v>
      </c>
      <c r="P209" s="10">
        <f ca="1" t="shared" si="29"/>
        <v>0.0351354202592921</v>
      </c>
      <c r="Q209" s="10">
        <f ca="1" t="shared" si="29"/>
        <v>-0.0543745358872013</v>
      </c>
      <c r="R209" s="10">
        <f ca="1" t="shared" si="28"/>
        <v>-0.0313476586607578</v>
      </c>
      <c r="S209" s="10">
        <f ca="1" t="shared" si="28"/>
        <v>-0.0129284417920751</v>
      </c>
      <c r="T209" s="10">
        <f ca="1" t="shared" si="28"/>
        <v>0.036798448335354</v>
      </c>
      <c r="U209" s="10">
        <f ca="1" t="shared" si="28"/>
        <v>0.0779638408675985</v>
      </c>
      <c r="V209" s="10">
        <f ca="1" t="shared" si="28"/>
        <v>-0.0221777745188426</v>
      </c>
      <c r="W209" s="10">
        <f ca="1" t="shared" si="28"/>
        <v>-0.0422291478844103</v>
      </c>
      <c r="X209" s="10">
        <f ca="1" t="shared" si="28"/>
        <v>0.00233296825630101</v>
      </c>
      <c r="Y209" s="10">
        <f ca="1" t="shared" si="28"/>
        <v>0.0326945916150247</v>
      </c>
      <c r="Z209" s="10">
        <f ca="1" t="shared" si="28"/>
        <v>-0.0843949506763504</v>
      </c>
      <c r="AA209" s="10">
        <f ca="1" t="shared" si="28"/>
        <v>0.0232503710800361</v>
      </c>
      <c r="AB209" s="10">
        <f ca="1" t="shared" si="28"/>
        <v>0.00902896865680164</v>
      </c>
    </row>
    <row r="210" spans="1:28">
      <c r="A210" s="9" t="s">
        <v>325</v>
      </c>
      <c r="B210" s="10">
        <f ca="1" t="shared" si="29"/>
        <v>-0.0541251137596595</v>
      </c>
      <c r="C210" s="10">
        <f ca="1" t="shared" si="29"/>
        <v>-0.0177039259822785</v>
      </c>
      <c r="D210" s="10">
        <f ca="1" t="shared" si="29"/>
        <v>-0.0375425649357405</v>
      </c>
      <c r="E210" s="10">
        <f ca="1" t="shared" si="29"/>
        <v>0.0499054437748074</v>
      </c>
      <c r="F210" s="10">
        <f ca="1" t="shared" si="29"/>
        <v>-0.00959045704337478</v>
      </c>
      <c r="G210" s="10">
        <f ca="1" t="shared" si="29"/>
        <v>-0.013119543783394</v>
      </c>
      <c r="H210" s="10">
        <f ca="1" t="shared" si="29"/>
        <v>-0.0203591177948168</v>
      </c>
      <c r="I210" s="10">
        <f ca="1" t="shared" si="29"/>
        <v>0.0136704476548715</v>
      </c>
      <c r="J210" s="10">
        <f ca="1" t="shared" si="29"/>
        <v>0.00753642613390134</v>
      </c>
      <c r="K210" s="10">
        <f ca="1" t="shared" si="29"/>
        <v>-0.00588710848437904</v>
      </c>
      <c r="L210" s="10">
        <f ca="1" t="shared" si="29"/>
        <v>0.0428903615196952</v>
      </c>
      <c r="M210" s="10">
        <f ca="1" t="shared" si="29"/>
        <v>-0.00077538555856417</v>
      </c>
      <c r="N210" s="10">
        <f ca="1" t="shared" si="29"/>
        <v>0.00217431697139946</v>
      </c>
      <c r="O210" s="10">
        <f ca="1" t="shared" si="29"/>
        <v>-0.000231461436411058</v>
      </c>
      <c r="P210" s="10">
        <f ca="1" t="shared" si="29"/>
        <v>0.0163952793714477</v>
      </c>
      <c r="Q210" s="10">
        <f ca="1" t="shared" si="29"/>
        <v>-0.0105721383981047</v>
      </c>
      <c r="R210" s="10">
        <f ca="1" t="shared" si="28"/>
        <v>-0.0199094494035842</v>
      </c>
      <c r="S210" s="10">
        <f ca="1" t="shared" si="28"/>
        <v>-0.0271715034856131</v>
      </c>
      <c r="T210" s="10">
        <f ca="1" t="shared" si="28"/>
        <v>-0.0258361382009292</v>
      </c>
      <c r="U210" s="10">
        <f ca="1" t="shared" si="28"/>
        <v>-0.0343951419979805</v>
      </c>
      <c r="V210" s="10">
        <f ca="1" t="shared" si="28"/>
        <v>-0.0210352505227071</v>
      </c>
      <c r="W210" s="10">
        <f ca="1" t="shared" si="28"/>
        <v>0.001564616434386</v>
      </c>
      <c r="X210" s="10">
        <f ca="1" t="shared" si="28"/>
        <v>0.0409097238147221</v>
      </c>
      <c r="Y210" s="10">
        <f ca="1" t="shared" si="28"/>
        <v>0.00505096953866072</v>
      </c>
      <c r="Z210" s="10">
        <f ca="1" t="shared" si="28"/>
        <v>0.0527440850087819</v>
      </c>
      <c r="AA210" s="10">
        <f ca="1" t="shared" si="28"/>
        <v>-0.0279973658336889</v>
      </c>
      <c r="AB210" s="10">
        <f ca="1" t="shared" si="28"/>
        <v>-0.0279707771072922</v>
      </c>
    </row>
    <row r="211" spans="1:28">
      <c r="A211" s="9" t="s">
        <v>326</v>
      </c>
      <c r="B211" s="10">
        <f ca="1" t="shared" si="29"/>
        <v>-0.0153047643267264</v>
      </c>
      <c r="C211" s="10">
        <f ca="1" t="shared" si="29"/>
        <v>0.00134395803494775</v>
      </c>
      <c r="D211" s="10">
        <f ca="1" t="shared" si="29"/>
        <v>0.0099442843869602</v>
      </c>
      <c r="E211" s="10">
        <f ca="1" t="shared" si="29"/>
        <v>0.0282823263657452</v>
      </c>
      <c r="F211" s="10">
        <f ca="1" t="shared" si="29"/>
        <v>-0.0194802709843856</v>
      </c>
      <c r="G211" s="10">
        <f ca="1" t="shared" si="29"/>
        <v>-0.0235371900385532</v>
      </c>
      <c r="H211" s="10">
        <f ca="1" t="shared" si="29"/>
        <v>-0.0155505721154783</v>
      </c>
      <c r="I211" s="10">
        <f ca="1" t="shared" si="29"/>
        <v>0.0257660419723944</v>
      </c>
      <c r="J211" s="10">
        <f ca="1" t="shared" si="29"/>
        <v>0.0347917334732613</v>
      </c>
      <c r="K211" s="10">
        <f ca="1" t="shared" si="29"/>
        <v>0.0202996173830508</v>
      </c>
      <c r="L211" s="10">
        <f ca="1" t="shared" si="29"/>
        <v>-0.0289487289224085</v>
      </c>
      <c r="M211" s="10">
        <f ca="1" t="shared" si="29"/>
        <v>-0.0264431544654586</v>
      </c>
      <c r="N211" s="10">
        <f ca="1" t="shared" si="29"/>
        <v>-0.0378871582201789</v>
      </c>
      <c r="O211" s="10">
        <f ca="1" t="shared" si="29"/>
        <v>0.0191939270225288</v>
      </c>
      <c r="P211" s="10">
        <f ca="1" t="shared" si="29"/>
        <v>-0.0215238231334691</v>
      </c>
      <c r="Q211" s="10">
        <f ca="1" t="shared" si="29"/>
        <v>0.0117083216144898</v>
      </c>
      <c r="R211" s="10">
        <f ca="1" t="shared" si="28"/>
        <v>-0.0225646802605457</v>
      </c>
      <c r="S211" s="10">
        <f ca="1" t="shared" si="28"/>
        <v>-0.0641520077731452</v>
      </c>
      <c r="T211" s="10">
        <f ca="1" t="shared" si="28"/>
        <v>-0.00944485466991993</v>
      </c>
      <c r="U211" s="10">
        <f ca="1" t="shared" si="28"/>
        <v>0.0204780186581709</v>
      </c>
      <c r="V211" s="10">
        <f ca="1" t="shared" si="28"/>
        <v>-0.00838110020946002</v>
      </c>
      <c r="W211" s="10">
        <f ca="1" t="shared" si="28"/>
        <v>-0.0357451135881289</v>
      </c>
      <c r="X211" s="10">
        <f ca="1" t="shared" si="28"/>
        <v>0.00718843676848706</v>
      </c>
      <c r="Y211" s="10">
        <f ca="1" t="shared" si="28"/>
        <v>-0.0412829616701599</v>
      </c>
      <c r="Z211" s="10">
        <f ca="1" t="shared" si="28"/>
        <v>0.0563624224526173</v>
      </c>
      <c r="AA211" s="10">
        <f ca="1" t="shared" si="28"/>
        <v>0.0237594661169528</v>
      </c>
      <c r="AB211" s="10">
        <f ca="1" t="shared" si="28"/>
        <v>0.0400124931270969</v>
      </c>
    </row>
    <row r="212" spans="1:28">
      <c r="A212" s="9" t="s">
        <v>327</v>
      </c>
      <c r="B212" s="10">
        <f ca="1" t="shared" si="29"/>
        <v>0.0474365747136045</v>
      </c>
      <c r="C212" s="10">
        <f ca="1" t="shared" si="29"/>
        <v>0.029892440928569</v>
      </c>
      <c r="D212" s="10">
        <f ca="1" t="shared" si="29"/>
        <v>0.0129691391480964</v>
      </c>
      <c r="E212" s="10">
        <f ca="1" t="shared" si="29"/>
        <v>0.00560975573251829</v>
      </c>
      <c r="F212" s="10">
        <f ca="1" t="shared" si="29"/>
        <v>-0.0227438950342335</v>
      </c>
      <c r="G212" s="10">
        <f ca="1" t="shared" si="29"/>
        <v>-0.0288010928024673</v>
      </c>
      <c r="H212" s="10">
        <f ca="1" t="shared" si="29"/>
        <v>-0.0156140896130588</v>
      </c>
      <c r="I212" s="10">
        <f ca="1" t="shared" si="29"/>
        <v>-0.0186678368119177</v>
      </c>
      <c r="J212" s="10">
        <f ca="1" t="shared" si="29"/>
        <v>0.0157657167259364</v>
      </c>
      <c r="K212" s="10">
        <f ca="1" t="shared" si="29"/>
        <v>0.0172206436253978</v>
      </c>
      <c r="L212" s="10">
        <f ca="1" t="shared" si="29"/>
        <v>0.0422293673198214</v>
      </c>
      <c r="M212" s="10">
        <f ca="1" t="shared" si="29"/>
        <v>-0.0533256409332696</v>
      </c>
      <c r="N212" s="10">
        <f ca="1" t="shared" si="29"/>
        <v>0.0101291884102412</v>
      </c>
      <c r="O212" s="10">
        <f ca="1" t="shared" si="29"/>
        <v>-0.0740170317818762</v>
      </c>
      <c r="P212" s="10">
        <f ca="1" t="shared" si="29"/>
        <v>0.0139681398654196</v>
      </c>
      <c r="Q212" s="10">
        <f ca="1" t="shared" si="29"/>
        <v>0.000289915607188047</v>
      </c>
      <c r="R212" s="10">
        <f ca="1" t="shared" si="28"/>
        <v>0.0446254354726354</v>
      </c>
      <c r="S212" s="10">
        <f ca="1" t="shared" si="28"/>
        <v>-0.0395615657521827</v>
      </c>
      <c r="T212" s="10">
        <f ca="1" t="shared" si="28"/>
        <v>-0.0604275501474841</v>
      </c>
      <c r="U212" s="10">
        <f ca="1" t="shared" si="28"/>
        <v>0.0147676253448433</v>
      </c>
      <c r="V212" s="10">
        <f ca="1" t="shared" si="28"/>
        <v>-0.0175851901265339</v>
      </c>
      <c r="W212" s="10">
        <f ca="1" t="shared" si="28"/>
        <v>-0.0466069426693014</v>
      </c>
      <c r="X212" s="10">
        <f ca="1" t="shared" si="28"/>
        <v>0.0497206387834711</v>
      </c>
      <c r="Y212" s="10">
        <f ca="1" t="shared" si="28"/>
        <v>-0.0233233152763581</v>
      </c>
      <c r="Z212" s="10">
        <f ca="1" t="shared" si="28"/>
        <v>0.0234508524523787</v>
      </c>
      <c r="AA212" s="10">
        <f ca="1" t="shared" si="28"/>
        <v>-0.0831965489934808</v>
      </c>
      <c r="AB212" s="10">
        <f ca="1" t="shared" si="28"/>
        <v>-0.0523385912220073</v>
      </c>
    </row>
    <row r="213" spans="1:28">
      <c r="A213" s="9" t="s">
        <v>328</v>
      </c>
      <c r="B213" s="10">
        <f ca="1" t="shared" si="29"/>
        <v>-0.0118294467973257</v>
      </c>
      <c r="C213" s="10">
        <f ca="1" t="shared" si="29"/>
        <v>0.0330625161201301</v>
      </c>
      <c r="D213" s="10">
        <f ca="1" t="shared" si="29"/>
        <v>-0.0260713017537873</v>
      </c>
      <c r="E213" s="10">
        <f ca="1" t="shared" si="29"/>
        <v>0.0258285067756951</v>
      </c>
      <c r="F213" s="10">
        <f ca="1" t="shared" si="29"/>
        <v>-0.0237652797842052</v>
      </c>
      <c r="G213" s="10">
        <f ca="1" t="shared" si="29"/>
        <v>-0.0163817135151526</v>
      </c>
      <c r="H213" s="10">
        <f ca="1" t="shared" si="29"/>
        <v>-0.00247105035422809</v>
      </c>
      <c r="I213" s="10">
        <f ca="1" t="shared" si="29"/>
        <v>0.0716264827692645</v>
      </c>
      <c r="J213" s="10">
        <f ca="1" t="shared" si="29"/>
        <v>0.00937415512450964</v>
      </c>
      <c r="K213" s="10">
        <f ca="1" t="shared" si="29"/>
        <v>-0.0140837486856239</v>
      </c>
      <c r="L213" s="10">
        <f ca="1" t="shared" si="29"/>
        <v>-0.0134153066336703</v>
      </c>
      <c r="M213" s="10">
        <f ca="1" t="shared" si="29"/>
        <v>-0.0136343902329983</v>
      </c>
      <c r="N213" s="10">
        <f ca="1" t="shared" si="29"/>
        <v>0.00233814549627938</v>
      </c>
      <c r="O213" s="10">
        <f ca="1" t="shared" si="29"/>
        <v>-0.0340612315111109</v>
      </c>
      <c r="P213" s="10">
        <f ca="1" t="shared" si="29"/>
        <v>0.0372318844969222</v>
      </c>
      <c r="Q213" s="10">
        <f ca="1" t="shared" si="29"/>
        <v>-0.0217493903908801</v>
      </c>
      <c r="R213" s="10">
        <f ca="1" t="shared" si="28"/>
        <v>0.00581992457248346</v>
      </c>
      <c r="S213" s="10">
        <f ca="1" t="shared" si="28"/>
        <v>-0.0379547223392399</v>
      </c>
      <c r="T213" s="10">
        <f ca="1" t="shared" si="28"/>
        <v>0.0180478775866079</v>
      </c>
      <c r="U213" s="10">
        <f ca="1" t="shared" si="28"/>
        <v>-0.0653588189570053</v>
      </c>
      <c r="V213" s="10">
        <f ca="1" t="shared" si="28"/>
        <v>-0.0416311924777317</v>
      </c>
      <c r="W213" s="10">
        <f ca="1" t="shared" si="28"/>
        <v>0.00861295279861404</v>
      </c>
      <c r="X213" s="10">
        <f ca="1" t="shared" si="28"/>
        <v>-0.0684335425346324</v>
      </c>
      <c r="Y213" s="10">
        <f ca="1" t="shared" si="28"/>
        <v>-0.0119876587759542</v>
      </c>
      <c r="Z213" s="10">
        <f ca="1" t="shared" si="28"/>
        <v>-0.00351855918038808</v>
      </c>
      <c r="AA213" s="10">
        <f ca="1" t="shared" si="28"/>
        <v>-0.0300109149840168</v>
      </c>
      <c r="AB213" s="10">
        <f ca="1" t="shared" si="28"/>
        <v>0.00889224492877063</v>
      </c>
    </row>
    <row r="214" spans="1:28">
      <c r="A214" s="9" t="s">
        <v>329</v>
      </c>
      <c r="B214" s="10">
        <f ca="1" t="shared" si="29"/>
        <v>-0.00860434483046577</v>
      </c>
      <c r="C214" s="10">
        <f ca="1" t="shared" si="29"/>
        <v>-0.031150393153073</v>
      </c>
      <c r="D214" s="10">
        <f ca="1" t="shared" si="29"/>
        <v>-0.014004642272341</v>
      </c>
      <c r="E214" s="10">
        <f ca="1" t="shared" si="29"/>
        <v>-0.00446081809483525</v>
      </c>
      <c r="F214" s="10">
        <f ca="1" t="shared" si="29"/>
        <v>-0.0361643265264227</v>
      </c>
      <c r="G214" s="10">
        <f ca="1" t="shared" si="29"/>
        <v>-0.014195852563185</v>
      </c>
      <c r="H214" s="10">
        <f ca="1" t="shared" si="29"/>
        <v>-0.0326304371036903</v>
      </c>
      <c r="I214" s="10">
        <f ca="1" t="shared" si="29"/>
        <v>0.033874364523364</v>
      </c>
      <c r="J214" s="10">
        <f ca="1" t="shared" si="29"/>
        <v>-0.0165377956153909</v>
      </c>
      <c r="K214" s="10">
        <f ca="1" t="shared" si="29"/>
        <v>0.0461095629882304</v>
      </c>
      <c r="L214" s="10">
        <f ca="1" t="shared" si="29"/>
        <v>0.0106358276897888</v>
      </c>
      <c r="M214" s="10">
        <f ca="1" t="shared" si="29"/>
        <v>0.00558978751589236</v>
      </c>
      <c r="N214" s="10">
        <f ca="1" t="shared" si="29"/>
        <v>-0.00996284265154149</v>
      </c>
      <c r="O214" s="10">
        <f ca="1" t="shared" si="29"/>
        <v>0.00983539991668563</v>
      </c>
      <c r="P214" s="10">
        <f ca="1" t="shared" si="29"/>
        <v>0.0332090231590809</v>
      </c>
      <c r="Q214" s="10">
        <f ca="1" t="shared" si="29"/>
        <v>0.0429967719268826</v>
      </c>
      <c r="R214" s="10">
        <f ca="1" t="shared" si="28"/>
        <v>-0.00939363202712125</v>
      </c>
      <c r="S214" s="10">
        <f ca="1" t="shared" si="28"/>
        <v>-0.0060445395042332</v>
      </c>
      <c r="T214" s="10">
        <f ca="1" t="shared" si="28"/>
        <v>0.0259646989904288</v>
      </c>
      <c r="U214" s="10">
        <f ca="1" t="shared" si="28"/>
        <v>0.0407854352499768</v>
      </c>
      <c r="V214" s="10">
        <f ca="1" t="shared" si="28"/>
        <v>-0.053200243579261</v>
      </c>
      <c r="W214" s="10">
        <f ca="1" t="shared" si="28"/>
        <v>0.0725920953032132</v>
      </c>
      <c r="X214" s="10">
        <f ca="1" t="shared" si="28"/>
        <v>0.0290409113797544</v>
      </c>
      <c r="Y214" s="10">
        <f ca="1" t="shared" si="28"/>
        <v>0.0328589207043551</v>
      </c>
      <c r="Z214" s="10">
        <f ca="1" t="shared" si="28"/>
        <v>-0.00909125230086297</v>
      </c>
      <c r="AA214" s="10">
        <f ca="1" t="shared" si="28"/>
        <v>-0.00290187967712553</v>
      </c>
      <c r="AB214" s="10">
        <f ca="1" t="shared" si="28"/>
        <v>0.0653680457122528</v>
      </c>
    </row>
    <row r="215" spans="1:28">
      <c r="A215" s="9" t="s">
        <v>330</v>
      </c>
      <c r="B215" s="10">
        <f ca="1" t="shared" si="29"/>
        <v>-0.0392965744302164</v>
      </c>
      <c r="C215" s="10">
        <f ca="1" t="shared" si="29"/>
        <v>0.0470541293303748</v>
      </c>
      <c r="D215" s="10">
        <f ca="1" t="shared" si="29"/>
        <v>-0.0242332174441909</v>
      </c>
      <c r="E215" s="10">
        <f ca="1" t="shared" si="29"/>
        <v>0.00216333437906409</v>
      </c>
      <c r="F215" s="10">
        <f ca="1" t="shared" si="29"/>
        <v>0.0506679523842437</v>
      </c>
      <c r="G215" s="10">
        <f ca="1" t="shared" si="29"/>
        <v>0.0335328005663451</v>
      </c>
      <c r="H215" s="10">
        <f ca="1" t="shared" si="29"/>
        <v>0.00103473256936446</v>
      </c>
      <c r="I215" s="10">
        <f ca="1" t="shared" si="29"/>
        <v>-0.0130984629987095</v>
      </c>
      <c r="J215" s="10">
        <f ca="1" t="shared" si="29"/>
        <v>-0.0167498118452833</v>
      </c>
      <c r="K215" s="10">
        <f ca="1" t="shared" si="29"/>
        <v>0.0209731869828045</v>
      </c>
      <c r="L215" s="10">
        <f ca="1" t="shared" si="29"/>
        <v>-0.0484746701481297</v>
      </c>
      <c r="M215" s="10">
        <f ca="1" t="shared" si="29"/>
        <v>-0.0136023222533676</v>
      </c>
      <c r="N215" s="10">
        <f ca="1" t="shared" si="29"/>
        <v>0.0175704016097748</v>
      </c>
      <c r="O215" s="10">
        <f ca="1" t="shared" si="29"/>
        <v>-0.0107665925800532</v>
      </c>
      <c r="P215" s="10">
        <f ca="1" t="shared" si="29"/>
        <v>-0.00555223791807786</v>
      </c>
      <c r="Q215" s="10">
        <f ca="1" t="shared" si="29"/>
        <v>-0.0123052954577274</v>
      </c>
      <c r="R215" s="10">
        <f ca="1" t="shared" si="28"/>
        <v>-0.0199109065737596</v>
      </c>
      <c r="S215" s="10">
        <f ca="1" t="shared" si="28"/>
        <v>-0.00631850787305244</v>
      </c>
      <c r="T215" s="10">
        <f ca="1" t="shared" si="28"/>
        <v>0.02158310162788</v>
      </c>
      <c r="U215" s="10">
        <f ca="1" t="shared" si="28"/>
        <v>0.00429516304723819</v>
      </c>
      <c r="V215" s="10">
        <f ca="1" t="shared" si="28"/>
        <v>0.0554906961291455</v>
      </c>
      <c r="W215" s="10">
        <f ca="1" t="shared" si="28"/>
        <v>-0.0188315325249983</v>
      </c>
      <c r="X215" s="10">
        <f ca="1" t="shared" si="28"/>
        <v>-0.00702281065412295</v>
      </c>
      <c r="Y215" s="10">
        <f ca="1" t="shared" si="28"/>
        <v>-0.010505139490279</v>
      </c>
      <c r="Z215" s="10">
        <f ca="1" t="shared" si="28"/>
        <v>0.00825811055626312</v>
      </c>
      <c r="AA215" s="10">
        <f ca="1" t="shared" si="28"/>
        <v>-2.96350346922973e-5</v>
      </c>
      <c r="AB215" s="10">
        <f ca="1" t="shared" si="28"/>
        <v>-0.0354239692715477</v>
      </c>
    </row>
    <row r="216" spans="1:28">
      <c r="A216" s="9" t="s">
        <v>331</v>
      </c>
      <c r="B216" s="10">
        <f ca="1" t="shared" si="29"/>
        <v>-0.0248838002736415</v>
      </c>
      <c r="C216" s="10">
        <f ca="1" t="shared" si="29"/>
        <v>0.0441890667185663</v>
      </c>
      <c r="D216" s="10">
        <f ca="1" t="shared" si="29"/>
        <v>0.0788365493090388</v>
      </c>
      <c r="E216" s="10">
        <f ca="1" t="shared" si="29"/>
        <v>-0.0149358381834568</v>
      </c>
      <c r="F216" s="10">
        <f ca="1" t="shared" si="29"/>
        <v>0.0509114525495116</v>
      </c>
      <c r="G216" s="10">
        <f ca="1" t="shared" si="29"/>
        <v>0.0134666217334325</v>
      </c>
      <c r="H216" s="10">
        <f ca="1" t="shared" si="29"/>
        <v>-0.00533660868804181</v>
      </c>
      <c r="I216" s="10">
        <f ca="1" t="shared" si="29"/>
        <v>0.0344636394044481</v>
      </c>
      <c r="J216" s="10">
        <f ca="1" t="shared" si="29"/>
        <v>-0.043545182842293</v>
      </c>
      <c r="K216" s="10">
        <f ca="1" t="shared" si="29"/>
        <v>-0.0242470000434607</v>
      </c>
      <c r="L216" s="10">
        <f ca="1" t="shared" si="29"/>
        <v>0.0359981256724014</v>
      </c>
      <c r="M216" s="10">
        <f ca="1" t="shared" si="29"/>
        <v>0.0535917071145039</v>
      </c>
      <c r="N216" s="10">
        <f ca="1" t="shared" si="29"/>
        <v>0.00843525977958819</v>
      </c>
      <c r="O216" s="10">
        <f ca="1" t="shared" si="29"/>
        <v>-0.00322402972704764</v>
      </c>
      <c r="P216" s="10">
        <f ca="1" t="shared" si="29"/>
        <v>0.0463248099675479</v>
      </c>
      <c r="Q216" s="10">
        <f ca="1" t="shared" si="29"/>
        <v>0.0224195471540462</v>
      </c>
      <c r="R216" s="10">
        <f ca="1" t="shared" si="28"/>
        <v>0.0241533219989598</v>
      </c>
      <c r="S216" s="10">
        <f ca="1" t="shared" si="28"/>
        <v>0.0554534170105451</v>
      </c>
      <c r="T216" s="10">
        <f ca="1" t="shared" si="28"/>
        <v>-0.0119969349426789</v>
      </c>
      <c r="U216" s="10">
        <f ca="1" t="shared" si="28"/>
        <v>0.014109935124411</v>
      </c>
      <c r="V216" s="10">
        <f ca="1" t="shared" si="28"/>
        <v>0.0215263295859933</v>
      </c>
      <c r="W216" s="10">
        <f ca="1" t="shared" si="28"/>
        <v>-0.0457843666012574</v>
      </c>
      <c r="X216" s="10">
        <f ca="1" t="shared" si="28"/>
        <v>0.0686242907293962</v>
      </c>
      <c r="Y216" s="10">
        <f ca="1" t="shared" si="28"/>
        <v>0.0166998641239287</v>
      </c>
      <c r="Z216" s="10">
        <f ca="1" t="shared" si="28"/>
        <v>-0.0484225321821872</v>
      </c>
      <c r="AA216" s="10">
        <f ca="1" t="shared" si="28"/>
        <v>-0.0148659302587047</v>
      </c>
      <c r="AB216" s="10">
        <f ca="1" t="shared" si="28"/>
        <v>0.010207204676139</v>
      </c>
    </row>
    <row r="217" spans="1:28">
      <c r="A217" s="9" t="s">
        <v>332</v>
      </c>
      <c r="B217" s="10">
        <f ca="1" t="shared" si="29"/>
        <v>-0.0186341762499316</v>
      </c>
      <c r="C217" s="10">
        <f ca="1" t="shared" si="29"/>
        <v>-0.0119655465232574</v>
      </c>
      <c r="D217" s="10">
        <f ca="1" t="shared" si="29"/>
        <v>0.0166211094112643</v>
      </c>
      <c r="E217" s="10">
        <f ca="1" t="shared" si="29"/>
        <v>0.00142351174205689</v>
      </c>
      <c r="F217" s="10">
        <f ca="1" t="shared" si="29"/>
        <v>-0.00291992268000686</v>
      </c>
      <c r="G217" s="10">
        <f ca="1" t="shared" si="29"/>
        <v>0.0449577161918416</v>
      </c>
      <c r="H217" s="10">
        <f ca="1" t="shared" si="29"/>
        <v>0.05315792717184</v>
      </c>
      <c r="I217" s="10">
        <f ca="1" t="shared" si="29"/>
        <v>-0.0451113396249155</v>
      </c>
      <c r="J217" s="10">
        <f ca="1" t="shared" si="29"/>
        <v>0.0505076833640041</v>
      </c>
      <c r="K217" s="10">
        <f ca="1" t="shared" si="29"/>
        <v>0.0358958964909918</v>
      </c>
      <c r="L217" s="10">
        <f ca="1" t="shared" si="29"/>
        <v>-0.00127307735817912</v>
      </c>
      <c r="M217" s="10">
        <f ca="1" t="shared" si="29"/>
        <v>0.0314946732931714</v>
      </c>
      <c r="N217" s="10">
        <f ca="1" t="shared" si="29"/>
        <v>0.0681971868104962</v>
      </c>
      <c r="O217" s="10">
        <f ca="1" t="shared" si="29"/>
        <v>-0.0207138255519042</v>
      </c>
      <c r="P217" s="10">
        <f ca="1" t="shared" si="29"/>
        <v>0.0420917579531435</v>
      </c>
      <c r="Q217" s="10">
        <f ca="1" t="shared" si="29"/>
        <v>-0.0229266321245484</v>
      </c>
      <c r="R217" s="10">
        <f ca="1" t="shared" si="28"/>
        <v>-0.000719975520798785</v>
      </c>
      <c r="S217" s="10">
        <f ca="1" t="shared" si="28"/>
        <v>-0.000191370385620332</v>
      </c>
      <c r="T217" s="10">
        <f ca="1" t="shared" si="28"/>
        <v>0.045774871928494</v>
      </c>
      <c r="U217" s="10">
        <f ca="1" t="shared" si="28"/>
        <v>-0.0127533471679502</v>
      </c>
      <c r="V217" s="10">
        <f ca="1" t="shared" si="28"/>
        <v>0.0196468575413826</v>
      </c>
      <c r="W217" s="10">
        <f ca="1" t="shared" si="28"/>
        <v>-0.0363198117151932</v>
      </c>
      <c r="X217" s="10">
        <f ca="1" t="shared" si="28"/>
        <v>-0.0186627268282125</v>
      </c>
      <c r="Y217" s="10">
        <f ca="1" t="shared" si="28"/>
        <v>-0.00206755225045543</v>
      </c>
      <c r="Z217" s="10">
        <f ca="1" t="shared" si="28"/>
        <v>-0.0422801780585723</v>
      </c>
      <c r="AA217" s="10">
        <f ca="1" t="shared" si="28"/>
        <v>-0.056685583438394</v>
      </c>
      <c r="AB217" s="10">
        <f ca="1" t="shared" si="28"/>
        <v>-0.00635720293264622</v>
      </c>
    </row>
    <row r="218" spans="1:28">
      <c r="A218" s="9" t="s">
        <v>333</v>
      </c>
      <c r="B218" s="10">
        <f ca="1" t="shared" si="29"/>
        <v>0.0252738838382073</v>
      </c>
      <c r="C218" s="10">
        <f ca="1" t="shared" si="29"/>
        <v>-0.089725534269125</v>
      </c>
      <c r="D218" s="10">
        <f ca="1" t="shared" si="29"/>
        <v>0.0426427034166527</v>
      </c>
      <c r="E218" s="10">
        <f ca="1" t="shared" si="29"/>
        <v>-7.95936783077146e-5</v>
      </c>
      <c r="F218" s="10">
        <f ca="1" t="shared" si="29"/>
        <v>-0.0983563868841228</v>
      </c>
      <c r="G218" s="10">
        <f ca="1" t="shared" si="29"/>
        <v>-0.0240969816014715</v>
      </c>
      <c r="H218" s="10">
        <f ca="1" t="shared" si="29"/>
        <v>0.0187654225276225</v>
      </c>
      <c r="I218" s="10">
        <f ca="1" t="shared" si="29"/>
        <v>-0.0399572931820001</v>
      </c>
      <c r="J218" s="10">
        <f ca="1" t="shared" si="29"/>
        <v>-0.0499164699224255</v>
      </c>
      <c r="K218" s="10">
        <f ca="1" t="shared" si="29"/>
        <v>0.0609136086763863</v>
      </c>
      <c r="L218" s="10">
        <f ca="1" t="shared" si="29"/>
        <v>-0.0409427986273423</v>
      </c>
      <c r="M218" s="10">
        <f ca="1" t="shared" si="29"/>
        <v>0.0400261716388694</v>
      </c>
      <c r="N218" s="10">
        <f ca="1" t="shared" si="29"/>
        <v>0.0200466666487482</v>
      </c>
      <c r="O218" s="10">
        <f ca="1" t="shared" si="29"/>
        <v>-0.0269769283986791</v>
      </c>
      <c r="P218" s="10">
        <f ca="1" t="shared" si="29"/>
        <v>-0.0141223782107982</v>
      </c>
      <c r="Q218" s="10">
        <f ca="1" t="shared" si="29"/>
        <v>0.0464977033700918</v>
      </c>
      <c r="R218" s="10">
        <f ca="1" t="shared" si="28"/>
        <v>0.0146914620305478</v>
      </c>
      <c r="S218" s="10">
        <f ca="1" t="shared" si="28"/>
        <v>-0.00323164790817962</v>
      </c>
      <c r="T218" s="10">
        <f ca="1" t="shared" si="28"/>
        <v>0.00309336715414946</v>
      </c>
      <c r="U218" s="10">
        <f ca="1" t="shared" si="28"/>
        <v>-0.019490874081421</v>
      </c>
      <c r="V218" s="10">
        <f ca="1" t="shared" si="28"/>
        <v>-0.0223748096904584</v>
      </c>
      <c r="W218" s="10">
        <f ca="1" t="shared" si="28"/>
        <v>-0.0247260813304466</v>
      </c>
      <c r="X218" s="10">
        <f ca="1" t="shared" si="28"/>
        <v>-0.00976520803089789</v>
      </c>
      <c r="Y218" s="10">
        <f ca="1" t="shared" si="28"/>
        <v>0.015363802394493</v>
      </c>
      <c r="Z218" s="10">
        <f ca="1" t="shared" si="28"/>
        <v>-0.0163739151977739</v>
      </c>
      <c r="AA218" s="10">
        <f ca="1" t="shared" si="28"/>
        <v>-0.0033450343980554</v>
      </c>
      <c r="AB218" s="10">
        <f ca="1" t="shared" si="28"/>
        <v>-0.0119223104253799</v>
      </c>
    </row>
    <row r="219" spans="1:28">
      <c r="A219" s="9" t="s">
        <v>334</v>
      </c>
      <c r="B219" s="10">
        <f ca="1" t="shared" si="29"/>
        <v>-0.0297342836281219</v>
      </c>
      <c r="C219" s="10">
        <f ca="1" t="shared" si="29"/>
        <v>-0.00239470043930622</v>
      </c>
      <c r="D219" s="10">
        <f ca="1" t="shared" si="29"/>
        <v>-0.026060259939014</v>
      </c>
      <c r="E219" s="10">
        <f ca="1" t="shared" si="29"/>
        <v>-0.0287779919996616</v>
      </c>
      <c r="F219" s="10">
        <f ca="1" t="shared" si="29"/>
        <v>0.0699273161500619</v>
      </c>
      <c r="G219" s="10">
        <f ca="1" t="shared" si="29"/>
        <v>0.00601878943790256</v>
      </c>
      <c r="H219" s="10">
        <f ca="1" t="shared" si="29"/>
        <v>-0.0535561794825194</v>
      </c>
      <c r="I219" s="10">
        <f ca="1" t="shared" si="29"/>
        <v>-0.0177696901202616</v>
      </c>
      <c r="J219" s="10">
        <f ca="1" t="shared" si="29"/>
        <v>-0.0064143289873334</v>
      </c>
      <c r="K219" s="10">
        <f ca="1" t="shared" si="29"/>
        <v>-0.0488692889148336</v>
      </c>
      <c r="L219" s="10">
        <f ca="1" t="shared" si="29"/>
        <v>-0.0201295934351091</v>
      </c>
      <c r="M219" s="10">
        <f ca="1" t="shared" si="29"/>
        <v>0.019921678352635</v>
      </c>
      <c r="N219" s="10">
        <f ca="1" t="shared" si="29"/>
        <v>-0.0281780858392496</v>
      </c>
      <c r="O219" s="10">
        <f ca="1" t="shared" si="29"/>
        <v>0.0244518165412368</v>
      </c>
      <c r="P219" s="10">
        <f ca="1" t="shared" si="29"/>
        <v>0.0134177990286599</v>
      </c>
      <c r="Q219" s="10">
        <f ca="1" t="shared" ref="Q219:AB234" si="30">NORMINV(RAND(),0,$A$1)</f>
        <v>0.0188507459562663</v>
      </c>
      <c r="R219" s="10">
        <f ca="1" t="shared" si="30"/>
        <v>0.0206216282679923</v>
      </c>
      <c r="S219" s="10">
        <f ca="1" t="shared" si="30"/>
        <v>0.0155927796912703</v>
      </c>
      <c r="T219" s="10">
        <f ca="1" t="shared" si="30"/>
        <v>-0.0393601318434386</v>
      </c>
      <c r="U219" s="10">
        <f ca="1" t="shared" si="30"/>
        <v>-0.0221983533193296</v>
      </c>
      <c r="V219" s="10">
        <f ca="1" t="shared" si="30"/>
        <v>-0.0201119340773643</v>
      </c>
      <c r="W219" s="10">
        <f ca="1" t="shared" si="30"/>
        <v>0.0494650112282803</v>
      </c>
      <c r="X219" s="10">
        <f ca="1" t="shared" si="30"/>
        <v>0.0110904843220334</v>
      </c>
      <c r="Y219" s="10">
        <f ca="1" t="shared" si="30"/>
        <v>-0.0426412290049862</v>
      </c>
      <c r="Z219" s="10">
        <f ca="1" t="shared" si="30"/>
        <v>-0.059692098723206</v>
      </c>
      <c r="AA219" s="10">
        <f ca="1" t="shared" si="30"/>
        <v>0.0371378892479325</v>
      </c>
      <c r="AB219" s="10">
        <f ca="1" t="shared" si="30"/>
        <v>0.0186871417761969</v>
      </c>
    </row>
    <row r="220" spans="1:28">
      <c r="A220" s="9" t="s">
        <v>335</v>
      </c>
      <c r="B220" s="10">
        <f ca="1" t="shared" ref="B220:Q235" si="31">NORMINV(RAND(),0,$A$1)</f>
        <v>0.00650656163829542</v>
      </c>
      <c r="C220" s="10">
        <f ca="1" t="shared" si="31"/>
        <v>-0.0379108235972919</v>
      </c>
      <c r="D220" s="10">
        <f ca="1" t="shared" si="31"/>
        <v>-0.0759281045978489</v>
      </c>
      <c r="E220" s="10">
        <f ca="1" t="shared" si="31"/>
        <v>0.0344288267499625</v>
      </c>
      <c r="F220" s="10">
        <f ca="1" t="shared" si="31"/>
        <v>0.0341371220875115</v>
      </c>
      <c r="G220" s="10">
        <f ca="1" t="shared" si="31"/>
        <v>-0.00284559456613916</v>
      </c>
      <c r="H220" s="10">
        <f ca="1" t="shared" si="31"/>
        <v>0.0348679463720298</v>
      </c>
      <c r="I220" s="10">
        <f ca="1" t="shared" si="31"/>
        <v>0.100089428878953</v>
      </c>
      <c r="J220" s="10">
        <f ca="1" t="shared" si="31"/>
        <v>0.0867815461648902</v>
      </c>
      <c r="K220" s="10">
        <f ca="1" t="shared" si="31"/>
        <v>0.0418177671137668</v>
      </c>
      <c r="L220" s="10">
        <f ca="1" t="shared" si="31"/>
        <v>-0.00444838066975031</v>
      </c>
      <c r="M220" s="10">
        <f ca="1" t="shared" si="31"/>
        <v>0.00678642721245893</v>
      </c>
      <c r="N220" s="10">
        <f ca="1" t="shared" si="31"/>
        <v>0.0548420143750057</v>
      </c>
      <c r="O220" s="10">
        <f ca="1" t="shared" si="31"/>
        <v>-0.0201547489858315</v>
      </c>
      <c r="P220" s="10">
        <f ca="1" t="shared" si="31"/>
        <v>0.0645466984694637</v>
      </c>
      <c r="Q220" s="10">
        <f ca="1" t="shared" si="31"/>
        <v>0.0193772850779258</v>
      </c>
      <c r="R220" s="10">
        <f ca="1" t="shared" si="30"/>
        <v>0.0292216144397446</v>
      </c>
      <c r="S220" s="10">
        <f ca="1" t="shared" si="30"/>
        <v>-0.0136564545275152</v>
      </c>
      <c r="T220" s="10">
        <f ca="1" t="shared" si="30"/>
        <v>-0.0160816301738694</v>
      </c>
      <c r="U220" s="10">
        <f ca="1" t="shared" si="30"/>
        <v>-0.0275396552941505</v>
      </c>
      <c r="V220" s="10">
        <f ca="1" t="shared" si="30"/>
        <v>-0.0249424706501582</v>
      </c>
      <c r="W220" s="10">
        <f ca="1" t="shared" si="30"/>
        <v>0.00432642344428519</v>
      </c>
      <c r="X220" s="10">
        <f ca="1" t="shared" si="30"/>
        <v>-0.0373826240989955</v>
      </c>
      <c r="Y220" s="10">
        <f ca="1" t="shared" si="30"/>
        <v>0.0139229140200278</v>
      </c>
      <c r="Z220" s="10">
        <f ca="1" t="shared" si="30"/>
        <v>-0.0327950993714361</v>
      </c>
      <c r="AA220" s="10">
        <f ca="1" t="shared" si="30"/>
        <v>0.0152173450183513</v>
      </c>
      <c r="AB220" s="10">
        <f ca="1" t="shared" si="30"/>
        <v>-0.0240510768363902</v>
      </c>
    </row>
    <row r="221" spans="1:28">
      <c r="A221" s="9" t="s">
        <v>336</v>
      </c>
      <c r="B221" s="10">
        <f ca="1" t="shared" si="31"/>
        <v>0.00166216072267576</v>
      </c>
      <c r="C221" s="10">
        <f ca="1" t="shared" si="31"/>
        <v>0.0127628526700939</v>
      </c>
      <c r="D221" s="10">
        <f ca="1" t="shared" si="31"/>
        <v>-0.0430225604147014</v>
      </c>
      <c r="E221" s="10">
        <f ca="1" t="shared" si="31"/>
        <v>-0.0279178955420313</v>
      </c>
      <c r="F221" s="10">
        <f ca="1" t="shared" si="31"/>
        <v>-0.00194110268300867</v>
      </c>
      <c r="G221" s="10">
        <f ca="1" t="shared" si="31"/>
        <v>0.0367372343890064</v>
      </c>
      <c r="H221" s="10">
        <f ca="1" t="shared" si="31"/>
        <v>0.0128665915362492</v>
      </c>
      <c r="I221" s="10">
        <f ca="1" t="shared" si="31"/>
        <v>-0.0150748811966462</v>
      </c>
      <c r="J221" s="10">
        <f ca="1" t="shared" si="31"/>
        <v>-0.00960624328451826</v>
      </c>
      <c r="K221" s="10">
        <f ca="1" t="shared" si="31"/>
        <v>0.0654265757644178</v>
      </c>
      <c r="L221" s="10">
        <f ca="1" t="shared" si="31"/>
        <v>-0.0722830961528451</v>
      </c>
      <c r="M221" s="10">
        <f ca="1" t="shared" si="31"/>
        <v>-0.0310490316870263</v>
      </c>
      <c r="N221" s="10">
        <f ca="1" t="shared" si="31"/>
        <v>-0.00724932573099607</v>
      </c>
      <c r="O221" s="10">
        <f ca="1" t="shared" si="31"/>
        <v>0.0379125103102435</v>
      </c>
      <c r="P221" s="10">
        <f ca="1" t="shared" si="31"/>
        <v>-0.0106949670348578</v>
      </c>
      <c r="Q221" s="10">
        <f ca="1" t="shared" si="31"/>
        <v>-0.00874905908811649</v>
      </c>
      <c r="R221" s="10">
        <f ca="1" t="shared" si="30"/>
        <v>0.0331945966430431</v>
      </c>
      <c r="S221" s="10">
        <f ca="1" t="shared" si="30"/>
        <v>-0.00948209112234102</v>
      </c>
      <c r="T221" s="10">
        <f ca="1" t="shared" si="30"/>
        <v>0.0220622809059402</v>
      </c>
      <c r="U221" s="10">
        <f ca="1" t="shared" si="30"/>
        <v>-0.0116940511874811</v>
      </c>
      <c r="V221" s="10">
        <f ca="1" t="shared" si="30"/>
        <v>0.0371352840152955</v>
      </c>
      <c r="W221" s="10">
        <f ca="1" t="shared" si="30"/>
        <v>-0.0206610772057541</v>
      </c>
      <c r="X221" s="10">
        <f ca="1" t="shared" si="30"/>
        <v>0.0043234677691636</v>
      </c>
      <c r="Y221" s="10">
        <f ca="1" t="shared" si="30"/>
        <v>-0.0321703601768095</v>
      </c>
      <c r="Z221" s="10">
        <f ca="1" t="shared" si="30"/>
        <v>0.0230214741315182</v>
      </c>
      <c r="AA221" s="10">
        <f ca="1" t="shared" si="30"/>
        <v>0.00185043412801177</v>
      </c>
      <c r="AB221" s="10">
        <f ca="1" t="shared" si="30"/>
        <v>-0.0146012761304389</v>
      </c>
    </row>
    <row r="222" spans="1:28">
      <c r="A222" s="9" t="s">
        <v>337</v>
      </c>
      <c r="B222" s="10">
        <f ca="1" t="shared" si="31"/>
        <v>0.0395852981059089</v>
      </c>
      <c r="C222" s="10">
        <f ca="1" t="shared" si="31"/>
        <v>0.0222925609178344</v>
      </c>
      <c r="D222" s="10">
        <f ca="1" t="shared" si="31"/>
        <v>0.00672019801488197</v>
      </c>
      <c r="E222" s="10">
        <f ca="1" t="shared" si="31"/>
        <v>-0.017809162257032</v>
      </c>
      <c r="F222" s="10">
        <f ca="1" t="shared" si="31"/>
        <v>-0.016443707580741</v>
      </c>
      <c r="G222" s="10">
        <f ca="1" t="shared" si="31"/>
        <v>0.0195711699681365</v>
      </c>
      <c r="H222" s="10">
        <f ca="1" t="shared" si="31"/>
        <v>-0.0178871768040419</v>
      </c>
      <c r="I222" s="10">
        <f ca="1" t="shared" si="31"/>
        <v>0.00706320500847574</v>
      </c>
      <c r="J222" s="10">
        <f ca="1" t="shared" si="31"/>
        <v>0.0257159460250417</v>
      </c>
      <c r="K222" s="10">
        <f ca="1" t="shared" si="31"/>
        <v>0.00949364499515386</v>
      </c>
      <c r="L222" s="10">
        <f ca="1" t="shared" si="31"/>
        <v>-0.0130541783587921</v>
      </c>
      <c r="M222" s="10">
        <f ca="1" t="shared" si="31"/>
        <v>0.0046577272097096</v>
      </c>
      <c r="N222" s="10">
        <f ca="1" t="shared" si="31"/>
        <v>0.0168043691612144</v>
      </c>
      <c r="O222" s="10">
        <f ca="1" t="shared" si="31"/>
        <v>-0.00350571914833693</v>
      </c>
      <c r="P222" s="10">
        <f ca="1" t="shared" si="31"/>
        <v>-0.00929677889770848</v>
      </c>
      <c r="Q222" s="10">
        <f ca="1" t="shared" si="31"/>
        <v>0.00668014225685632</v>
      </c>
      <c r="R222" s="10">
        <f ca="1" t="shared" si="30"/>
        <v>0.000936317934162019</v>
      </c>
      <c r="S222" s="10">
        <f ca="1" t="shared" si="30"/>
        <v>-0.00189464677996579</v>
      </c>
      <c r="T222" s="10">
        <f ca="1" t="shared" si="30"/>
        <v>0.00822105737455713</v>
      </c>
      <c r="U222" s="10">
        <f ca="1" t="shared" si="30"/>
        <v>0.01434511045195</v>
      </c>
      <c r="V222" s="10">
        <f ca="1" t="shared" si="30"/>
        <v>0.00851405879286573</v>
      </c>
      <c r="W222" s="10">
        <f ca="1" t="shared" si="30"/>
        <v>-0.0208714180071686</v>
      </c>
      <c r="X222" s="10">
        <f ca="1" t="shared" si="30"/>
        <v>0.0755817941787439</v>
      </c>
      <c r="Y222" s="10">
        <f ca="1" t="shared" si="30"/>
        <v>-0.00765275391364557</v>
      </c>
      <c r="Z222" s="10">
        <f ca="1" t="shared" si="30"/>
        <v>-0.00268516258149254</v>
      </c>
      <c r="AA222" s="10">
        <f ca="1" t="shared" si="30"/>
        <v>0.00183753310740727</v>
      </c>
      <c r="AB222" s="10">
        <f ca="1" t="shared" si="30"/>
        <v>0.0575625847243512</v>
      </c>
    </row>
    <row r="223" spans="1:28">
      <c r="A223" s="9" t="s">
        <v>338</v>
      </c>
      <c r="B223" s="10">
        <f ca="1" t="shared" si="31"/>
        <v>-0.01918439525414</v>
      </c>
      <c r="C223" s="10">
        <f ca="1" t="shared" si="31"/>
        <v>-0.0240867342393015</v>
      </c>
      <c r="D223" s="10">
        <f ca="1" t="shared" si="31"/>
        <v>0.016934328570825</v>
      </c>
      <c r="E223" s="10">
        <f ca="1" t="shared" si="31"/>
        <v>-0.020139057107201</v>
      </c>
      <c r="F223" s="10">
        <f ca="1" t="shared" si="31"/>
        <v>0.0207391337615217</v>
      </c>
      <c r="G223" s="10">
        <f ca="1" t="shared" si="31"/>
        <v>0.0185728063158474</v>
      </c>
      <c r="H223" s="10">
        <f ca="1" t="shared" si="31"/>
        <v>0.000448945923622529</v>
      </c>
      <c r="I223" s="10">
        <f ca="1" t="shared" si="31"/>
        <v>-0.00105596091847709</v>
      </c>
      <c r="J223" s="10">
        <f ca="1" t="shared" si="31"/>
        <v>0.0712476404052433</v>
      </c>
      <c r="K223" s="10">
        <f ca="1" t="shared" si="31"/>
        <v>-0.0283055676602822</v>
      </c>
      <c r="L223" s="10">
        <f ca="1" t="shared" si="31"/>
        <v>-0.074428145684013</v>
      </c>
      <c r="M223" s="10">
        <f ca="1" t="shared" si="31"/>
        <v>0.0075156458068943</v>
      </c>
      <c r="N223" s="10">
        <f ca="1" t="shared" si="31"/>
        <v>0.0186597704014313</v>
      </c>
      <c r="O223" s="10">
        <f ca="1" t="shared" si="31"/>
        <v>0.00733501952002678</v>
      </c>
      <c r="P223" s="10">
        <f ca="1" t="shared" si="31"/>
        <v>0.0320230821808988</v>
      </c>
      <c r="Q223" s="10">
        <f ca="1" t="shared" si="31"/>
        <v>-0.050455952997689</v>
      </c>
      <c r="R223" s="10">
        <f ca="1" t="shared" si="30"/>
        <v>0.0254142748689886</v>
      </c>
      <c r="S223" s="10">
        <f ca="1" t="shared" si="30"/>
        <v>0.0302617730215202</v>
      </c>
      <c r="T223" s="10">
        <f ca="1" t="shared" si="30"/>
        <v>-0.0014879286104645</v>
      </c>
      <c r="U223" s="10">
        <f ca="1" t="shared" si="30"/>
        <v>0.0400172899535072</v>
      </c>
      <c r="V223" s="10">
        <f ca="1" t="shared" si="30"/>
        <v>-0.0405784649268043</v>
      </c>
      <c r="W223" s="10">
        <f ca="1" t="shared" si="30"/>
        <v>-0.000654682208341585</v>
      </c>
      <c r="X223" s="10">
        <f ca="1" t="shared" si="30"/>
        <v>-0.0455883095829401</v>
      </c>
      <c r="Y223" s="10">
        <f ca="1" t="shared" si="30"/>
        <v>0.00360216778590261</v>
      </c>
      <c r="Z223" s="10">
        <f ca="1" t="shared" si="30"/>
        <v>-0.0517134965502067</v>
      </c>
      <c r="AA223" s="10">
        <f ca="1" t="shared" si="30"/>
        <v>0.0121932321054859</v>
      </c>
      <c r="AB223" s="10">
        <f ca="1" t="shared" si="30"/>
        <v>-0.00255235055764642</v>
      </c>
    </row>
    <row r="224" spans="1:28">
      <c r="A224" s="9" t="s">
        <v>339</v>
      </c>
      <c r="B224" s="10">
        <f ca="1" t="shared" si="31"/>
        <v>0.0226660255085962</v>
      </c>
      <c r="C224" s="10">
        <f ca="1" t="shared" si="31"/>
        <v>0.0296888039133443</v>
      </c>
      <c r="D224" s="10">
        <f ca="1" t="shared" si="31"/>
        <v>-0.0344268041696089</v>
      </c>
      <c r="E224" s="10">
        <f ca="1" t="shared" si="31"/>
        <v>0.053216100893468</v>
      </c>
      <c r="F224" s="10">
        <f ca="1" t="shared" si="31"/>
        <v>0.0112753008626632</v>
      </c>
      <c r="G224" s="10">
        <f ca="1" t="shared" si="31"/>
        <v>-0.0402062090496616</v>
      </c>
      <c r="H224" s="10">
        <f ca="1" t="shared" si="31"/>
        <v>0.0359531018055409</v>
      </c>
      <c r="I224" s="10">
        <f ca="1" t="shared" si="31"/>
        <v>-0.00181932277841135</v>
      </c>
      <c r="J224" s="10">
        <f ca="1" t="shared" si="31"/>
        <v>-0.0147102860678965</v>
      </c>
      <c r="K224" s="10">
        <f ca="1" t="shared" si="31"/>
        <v>0.00763197720650118</v>
      </c>
      <c r="L224" s="10">
        <f ca="1" t="shared" si="31"/>
        <v>0.0392667733302259</v>
      </c>
      <c r="M224" s="10">
        <f ca="1" t="shared" si="31"/>
        <v>-0.0391074596455831</v>
      </c>
      <c r="N224" s="10">
        <f ca="1" t="shared" si="31"/>
        <v>-0.0229184441591976</v>
      </c>
      <c r="O224" s="10">
        <f ca="1" t="shared" si="31"/>
        <v>-0.0283574763937099</v>
      </c>
      <c r="P224" s="10">
        <f ca="1" t="shared" si="31"/>
        <v>0.0415088642078282</v>
      </c>
      <c r="Q224" s="10">
        <f ca="1" t="shared" si="31"/>
        <v>-0.0666995520563334</v>
      </c>
      <c r="R224" s="10">
        <f ca="1" t="shared" si="30"/>
        <v>-0.00692848456061449</v>
      </c>
      <c r="S224" s="10">
        <f ca="1" t="shared" si="30"/>
        <v>0.00310758872741176</v>
      </c>
      <c r="T224" s="10">
        <f ca="1" t="shared" si="30"/>
        <v>0.00380344948107783</v>
      </c>
      <c r="U224" s="10">
        <f ca="1" t="shared" si="30"/>
        <v>-0.00424038620863825</v>
      </c>
      <c r="V224" s="10">
        <f ca="1" t="shared" si="30"/>
        <v>0.0642676000548272</v>
      </c>
      <c r="W224" s="10">
        <f ca="1" t="shared" si="30"/>
        <v>0.00206446670475397</v>
      </c>
      <c r="X224" s="10">
        <f ca="1" t="shared" si="30"/>
        <v>0.028278504947508</v>
      </c>
      <c r="Y224" s="10">
        <f ca="1" t="shared" si="30"/>
        <v>0.00391466111009898</v>
      </c>
      <c r="Z224" s="10">
        <f ca="1" t="shared" si="30"/>
        <v>0.0337857063765816</v>
      </c>
      <c r="AA224" s="10">
        <f ca="1" t="shared" si="30"/>
        <v>-0.0299227653067028</v>
      </c>
      <c r="AB224" s="10">
        <f ca="1" t="shared" si="30"/>
        <v>0.00272554957528676</v>
      </c>
    </row>
    <row r="225" spans="1:28">
      <c r="A225" s="9" t="s">
        <v>340</v>
      </c>
      <c r="B225" s="10">
        <f ca="1" t="shared" si="31"/>
        <v>-0.0116124233963074</v>
      </c>
      <c r="C225" s="10">
        <f ca="1" t="shared" si="31"/>
        <v>-0.00465321236597493</v>
      </c>
      <c r="D225" s="10">
        <f ca="1" t="shared" si="31"/>
        <v>0.00999514855912308</v>
      </c>
      <c r="E225" s="10">
        <f ca="1" t="shared" si="31"/>
        <v>0.0305955349849433</v>
      </c>
      <c r="F225" s="10">
        <f ca="1" t="shared" si="31"/>
        <v>-0.0326549936649235</v>
      </c>
      <c r="G225" s="10">
        <f ca="1" t="shared" si="31"/>
        <v>0.0217346469954136</v>
      </c>
      <c r="H225" s="10">
        <f ca="1" t="shared" si="31"/>
        <v>-0.0408885941347867</v>
      </c>
      <c r="I225" s="10">
        <f ca="1" t="shared" si="31"/>
        <v>-0.00549952569142502</v>
      </c>
      <c r="J225" s="10">
        <f ca="1" t="shared" si="31"/>
        <v>0.0102258534212068</v>
      </c>
      <c r="K225" s="10">
        <f ca="1" t="shared" si="31"/>
        <v>0.00876764441997076</v>
      </c>
      <c r="L225" s="10">
        <f ca="1" t="shared" si="31"/>
        <v>-0.0110049569181161</v>
      </c>
      <c r="M225" s="10">
        <f ca="1" t="shared" si="31"/>
        <v>0.00249809393540075</v>
      </c>
      <c r="N225" s="10">
        <f ca="1" t="shared" si="31"/>
        <v>-0.0358138168128559</v>
      </c>
      <c r="O225" s="10">
        <f ca="1" t="shared" si="31"/>
        <v>0.00472315933237338</v>
      </c>
      <c r="P225" s="10">
        <f ca="1" t="shared" si="31"/>
        <v>-0.0101001315254167</v>
      </c>
      <c r="Q225" s="10">
        <f ca="1" t="shared" si="31"/>
        <v>0.0010036987185968</v>
      </c>
      <c r="R225" s="10">
        <f ca="1" t="shared" si="30"/>
        <v>0.0430576217485257</v>
      </c>
      <c r="S225" s="10">
        <f ca="1" t="shared" si="30"/>
        <v>0.00642189073389572</v>
      </c>
      <c r="T225" s="10">
        <f ca="1" t="shared" si="30"/>
        <v>-0.00848168255587973</v>
      </c>
      <c r="U225" s="10">
        <f ca="1" t="shared" si="30"/>
        <v>-0.00279581090120898</v>
      </c>
      <c r="V225" s="10">
        <f ca="1" t="shared" si="30"/>
        <v>0.005359720977634</v>
      </c>
      <c r="W225" s="10">
        <f ca="1" t="shared" si="30"/>
        <v>0.0231032806010341</v>
      </c>
      <c r="X225" s="10">
        <f ca="1" t="shared" si="30"/>
        <v>0.0357038743648467</v>
      </c>
      <c r="Y225" s="10">
        <f ca="1" t="shared" si="30"/>
        <v>-0.010433234128728</v>
      </c>
      <c r="Z225" s="10">
        <f ca="1" t="shared" si="30"/>
        <v>-0.0398350488394529</v>
      </c>
      <c r="AA225" s="10">
        <f ca="1" t="shared" si="30"/>
        <v>-0.0031387869005882</v>
      </c>
      <c r="AB225" s="10">
        <f ca="1" t="shared" si="30"/>
        <v>-0.0130526184377113</v>
      </c>
    </row>
    <row r="226" spans="1:28">
      <c r="A226" s="9" t="s">
        <v>341</v>
      </c>
      <c r="B226" s="10">
        <f ca="1" t="shared" si="31"/>
        <v>0.0198545832413544</v>
      </c>
      <c r="C226" s="10">
        <f ca="1" t="shared" si="31"/>
        <v>0.04575754715028</v>
      </c>
      <c r="D226" s="10">
        <f ca="1" t="shared" si="31"/>
        <v>-0.0475224716365892</v>
      </c>
      <c r="E226" s="10">
        <f ca="1" t="shared" si="31"/>
        <v>0.0142921044646757</v>
      </c>
      <c r="F226" s="10">
        <f ca="1" t="shared" si="31"/>
        <v>0.0147676815605479</v>
      </c>
      <c r="G226" s="10">
        <f ca="1" t="shared" si="31"/>
        <v>0.0111662458851451</v>
      </c>
      <c r="H226" s="10">
        <f ca="1" t="shared" si="31"/>
        <v>0.0277104833196509</v>
      </c>
      <c r="I226" s="10">
        <f ca="1" t="shared" si="31"/>
        <v>0.0111680859414643</v>
      </c>
      <c r="J226" s="10">
        <f ca="1" t="shared" si="31"/>
        <v>0.0294993079943861</v>
      </c>
      <c r="K226" s="10">
        <f ca="1" t="shared" si="31"/>
        <v>-0.00503864285812749</v>
      </c>
      <c r="L226" s="10">
        <f ca="1" t="shared" si="31"/>
        <v>-0.0194961749377334</v>
      </c>
      <c r="M226" s="10">
        <f ca="1" t="shared" si="31"/>
        <v>-0.000109208829491867</v>
      </c>
      <c r="N226" s="10">
        <f ca="1" t="shared" si="31"/>
        <v>0.00956301884674808</v>
      </c>
      <c r="O226" s="10">
        <f ca="1" t="shared" si="31"/>
        <v>-0.0364875091121149</v>
      </c>
      <c r="P226" s="10">
        <f ca="1" t="shared" si="31"/>
        <v>-0.00335620495532517</v>
      </c>
      <c r="Q226" s="10">
        <f ca="1" t="shared" si="31"/>
        <v>-0.0290721428887086</v>
      </c>
      <c r="R226" s="10">
        <f ca="1" t="shared" si="30"/>
        <v>-0.0164184395754343</v>
      </c>
      <c r="S226" s="10">
        <f ca="1" t="shared" si="30"/>
        <v>0.00331708884392664</v>
      </c>
      <c r="T226" s="10">
        <f ca="1" t="shared" si="30"/>
        <v>0.0245097456698189</v>
      </c>
      <c r="U226" s="10">
        <f ca="1" t="shared" si="30"/>
        <v>0.0210951790693251</v>
      </c>
      <c r="V226" s="10">
        <f ca="1" t="shared" si="30"/>
        <v>0.031558970315728</v>
      </c>
      <c r="W226" s="10">
        <f ca="1" t="shared" si="30"/>
        <v>-0.00491617232551337</v>
      </c>
      <c r="X226" s="10">
        <f ca="1" t="shared" si="30"/>
        <v>0.0288524057394386</v>
      </c>
      <c r="Y226" s="10">
        <f ca="1" t="shared" si="30"/>
        <v>0.0262807084025528</v>
      </c>
      <c r="Z226" s="10">
        <f ca="1" t="shared" si="30"/>
        <v>0.0505767827876756</v>
      </c>
      <c r="AA226" s="10">
        <f ca="1" t="shared" si="30"/>
        <v>-0.0530057193542928</v>
      </c>
      <c r="AB226" s="10">
        <f ca="1" t="shared" si="30"/>
        <v>0.0253531383446186</v>
      </c>
    </row>
    <row r="227" spans="1:28">
      <c r="A227" s="9" t="s">
        <v>342</v>
      </c>
      <c r="B227" s="10">
        <f ca="1" t="shared" si="31"/>
        <v>0.0220398672517975</v>
      </c>
      <c r="C227" s="10">
        <f ca="1" t="shared" si="31"/>
        <v>-0.0308270792904994</v>
      </c>
      <c r="D227" s="10">
        <f ca="1" t="shared" si="31"/>
        <v>-0.0727087941074617</v>
      </c>
      <c r="E227" s="10">
        <f ca="1" t="shared" si="31"/>
        <v>0.0280955507052081</v>
      </c>
      <c r="F227" s="10">
        <f ca="1" t="shared" si="31"/>
        <v>0.0183118213558178</v>
      </c>
      <c r="G227" s="10">
        <f ca="1" t="shared" si="31"/>
        <v>-0.0384445573632411</v>
      </c>
      <c r="H227" s="10">
        <f ca="1" t="shared" si="31"/>
        <v>0.0378210133197415</v>
      </c>
      <c r="I227" s="10">
        <f ca="1" t="shared" si="31"/>
        <v>-0.0246868708066774</v>
      </c>
      <c r="J227" s="10">
        <f ca="1" t="shared" si="31"/>
        <v>-0.0340872496759192</v>
      </c>
      <c r="K227" s="10">
        <f ca="1" t="shared" si="31"/>
        <v>0.0246361745974905</v>
      </c>
      <c r="L227" s="10">
        <f ca="1" t="shared" si="31"/>
        <v>0.00850389150858534</v>
      </c>
      <c r="M227" s="10">
        <f ca="1" t="shared" si="31"/>
        <v>0.0328978073586176</v>
      </c>
      <c r="N227" s="10">
        <f ca="1" t="shared" si="31"/>
        <v>0.0361517768461948</v>
      </c>
      <c r="O227" s="10">
        <f ca="1" t="shared" si="31"/>
        <v>-0.00464613840405788</v>
      </c>
      <c r="P227" s="10">
        <f ca="1" t="shared" si="31"/>
        <v>0.00535206788591847</v>
      </c>
      <c r="Q227" s="10">
        <f ca="1" t="shared" si="31"/>
        <v>0.072047354806914</v>
      </c>
      <c r="R227" s="10">
        <f ca="1" t="shared" si="30"/>
        <v>0.0051531376666168</v>
      </c>
      <c r="S227" s="10">
        <f ca="1" t="shared" si="30"/>
        <v>0.0723778805394069</v>
      </c>
      <c r="T227" s="10">
        <f ca="1" t="shared" si="30"/>
        <v>0.0248686420042938</v>
      </c>
      <c r="U227" s="10">
        <f ca="1" t="shared" si="30"/>
        <v>0.0111475812030694</v>
      </c>
      <c r="V227" s="10">
        <f ca="1" t="shared" si="30"/>
        <v>-0.0447479227965007</v>
      </c>
      <c r="W227" s="10">
        <f ca="1" t="shared" si="30"/>
        <v>0.0290741094583092</v>
      </c>
      <c r="X227" s="10">
        <f ca="1" t="shared" si="30"/>
        <v>-0.0337241460972097</v>
      </c>
      <c r="Y227" s="10">
        <f ca="1" t="shared" si="30"/>
        <v>-0.000115431699325992</v>
      </c>
      <c r="Z227" s="10">
        <f ca="1" t="shared" si="30"/>
        <v>0.0206217121725975</v>
      </c>
      <c r="AA227" s="10">
        <f ca="1" t="shared" si="30"/>
        <v>-0.00752792184652668</v>
      </c>
      <c r="AB227" s="10">
        <f ca="1" t="shared" si="30"/>
        <v>0.015211677491447</v>
      </c>
    </row>
    <row r="228" spans="1:28">
      <c r="A228" s="9" t="s">
        <v>343</v>
      </c>
      <c r="B228" s="10">
        <f ca="1" t="shared" si="31"/>
        <v>-0.0496979231442767</v>
      </c>
      <c r="C228" s="10">
        <f ca="1" t="shared" si="31"/>
        <v>0.0132411099375728</v>
      </c>
      <c r="D228" s="10">
        <f ca="1" t="shared" si="31"/>
        <v>0.0410455934945178</v>
      </c>
      <c r="E228" s="10">
        <f ca="1" t="shared" si="31"/>
        <v>-0.00433671490290131</v>
      </c>
      <c r="F228" s="10">
        <f ca="1" t="shared" si="31"/>
        <v>-0.0474424536864206</v>
      </c>
      <c r="G228" s="10">
        <f ca="1" t="shared" si="31"/>
        <v>-0.0052731456701056</v>
      </c>
      <c r="H228" s="10">
        <f ca="1" t="shared" si="31"/>
        <v>-0.0629888153323849</v>
      </c>
      <c r="I228" s="10">
        <f ca="1" t="shared" si="31"/>
        <v>-0.0330420110860275</v>
      </c>
      <c r="J228" s="10">
        <f ca="1" t="shared" si="31"/>
        <v>-0.0113049526981027</v>
      </c>
      <c r="K228" s="10">
        <f ca="1" t="shared" si="31"/>
        <v>0.0541840459620113</v>
      </c>
      <c r="L228" s="10">
        <f ca="1" t="shared" si="31"/>
        <v>-0.00735222676925311</v>
      </c>
      <c r="M228" s="10">
        <f ca="1" t="shared" si="31"/>
        <v>-0.0594142850001416</v>
      </c>
      <c r="N228" s="10">
        <f ca="1" t="shared" si="31"/>
        <v>-0.0832506805410606</v>
      </c>
      <c r="O228" s="10">
        <f ca="1" t="shared" si="31"/>
        <v>-0.0306961496784044</v>
      </c>
      <c r="P228" s="10">
        <f ca="1" t="shared" si="31"/>
        <v>0.0119911889478958</v>
      </c>
      <c r="Q228" s="10">
        <f ca="1" t="shared" si="31"/>
        <v>0.0363935584713538</v>
      </c>
      <c r="R228" s="10">
        <f ca="1" t="shared" si="30"/>
        <v>0.0326169469313368</v>
      </c>
      <c r="S228" s="10">
        <f ca="1" t="shared" si="30"/>
        <v>0.00274221195579219</v>
      </c>
      <c r="T228" s="10">
        <f ca="1" t="shared" si="30"/>
        <v>-0.00332342171411781</v>
      </c>
      <c r="U228" s="10">
        <f ca="1" t="shared" si="30"/>
        <v>0.00391574746356109</v>
      </c>
      <c r="V228" s="10">
        <f ca="1" t="shared" si="30"/>
        <v>-0.0194775643461874</v>
      </c>
      <c r="W228" s="10">
        <f ca="1" t="shared" si="30"/>
        <v>0.0836044069161257</v>
      </c>
      <c r="X228" s="10">
        <f ca="1" t="shared" si="30"/>
        <v>-0.0181320272457922</v>
      </c>
      <c r="Y228" s="10">
        <f ca="1" t="shared" si="30"/>
        <v>0.0128762234803959</v>
      </c>
      <c r="Z228" s="10">
        <f ca="1" t="shared" si="30"/>
        <v>0.066650585816001</v>
      </c>
      <c r="AA228" s="10">
        <f ca="1" t="shared" si="30"/>
        <v>0.0282936277142529</v>
      </c>
      <c r="AB228" s="10">
        <f ca="1" t="shared" si="30"/>
        <v>0.0339386351270798</v>
      </c>
    </row>
    <row r="229" spans="1:28">
      <c r="A229" s="9" t="s">
        <v>344</v>
      </c>
      <c r="B229" s="10">
        <f ca="1" t="shared" si="31"/>
        <v>-0.0362169172053843</v>
      </c>
      <c r="C229" s="10">
        <f ca="1" t="shared" si="31"/>
        <v>-0.0335881768695435</v>
      </c>
      <c r="D229" s="10">
        <f ca="1" t="shared" si="31"/>
        <v>-0.0257454270675419</v>
      </c>
      <c r="E229" s="10">
        <f ca="1" t="shared" si="31"/>
        <v>-0.0265427814762244</v>
      </c>
      <c r="F229" s="10">
        <f ca="1" t="shared" si="31"/>
        <v>-0.0138402191911487</v>
      </c>
      <c r="G229" s="10">
        <f ca="1" t="shared" si="31"/>
        <v>0.0181518651881701</v>
      </c>
      <c r="H229" s="10">
        <f ca="1" t="shared" si="31"/>
        <v>0.055117609419906</v>
      </c>
      <c r="I229" s="10">
        <f ca="1" t="shared" si="31"/>
        <v>-0.0335047785383223</v>
      </c>
      <c r="J229" s="10">
        <f ca="1" t="shared" si="31"/>
        <v>0.00758421538406259</v>
      </c>
      <c r="K229" s="10">
        <f ca="1" t="shared" si="31"/>
        <v>-0.017683613226651</v>
      </c>
      <c r="L229" s="10">
        <f ca="1" t="shared" si="31"/>
        <v>-0.00327651020304696</v>
      </c>
      <c r="M229" s="10">
        <f ca="1" t="shared" si="31"/>
        <v>0.0531783235988107</v>
      </c>
      <c r="N229" s="10">
        <f ca="1" t="shared" si="31"/>
        <v>0.0476650474424732</v>
      </c>
      <c r="O229" s="10">
        <f ca="1" t="shared" si="31"/>
        <v>-0.0254740179706953</v>
      </c>
      <c r="P229" s="10">
        <f ca="1" t="shared" si="31"/>
        <v>-0.025465143447754</v>
      </c>
      <c r="Q229" s="10">
        <f ca="1" t="shared" si="31"/>
        <v>0.0349424507800976</v>
      </c>
      <c r="R229" s="10">
        <f ca="1" t="shared" si="30"/>
        <v>-0.000149135804493102</v>
      </c>
      <c r="S229" s="10">
        <f ca="1" t="shared" si="30"/>
        <v>0.0189462890008072</v>
      </c>
      <c r="T229" s="10">
        <f ca="1" t="shared" si="30"/>
        <v>0.000894666443028644</v>
      </c>
      <c r="U229" s="10">
        <f ca="1" t="shared" si="30"/>
        <v>-0.0175933778235646</v>
      </c>
      <c r="V229" s="10">
        <f ca="1" t="shared" si="30"/>
        <v>0.00015613337064002</v>
      </c>
      <c r="W229" s="10">
        <f ca="1" t="shared" si="30"/>
        <v>0.0272053674735768</v>
      </c>
      <c r="X229" s="10">
        <f ca="1" t="shared" si="30"/>
        <v>-0.0273200472889406</v>
      </c>
      <c r="Y229" s="10">
        <f ca="1" t="shared" si="30"/>
        <v>0.0213264281103668</v>
      </c>
      <c r="Z229" s="10">
        <f ca="1" t="shared" si="30"/>
        <v>0.0817570272843336</v>
      </c>
      <c r="AA229" s="10">
        <f ca="1" t="shared" si="30"/>
        <v>0.0407906529178149</v>
      </c>
      <c r="AB229" s="10">
        <f ca="1" t="shared" si="30"/>
        <v>0.0147688666401739</v>
      </c>
    </row>
    <row r="230" spans="1:28">
      <c r="A230" s="9" t="s">
        <v>345</v>
      </c>
      <c r="B230" s="10">
        <f ca="1" t="shared" si="31"/>
        <v>0.0487144296023672</v>
      </c>
      <c r="C230" s="10">
        <f ca="1" t="shared" si="31"/>
        <v>0.0128210399403445</v>
      </c>
      <c r="D230" s="10">
        <f ca="1" t="shared" si="31"/>
        <v>-0.0140711616398503</v>
      </c>
      <c r="E230" s="10">
        <f ca="1" t="shared" si="31"/>
        <v>-0.0172648796418679</v>
      </c>
      <c r="F230" s="10">
        <f ca="1" t="shared" si="31"/>
        <v>-0.0154594385862645</v>
      </c>
      <c r="G230" s="10">
        <f ca="1" t="shared" si="31"/>
        <v>0.0463633757166121</v>
      </c>
      <c r="H230" s="10">
        <f ca="1" t="shared" si="31"/>
        <v>0.00975630847782824</v>
      </c>
      <c r="I230" s="10">
        <f ca="1" t="shared" si="31"/>
        <v>-0.0370174920140907</v>
      </c>
      <c r="J230" s="10">
        <f ca="1" t="shared" si="31"/>
        <v>0.0306760538894404</v>
      </c>
      <c r="K230" s="10">
        <f ca="1" t="shared" si="31"/>
        <v>0.0354368340477001</v>
      </c>
      <c r="L230" s="10">
        <f ca="1" t="shared" si="31"/>
        <v>-0.0312116721631173</v>
      </c>
      <c r="M230" s="10">
        <f ca="1" t="shared" si="31"/>
        <v>0.0156633072988089</v>
      </c>
      <c r="N230" s="10">
        <f ca="1" t="shared" si="31"/>
        <v>-0.000199806195564705</v>
      </c>
      <c r="O230" s="10">
        <f ca="1" t="shared" si="31"/>
        <v>-0.022069950463441</v>
      </c>
      <c r="P230" s="10">
        <f ca="1" t="shared" si="31"/>
        <v>0.000259917538479657</v>
      </c>
      <c r="Q230" s="10">
        <f ca="1" t="shared" si="31"/>
        <v>0.0115944673936001</v>
      </c>
      <c r="R230" s="10">
        <f ca="1" t="shared" si="30"/>
        <v>-0.0231615126723848</v>
      </c>
      <c r="S230" s="10">
        <f ca="1" t="shared" si="30"/>
        <v>0.0166965246431116</v>
      </c>
      <c r="T230" s="10">
        <f ca="1" t="shared" si="30"/>
        <v>-0.0335075977909566</v>
      </c>
      <c r="U230" s="10">
        <f ca="1" t="shared" si="30"/>
        <v>-0.00163059567068763</v>
      </c>
      <c r="V230" s="10">
        <f ca="1" t="shared" si="30"/>
        <v>-0.012048675058593</v>
      </c>
      <c r="W230" s="10">
        <f ca="1" t="shared" si="30"/>
        <v>-0.0100742182124859</v>
      </c>
      <c r="X230" s="10">
        <f ca="1" t="shared" si="30"/>
        <v>0.0121717672608236</v>
      </c>
      <c r="Y230" s="10">
        <f ca="1" t="shared" si="30"/>
        <v>-0.112382075672388</v>
      </c>
      <c r="Z230" s="10">
        <f ca="1" t="shared" si="30"/>
        <v>0.0234709956194044</v>
      </c>
      <c r="AA230" s="10">
        <f ca="1" t="shared" si="30"/>
        <v>-0.0488456930744512</v>
      </c>
      <c r="AB230" s="10">
        <f ca="1" t="shared" si="30"/>
        <v>0.0177184228569483</v>
      </c>
    </row>
    <row r="231" spans="1:28">
      <c r="A231" s="9" t="s">
        <v>346</v>
      </c>
      <c r="B231" s="10">
        <f ca="1" t="shared" si="31"/>
        <v>0.00910390799714152</v>
      </c>
      <c r="C231" s="10">
        <f ca="1" t="shared" si="31"/>
        <v>-0.0439722100357542</v>
      </c>
      <c r="D231" s="10">
        <f ca="1" t="shared" si="31"/>
        <v>0.0507192394358481</v>
      </c>
      <c r="E231" s="10">
        <f ca="1" t="shared" si="31"/>
        <v>0.0401467176708748</v>
      </c>
      <c r="F231" s="10">
        <f ca="1" t="shared" si="31"/>
        <v>-0.00963829726709066</v>
      </c>
      <c r="G231" s="10">
        <f ca="1" t="shared" si="31"/>
        <v>-0.0276381812987263</v>
      </c>
      <c r="H231" s="10">
        <f ca="1" t="shared" si="31"/>
        <v>-0.0539274568030305</v>
      </c>
      <c r="I231" s="10">
        <f ca="1" t="shared" si="31"/>
        <v>-0.0328958662766186</v>
      </c>
      <c r="J231" s="10">
        <f ca="1" t="shared" si="31"/>
        <v>0.0351512502417619</v>
      </c>
      <c r="K231" s="10">
        <f ca="1" t="shared" si="31"/>
        <v>-0.018657086014469</v>
      </c>
      <c r="L231" s="10">
        <f ca="1" t="shared" si="31"/>
        <v>-0.0421186203772203</v>
      </c>
      <c r="M231" s="10">
        <f ca="1" t="shared" si="31"/>
        <v>0.0716297880130653</v>
      </c>
      <c r="N231" s="10">
        <f ca="1" t="shared" si="31"/>
        <v>-0.0212942873929077</v>
      </c>
      <c r="O231" s="10">
        <f ca="1" t="shared" si="31"/>
        <v>0.00566624976559166</v>
      </c>
      <c r="P231" s="10">
        <f ca="1" t="shared" si="31"/>
        <v>0.0304214472955</v>
      </c>
      <c r="Q231" s="10">
        <f ca="1" t="shared" si="31"/>
        <v>-0.031720725588996</v>
      </c>
      <c r="R231" s="10">
        <f ca="1" t="shared" si="30"/>
        <v>-0.0217971534405063</v>
      </c>
      <c r="S231" s="10">
        <f ca="1" t="shared" si="30"/>
        <v>-0.0315919202550729</v>
      </c>
      <c r="T231" s="10">
        <f ca="1" t="shared" si="30"/>
        <v>0.02939393851833</v>
      </c>
      <c r="U231" s="10">
        <f ca="1" t="shared" si="30"/>
        <v>-0.0150690165763069</v>
      </c>
      <c r="V231" s="10">
        <f ca="1" t="shared" si="30"/>
        <v>-0.0520207495895222</v>
      </c>
      <c r="W231" s="10">
        <f ca="1" t="shared" si="30"/>
        <v>-0.00460577948470338</v>
      </c>
      <c r="X231" s="10">
        <f ca="1" t="shared" si="30"/>
        <v>0.0118109432147375</v>
      </c>
      <c r="Y231" s="10">
        <f ca="1" t="shared" si="30"/>
        <v>0.00716335541072672</v>
      </c>
      <c r="Z231" s="10">
        <f ca="1" t="shared" si="30"/>
        <v>0.0235016262573302</v>
      </c>
      <c r="AA231" s="10">
        <f ca="1" t="shared" si="30"/>
        <v>0.00208524035240599</v>
      </c>
      <c r="AB231" s="10">
        <f ca="1" t="shared" si="30"/>
        <v>-0.015460726152902</v>
      </c>
    </row>
    <row r="232" spans="1:28">
      <c r="A232" s="9" t="s">
        <v>347</v>
      </c>
      <c r="B232" s="10">
        <f ca="1" t="shared" si="31"/>
        <v>0.0235761944093372</v>
      </c>
      <c r="C232" s="10">
        <f ca="1" t="shared" si="31"/>
        <v>-0.0155598650383204</v>
      </c>
      <c r="D232" s="10">
        <f ca="1" t="shared" si="31"/>
        <v>0.0104630069714233</v>
      </c>
      <c r="E232" s="10">
        <f ca="1" t="shared" si="31"/>
        <v>-0.0168627561782337</v>
      </c>
      <c r="F232" s="10">
        <f ca="1" t="shared" si="31"/>
        <v>-0.0107420530608562</v>
      </c>
      <c r="G232" s="10">
        <f ca="1" t="shared" si="31"/>
        <v>-0.0379884918684725</v>
      </c>
      <c r="H232" s="10">
        <f ca="1" t="shared" si="31"/>
        <v>-0.0250277523170917</v>
      </c>
      <c r="I232" s="10">
        <f ca="1" t="shared" si="31"/>
        <v>0.00418298519354853</v>
      </c>
      <c r="J232" s="10">
        <f ca="1" t="shared" si="31"/>
        <v>0.0224783713333523</v>
      </c>
      <c r="K232" s="10">
        <f ca="1" t="shared" si="31"/>
        <v>-0.00215832955763226</v>
      </c>
      <c r="L232" s="10">
        <f ca="1" t="shared" si="31"/>
        <v>0.0430564860505595</v>
      </c>
      <c r="M232" s="10">
        <f ca="1" t="shared" si="31"/>
        <v>-0.0677980358459788</v>
      </c>
      <c r="N232" s="10">
        <f ca="1" t="shared" si="31"/>
        <v>-0.013974889404908</v>
      </c>
      <c r="O232" s="10">
        <f ca="1" t="shared" si="31"/>
        <v>-0.0219851443179301</v>
      </c>
      <c r="P232" s="10">
        <f ca="1" t="shared" si="31"/>
        <v>-0.0113451131688</v>
      </c>
      <c r="Q232" s="10">
        <f ca="1" t="shared" si="31"/>
        <v>-0.00960025916838604</v>
      </c>
      <c r="R232" s="10">
        <f ca="1" t="shared" si="30"/>
        <v>-0.0184532025647784</v>
      </c>
      <c r="S232" s="10">
        <f ca="1" t="shared" si="30"/>
        <v>0.0477734880749791</v>
      </c>
      <c r="T232" s="10">
        <f ca="1" t="shared" si="30"/>
        <v>-0.00806262680687946</v>
      </c>
      <c r="U232" s="10">
        <f ca="1" t="shared" si="30"/>
        <v>-0.00914754430419682</v>
      </c>
      <c r="V232" s="10">
        <f ca="1" t="shared" si="30"/>
        <v>-0.00430271751828462</v>
      </c>
      <c r="W232" s="10">
        <f ca="1" t="shared" si="30"/>
        <v>-0.0335987658866398</v>
      </c>
      <c r="X232" s="10">
        <f ca="1" t="shared" si="30"/>
        <v>-0.000140887631895152</v>
      </c>
      <c r="Y232" s="10">
        <f ca="1" t="shared" si="30"/>
        <v>0.044864116061131</v>
      </c>
      <c r="Z232" s="10">
        <f ca="1" t="shared" si="30"/>
        <v>0.0428472161331032</v>
      </c>
      <c r="AA232" s="10">
        <f ca="1" t="shared" si="30"/>
        <v>0.0314754006049365</v>
      </c>
      <c r="AB232" s="10">
        <f ca="1" t="shared" si="30"/>
        <v>-0.00636425434323676</v>
      </c>
    </row>
    <row r="233" spans="1:28">
      <c r="A233" s="9" t="s">
        <v>348</v>
      </c>
      <c r="B233" s="10">
        <f ca="1" t="shared" si="31"/>
        <v>-0.0103693661888124</v>
      </c>
      <c r="C233" s="10">
        <f ca="1" t="shared" si="31"/>
        <v>-0.00304729933812809</v>
      </c>
      <c r="D233" s="10">
        <f ca="1" t="shared" si="31"/>
        <v>-0.00969985409720118</v>
      </c>
      <c r="E233" s="10">
        <f ca="1" t="shared" si="31"/>
        <v>0.0255180838633962</v>
      </c>
      <c r="F233" s="10">
        <f ca="1" t="shared" si="31"/>
        <v>-0.00548438201345599</v>
      </c>
      <c r="G233" s="10">
        <f ca="1" t="shared" si="31"/>
        <v>0.0198301537305352</v>
      </c>
      <c r="H233" s="10">
        <f ca="1" t="shared" si="31"/>
        <v>0.00599689902445503</v>
      </c>
      <c r="I233" s="10">
        <f ca="1" t="shared" si="31"/>
        <v>-0.0121770553179362</v>
      </c>
      <c r="J233" s="10">
        <f ca="1" t="shared" si="31"/>
        <v>-0.0253105851800879</v>
      </c>
      <c r="K233" s="10">
        <f ca="1" t="shared" si="31"/>
        <v>1.80540400231449e-5</v>
      </c>
      <c r="L233" s="10">
        <f ca="1" t="shared" si="31"/>
        <v>-0.0160565244015806</v>
      </c>
      <c r="M233" s="10">
        <f ca="1" t="shared" si="31"/>
        <v>-0.0087777852887479</v>
      </c>
      <c r="N233" s="10">
        <f ca="1" t="shared" si="31"/>
        <v>0.0264980458498955</v>
      </c>
      <c r="O233" s="10">
        <f ca="1" t="shared" si="31"/>
        <v>0.00803919039017818</v>
      </c>
      <c r="P233" s="10">
        <f ca="1" t="shared" si="31"/>
        <v>-0.00413115645288496</v>
      </c>
      <c r="Q233" s="10">
        <f ca="1" t="shared" si="31"/>
        <v>0.0342329289431769</v>
      </c>
      <c r="R233" s="10">
        <f ca="1" t="shared" si="30"/>
        <v>-0.0091389188078136</v>
      </c>
      <c r="S233" s="10">
        <f ca="1" t="shared" si="30"/>
        <v>-0.0210496865376543</v>
      </c>
      <c r="T233" s="10">
        <f ca="1" t="shared" si="30"/>
        <v>0.00611980767994018</v>
      </c>
      <c r="U233" s="10">
        <f ca="1" t="shared" si="30"/>
        <v>-0.0159592295512816</v>
      </c>
      <c r="V233" s="10">
        <f ca="1" t="shared" si="30"/>
        <v>-0.0591488939538796</v>
      </c>
      <c r="W233" s="10">
        <f ca="1" t="shared" si="30"/>
        <v>-0.0323814853017229</v>
      </c>
      <c r="X233" s="10">
        <f ca="1" t="shared" si="30"/>
        <v>-0.046515120566899</v>
      </c>
      <c r="Y233" s="10">
        <f ca="1" t="shared" si="30"/>
        <v>0.0148510366331253</v>
      </c>
      <c r="Z233" s="10">
        <f ca="1" t="shared" si="30"/>
        <v>0.0296535954172026</v>
      </c>
      <c r="AA233" s="10">
        <f ca="1" t="shared" si="30"/>
        <v>-0.0241464163841003</v>
      </c>
      <c r="AB233" s="10">
        <f ca="1" t="shared" si="30"/>
        <v>-0.0146254082932009</v>
      </c>
    </row>
    <row r="234" spans="1:28">
      <c r="A234" s="9" t="s">
        <v>349</v>
      </c>
      <c r="B234" s="10">
        <f ca="1" t="shared" si="31"/>
        <v>0.0297166726411831</v>
      </c>
      <c r="C234" s="10">
        <f ca="1" t="shared" si="31"/>
        <v>0.0450280612578382</v>
      </c>
      <c r="D234" s="10">
        <f ca="1" t="shared" si="31"/>
        <v>-0.00130595240001342</v>
      </c>
      <c r="E234" s="10">
        <f ca="1" t="shared" si="31"/>
        <v>0.041448613573053</v>
      </c>
      <c r="F234" s="10">
        <f ca="1" t="shared" si="31"/>
        <v>0.0220625137371629</v>
      </c>
      <c r="G234" s="10">
        <f ca="1" t="shared" si="31"/>
        <v>-0.0259217816500604</v>
      </c>
      <c r="H234" s="10">
        <f ca="1" t="shared" si="31"/>
        <v>-0.00859859794866409</v>
      </c>
      <c r="I234" s="10">
        <f ca="1" t="shared" si="31"/>
        <v>-0.0295174219605955</v>
      </c>
      <c r="J234" s="10">
        <f ca="1" t="shared" si="31"/>
        <v>0.0103543927946982</v>
      </c>
      <c r="K234" s="10">
        <f ca="1" t="shared" si="31"/>
        <v>-0.0754158969732702</v>
      </c>
      <c r="L234" s="10">
        <f ca="1" t="shared" si="31"/>
        <v>0.00985074480808878</v>
      </c>
      <c r="M234" s="10">
        <f ca="1" t="shared" si="31"/>
        <v>0.0533366398398673</v>
      </c>
      <c r="N234" s="10">
        <f ca="1" t="shared" si="31"/>
        <v>0.00376026601677388</v>
      </c>
      <c r="O234" s="10">
        <f ca="1" t="shared" si="31"/>
        <v>-0.00647664682867927</v>
      </c>
      <c r="P234" s="10">
        <f ca="1" t="shared" si="31"/>
        <v>0.0107294495694202</v>
      </c>
      <c r="Q234" s="10">
        <f ca="1" t="shared" si="31"/>
        <v>-9.07709502876878e-5</v>
      </c>
      <c r="R234" s="10">
        <f ca="1" t="shared" si="30"/>
        <v>0.00425823401874967</v>
      </c>
      <c r="S234" s="10">
        <f ca="1" t="shared" si="30"/>
        <v>0.0122180805231983</v>
      </c>
      <c r="T234" s="10">
        <f ca="1" t="shared" si="30"/>
        <v>0.0358145317671071</v>
      </c>
      <c r="U234" s="10">
        <f ca="1" t="shared" si="30"/>
        <v>0.0312891403838225</v>
      </c>
      <c r="V234" s="10">
        <f ca="1" t="shared" si="30"/>
        <v>0.0036742588821809</v>
      </c>
      <c r="W234" s="10">
        <f ca="1" t="shared" si="30"/>
        <v>0.086101081490938</v>
      </c>
      <c r="X234" s="10">
        <f ca="1" t="shared" si="30"/>
        <v>-0.0328078853315936</v>
      </c>
      <c r="Y234" s="10">
        <f ca="1" t="shared" si="30"/>
        <v>0.0717939202570958</v>
      </c>
      <c r="Z234" s="10">
        <f ca="1" t="shared" si="30"/>
        <v>-0.00929099583149218</v>
      </c>
      <c r="AA234" s="10">
        <f ca="1" t="shared" si="30"/>
        <v>-0.00868636200242695</v>
      </c>
      <c r="AB234" s="10">
        <f ca="1" t="shared" si="30"/>
        <v>-0.0243421545389794</v>
      </c>
    </row>
    <row r="235" spans="1:28">
      <c r="A235" s="9" t="s">
        <v>350</v>
      </c>
      <c r="B235" s="10">
        <f ca="1" t="shared" si="31"/>
        <v>-0.053361641968987</v>
      </c>
      <c r="C235" s="10">
        <f ca="1" t="shared" si="31"/>
        <v>-0.0220636326598606</v>
      </c>
      <c r="D235" s="10">
        <f ca="1" t="shared" si="31"/>
        <v>0.0301390088459554</v>
      </c>
      <c r="E235" s="10">
        <f ca="1" t="shared" si="31"/>
        <v>0.0435374461582387</v>
      </c>
      <c r="F235" s="10">
        <f ca="1" t="shared" si="31"/>
        <v>-0.0306477130995026</v>
      </c>
      <c r="G235" s="10">
        <f ca="1" t="shared" si="31"/>
        <v>0.039172748941574</v>
      </c>
      <c r="H235" s="10">
        <f ca="1" t="shared" si="31"/>
        <v>-0.0900786280206116</v>
      </c>
      <c r="I235" s="10">
        <f ca="1" t="shared" si="31"/>
        <v>-0.0123322363351369</v>
      </c>
      <c r="J235" s="10">
        <f ca="1" t="shared" si="31"/>
        <v>-0.00507143285336358</v>
      </c>
      <c r="K235" s="10">
        <f ca="1" t="shared" si="31"/>
        <v>-0.0416673554652911</v>
      </c>
      <c r="L235" s="10">
        <f ca="1" t="shared" si="31"/>
        <v>0.0261472513739118</v>
      </c>
      <c r="M235" s="10">
        <f ca="1" t="shared" si="31"/>
        <v>-0.0245479466923764</v>
      </c>
      <c r="N235" s="10">
        <f ca="1" t="shared" si="31"/>
        <v>-0.0753470659313967</v>
      </c>
      <c r="O235" s="10">
        <f ca="1" t="shared" si="31"/>
        <v>0.0195326628382926</v>
      </c>
      <c r="P235" s="10">
        <f ca="1" t="shared" si="31"/>
        <v>0.00737008290042336</v>
      </c>
      <c r="Q235" s="10">
        <f ca="1" t="shared" ref="Q235:AB250" si="32">NORMINV(RAND(),0,$A$1)</f>
        <v>-0.00558489038002991</v>
      </c>
      <c r="R235" s="10">
        <f ca="1" t="shared" si="32"/>
        <v>0.0104591841943683</v>
      </c>
      <c r="S235" s="10">
        <f ca="1" t="shared" si="32"/>
        <v>-0.0355534848114843</v>
      </c>
      <c r="T235" s="10">
        <f ca="1" t="shared" si="32"/>
        <v>0.0394168498131198</v>
      </c>
      <c r="U235" s="10">
        <f ca="1" t="shared" si="32"/>
        <v>0.0108777055791989</v>
      </c>
      <c r="V235" s="10">
        <f ca="1" t="shared" si="32"/>
        <v>-0.02519530733046</v>
      </c>
      <c r="W235" s="10">
        <f ca="1" t="shared" si="32"/>
        <v>0.0480621983500825</v>
      </c>
      <c r="X235" s="10">
        <f ca="1" t="shared" si="32"/>
        <v>0.00858596063054299</v>
      </c>
      <c r="Y235" s="10">
        <f ca="1" t="shared" si="32"/>
        <v>-0.00472142886796391</v>
      </c>
      <c r="Z235" s="10">
        <f ca="1" t="shared" si="32"/>
        <v>-0.0226871577564183</v>
      </c>
      <c r="AA235" s="10">
        <f ca="1" t="shared" si="32"/>
        <v>0.0497430173434828</v>
      </c>
      <c r="AB235" s="10">
        <f ca="1" t="shared" si="32"/>
        <v>0.0310876845250825</v>
      </c>
    </row>
    <row r="236" spans="1:28">
      <c r="A236" s="9" t="s">
        <v>351</v>
      </c>
      <c r="B236" s="10">
        <f ca="1" t="shared" ref="B236:Q251" si="33">NORMINV(RAND(),0,$A$1)</f>
        <v>-0.0444934247094821</v>
      </c>
      <c r="C236" s="10">
        <f ca="1" t="shared" si="33"/>
        <v>0.0170827344963033</v>
      </c>
      <c r="D236" s="10">
        <f ca="1" t="shared" si="33"/>
        <v>-0.0517512622479524</v>
      </c>
      <c r="E236" s="10">
        <f ca="1" t="shared" si="33"/>
        <v>0.0524458017422258</v>
      </c>
      <c r="F236" s="10">
        <f ca="1" t="shared" si="33"/>
        <v>0.0229075625957901</v>
      </c>
      <c r="G236" s="10">
        <f ca="1" t="shared" si="33"/>
        <v>0.0259083721791711</v>
      </c>
      <c r="H236" s="10">
        <f ca="1" t="shared" si="33"/>
        <v>0.0215680588049038</v>
      </c>
      <c r="I236" s="10">
        <f ca="1" t="shared" si="33"/>
        <v>-0.0431549019838877</v>
      </c>
      <c r="J236" s="10">
        <f ca="1" t="shared" si="33"/>
        <v>0.0195627961670033</v>
      </c>
      <c r="K236" s="10">
        <f ca="1" t="shared" si="33"/>
        <v>-0.00870809429641879</v>
      </c>
      <c r="L236" s="10">
        <f ca="1" t="shared" si="33"/>
        <v>-0.0395237207008252</v>
      </c>
      <c r="M236" s="10">
        <f ca="1" t="shared" si="33"/>
        <v>0.0121898417627522</v>
      </c>
      <c r="N236" s="10">
        <f ca="1" t="shared" si="33"/>
        <v>-0.0178617911646031</v>
      </c>
      <c r="O236" s="10">
        <f ca="1" t="shared" si="33"/>
        <v>0.103399063062257</v>
      </c>
      <c r="P236" s="10">
        <f ca="1" t="shared" si="33"/>
        <v>-0.041016816477995</v>
      </c>
      <c r="Q236" s="10">
        <f ca="1" t="shared" si="33"/>
        <v>-0.0383490094236135</v>
      </c>
      <c r="R236" s="10">
        <f ca="1" t="shared" si="32"/>
        <v>0.0192225922590322</v>
      </c>
      <c r="S236" s="10">
        <f ca="1" t="shared" si="32"/>
        <v>0.00746016504795936</v>
      </c>
      <c r="T236" s="10">
        <f ca="1" t="shared" si="32"/>
        <v>0.0567320223998204</v>
      </c>
      <c r="U236" s="10">
        <f ca="1" t="shared" si="32"/>
        <v>0.0254438118016714</v>
      </c>
      <c r="V236" s="10">
        <f ca="1" t="shared" si="32"/>
        <v>-0.0741205785217582</v>
      </c>
      <c r="W236" s="10">
        <f ca="1" t="shared" si="32"/>
        <v>0.00317351658994973</v>
      </c>
      <c r="X236" s="10">
        <f ca="1" t="shared" si="32"/>
        <v>0.0693463362560983</v>
      </c>
      <c r="Y236" s="10">
        <f ca="1" t="shared" si="32"/>
        <v>-0.0551048627212266</v>
      </c>
      <c r="Z236" s="10">
        <f ca="1" t="shared" si="32"/>
        <v>-0.00850283776943542</v>
      </c>
      <c r="AA236" s="10">
        <f ca="1" t="shared" si="32"/>
        <v>-0.0283976539494201</v>
      </c>
      <c r="AB236" s="10">
        <f ca="1" t="shared" si="32"/>
        <v>-0.0506357715908142</v>
      </c>
    </row>
    <row r="237" spans="1:28">
      <c r="A237" s="9" t="s">
        <v>352</v>
      </c>
      <c r="B237" s="10">
        <f ca="1" t="shared" si="33"/>
        <v>-0.0273628408731276</v>
      </c>
      <c r="C237" s="10">
        <f ca="1" t="shared" si="33"/>
        <v>-0.0181904407634341</v>
      </c>
      <c r="D237" s="10">
        <f ca="1" t="shared" si="33"/>
        <v>0.00374262515051198</v>
      </c>
      <c r="E237" s="10">
        <f ca="1" t="shared" si="33"/>
        <v>-0.0195750116058092</v>
      </c>
      <c r="F237" s="10">
        <f ca="1" t="shared" si="33"/>
        <v>0.0128608126914554</v>
      </c>
      <c r="G237" s="10">
        <f ca="1" t="shared" si="33"/>
        <v>0.0657211248067769</v>
      </c>
      <c r="H237" s="10">
        <f ca="1" t="shared" si="33"/>
        <v>0.0521123689905347</v>
      </c>
      <c r="I237" s="10">
        <f ca="1" t="shared" si="33"/>
        <v>-0.0312758117182825</v>
      </c>
      <c r="J237" s="10">
        <f ca="1" t="shared" si="33"/>
        <v>0.0432863611459249</v>
      </c>
      <c r="K237" s="10">
        <f ca="1" t="shared" si="33"/>
        <v>-0.00442091224082945</v>
      </c>
      <c r="L237" s="10">
        <f ca="1" t="shared" si="33"/>
        <v>-0.029597579613112</v>
      </c>
      <c r="M237" s="10">
        <f ca="1" t="shared" si="33"/>
        <v>-0.0334064229180212</v>
      </c>
      <c r="N237" s="10">
        <f ca="1" t="shared" si="33"/>
        <v>0.0253602219619931</v>
      </c>
      <c r="O237" s="10">
        <f ca="1" t="shared" si="33"/>
        <v>0.0257276876507079</v>
      </c>
      <c r="P237" s="10">
        <f ca="1" t="shared" si="33"/>
        <v>0.00499226155278374</v>
      </c>
      <c r="Q237" s="10">
        <f ca="1" t="shared" si="33"/>
        <v>-0.0439104133901077</v>
      </c>
      <c r="R237" s="10">
        <f ca="1" t="shared" si="32"/>
        <v>-0.0845255850212166</v>
      </c>
      <c r="S237" s="10">
        <f ca="1" t="shared" si="32"/>
        <v>-0.0250726862982986</v>
      </c>
      <c r="T237" s="10">
        <f ca="1" t="shared" si="32"/>
        <v>0.0396085364893784</v>
      </c>
      <c r="U237" s="10">
        <f ca="1" t="shared" si="32"/>
        <v>-0.0464990271192752</v>
      </c>
      <c r="V237" s="10">
        <f ca="1" t="shared" si="32"/>
        <v>0.0750195364029203</v>
      </c>
      <c r="W237" s="10">
        <f ca="1" t="shared" si="32"/>
        <v>-0.0378489459927956</v>
      </c>
      <c r="X237" s="10">
        <f ca="1" t="shared" si="32"/>
        <v>0.01476090431799</v>
      </c>
      <c r="Y237" s="10">
        <f ca="1" t="shared" si="32"/>
        <v>0.062806006869994</v>
      </c>
      <c r="Z237" s="10">
        <f ca="1" t="shared" si="32"/>
        <v>0.00730041888681332</v>
      </c>
      <c r="AA237" s="10">
        <f ca="1" t="shared" si="32"/>
        <v>0.00603209639135831</v>
      </c>
      <c r="AB237" s="10">
        <f ca="1" t="shared" si="32"/>
        <v>0.0129026896217951</v>
      </c>
    </row>
    <row r="238" spans="1:28">
      <c r="A238" s="9" t="s">
        <v>353</v>
      </c>
      <c r="B238" s="10">
        <f ca="1" t="shared" si="33"/>
        <v>-0.0328399281458247</v>
      </c>
      <c r="C238" s="10">
        <f ca="1" t="shared" si="33"/>
        <v>0.00368830639937077</v>
      </c>
      <c r="D238" s="10">
        <f ca="1" t="shared" si="33"/>
        <v>0.0270413720255278</v>
      </c>
      <c r="E238" s="10">
        <f ca="1" t="shared" si="33"/>
        <v>-0.0274565989209661</v>
      </c>
      <c r="F238" s="10">
        <f ca="1" t="shared" si="33"/>
        <v>-0.0191472741221496</v>
      </c>
      <c r="G238" s="10">
        <f ca="1" t="shared" si="33"/>
        <v>-0.0125397223631441</v>
      </c>
      <c r="H238" s="10">
        <f ca="1" t="shared" si="33"/>
        <v>-0.0126965423852723</v>
      </c>
      <c r="I238" s="10">
        <f ca="1" t="shared" si="33"/>
        <v>0.011095262480603</v>
      </c>
      <c r="J238" s="10">
        <f ca="1" t="shared" si="33"/>
        <v>-0.00073645966136679</v>
      </c>
      <c r="K238" s="10">
        <f ca="1" t="shared" si="33"/>
        <v>0.0242570218155291</v>
      </c>
      <c r="L238" s="10">
        <f ca="1" t="shared" si="33"/>
        <v>0.0738818574777526</v>
      </c>
      <c r="M238" s="10">
        <f ca="1" t="shared" si="33"/>
        <v>0.00695583281778822</v>
      </c>
      <c r="N238" s="10">
        <f ca="1" t="shared" si="33"/>
        <v>0.0154717707605992</v>
      </c>
      <c r="O238" s="10">
        <f ca="1" t="shared" si="33"/>
        <v>0.00699037395655971</v>
      </c>
      <c r="P238" s="10">
        <f ca="1" t="shared" si="33"/>
        <v>0.0147544936442013</v>
      </c>
      <c r="Q238" s="10">
        <f ca="1" t="shared" si="33"/>
        <v>0.0626091494715698</v>
      </c>
      <c r="R238" s="10">
        <f ca="1" t="shared" si="32"/>
        <v>-0.0366931911494676</v>
      </c>
      <c r="S238" s="10">
        <f ca="1" t="shared" si="32"/>
        <v>0.0259610798282527</v>
      </c>
      <c r="T238" s="10">
        <f ca="1" t="shared" si="32"/>
        <v>-0.004618962708726</v>
      </c>
      <c r="U238" s="10">
        <f ca="1" t="shared" si="32"/>
        <v>0.0207940547144804</v>
      </c>
      <c r="V238" s="10">
        <f ca="1" t="shared" si="32"/>
        <v>-0.0333099052339848</v>
      </c>
      <c r="W238" s="10">
        <f ca="1" t="shared" si="32"/>
        <v>0.0626500886201319</v>
      </c>
      <c r="X238" s="10">
        <f ca="1" t="shared" si="32"/>
        <v>0.0255148005934151</v>
      </c>
      <c r="Y238" s="10">
        <f ca="1" t="shared" si="32"/>
        <v>-0.040234265150676</v>
      </c>
      <c r="Z238" s="10">
        <f ca="1" t="shared" si="32"/>
        <v>0.0273265553920594</v>
      </c>
      <c r="AA238" s="10">
        <f ca="1" t="shared" si="32"/>
        <v>-0.0131117305602842</v>
      </c>
      <c r="AB238" s="10">
        <f ca="1" t="shared" si="32"/>
        <v>0.0440555481604992</v>
      </c>
    </row>
    <row r="239" spans="1:28">
      <c r="A239" s="9" t="s">
        <v>354</v>
      </c>
      <c r="B239" s="10">
        <f ca="1" t="shared" si="33"/>
        <v>0.00401124904302409</v>
      </c>
      <c r="C239" s="10">
        <f ca="1" t="shared" si="33"/>
        <v>0.0166601621842522</v>
      </c>
      <c r="D239" s="10">
        <f ca="1" t="shared" si="33"/>
        <v>-0.00708590713736519</v>
      </c>
      <c r="E239" s="10">
        <f ca="1" t="shared" si="33"/>
        <v>0.00820867490609045</v>
      </c>
      <c r="F239" s="10">
        <f ca="1" t="shared" si="33"/>
        <v>-0.0337398337154095</v>
      </c>
      <c r="G239" s="10">
        <f ca="1" t="shared" si="33"/>
        <v>-0.0222668253593354</v>
      </c>
      <c r="H239" s="10">
        <f ca="1" t="shared" si="33"/>
        <v>-0.0301654807086668</v>
      </c>
      <c r="I239" s="10">
        <f ca="1" t="shared" si="33"/>
        <v>-0.031309853917743</v>
      </c>
      <c r="J239" s="10">
        <f ca="1" t="shared" si="33"/>
        <v>0.0498871800409654</v>
      </c>
      <c r="K239" s="10">
        <f ca="1" t="shared" si="33"/>
        <v>0.0107019534698492</v>
      </c>
      <c r="L239" s="10">
        <f ca="1" t="shared" si="33"/>
        <v>0.016901722185025</v>
      </c>
      <c r="M239" s="10">
        <f ca="1" t="shared" si="33"/>
        <v>-0.0449175523614169</v>
      </c>
      <c r="N239" s="10">
        <f ca="1" t="shared" si="33"/>
        <v>-0.0362174186791786</v>
      </c>
      <c r="O239" s="10">
        <f ca="1" t="shared" si="33"/>
        <v>0.0181460983123522</v>
      </c>
      <c r="P239" s="10">
        <f ca="1" t="shared" si="33"/>
        <v>-0.00230687545928643</v>
      </c>
      <c r="Q239" s="10">
        <f ca="1" t="shared" si="33"/>
        <v>0.0462858747615518</v>
      </c>
      <c r="R239" s="10">
        <f ca="1" t="shared" si="32"/>
        <v>-0.0430633025886885</v>
      </c>
      <c r="S239" s="10">
        <f ca="1" t="shared" si="32"/>
        <v>0.0472264748638427</v>
      </c>
      <c r="T239" s="10">
        <f ca="1" t="shared" si="32"/>
        <v>-0.0158898395322511</v>
      </c>
      <c r="U239" s="10">
        <f ca="1" t="shared" si="32"/>
        <v>-0.0350351282198143</v>
      </c>
      <c r="V239" s="10">
        <f ca="1" t="shared" si="32"/>
        <v>-0.0203468174944311</v>
      </c>
      <c r="W239" s="10">
        <f ca="1" t="shared" si="32"/>
        <v>-0.0413428928408592</v>
      </c>
      <c r="X239" s="10">
        <f ca="1" t="shared" si="32"/>
        <v>-0.00984591414731611</v>
      </c>
      <c r="Y239" s="10">
        <f ca="1" t="shared" si="32"/>
        <v>-0.082591640072454</v>
      </c>
      <c r="Z239" s="10">
        <f ca="1" t="shared" si="32"/>
        <v>0.0287330092595901</v>
      </c>
      <c r="AA239" s="10">
        <f ca="1" t="shared" si="32"/>
        <v>-0.0448998164036972</v>
      </c>
      <c r="AB239" s="10">
        <f ca="1" t="shared" si="32"/>
        <v>-0.0384692706518725</v>
      </c>
    </row>
    <row r="240" spans="1:28">
      <c r="A240" s="9" t="s">
        <v>355</v>
      </c>
      <c r="B240" s="10">
        <f ca="1" t="shared" si="33"/>
        <v>0.0520012832090418</v>
      </c>
      <c r="C240" s="10">
        <f ca="1" t="shared" si="33"/>
        <v>0.00834840357702989</v>
      </c>
      <c r="D240" s="10">
        <f ca="1" t="shared" si="33"/>
        <v>-0.0213596479665923</v>
      </c>
      <c r="E240" s="10">
        <f ca="1" t="shared" si="33"/>
        <v>-0.0374435490777105</v>
      </c>
      <c r="F240" s="10">
        <f ca="1" t="shared" si="33"/>
        <v>-0.0429637761912269</v>
      </c>
      <c r="G240" s="10">
        <f ca="1" t="shared" si="33"/>
        <v>-0.0195596495536837</v>
      </c>
      <c r="H240" s="10">
        <f ca="1" t="shared" si="33"/>
        <v>-0.0117712933883059</v>
      </c>
      <c r="I240" s="10">
        <f ca="1" t="shared" si="33"/>
        <v>-0.0228127881434564</v>
      </c>
      <c r="J240" s="10">
        <f ca="1" t="shared" si="33"/>
        <v>-0.0306769147621142</v>
      </c>
      <c r="K240" s="10">
        <f ca="1" t="shared" si="33"/>
        <v>-0.0421569263770536</v>
      </c>
      <c r="L240" s="10">
        <f ca="1" t="shared" si="33"/>
        <v>-0.0373897213389254</v>
      </c>
      <c r="M240" s="10">
        <f ca="1" t="shared" si="33"/>
        <v>-0.0320206226077197</v>
      </c>
      <c r="N240" s="10">
        <f ca="1" t="shared" si="33"/>
        <v>-0.0400539407453053</v>
      </c>
      <c r="O240" s="10">
        <f ca="1" t="shared" si="33"/>
        <v>0.00932004857975216</v>
      </c>
      <c r="P240" s="10">
        <f ca="1" t="shared" si="33"/>
        <v>-0.049713698771684</v>
      </c>
      <c r="Q240" s="10">
        <f ca="1" t="shared" si="33"/>
        <v>-0.0793043043953896</v>
      </c>
      <c r="R240" s="10">
        <f ca="1" t="shared" si="32"/>
        <v>-0.00635529622594823</v>
      </c>
      <c r="S240" s="10">
        <f ca="1" t="shared" si="32"/>
        <v>0.00740937407522798</v>
      </c>
      <c r="T240" s="10">
        <f ca="1" t="shared" si="32"/>
        <v>0.0286618225938155</v>
      </c>
      <c r="U240" s="10">
        <f ca="1" t="shared" si="32"/>
        <v>-0.0147114324821911</v>
      </c>
      <c r="V240" s="10">
        <f ca="1" t="shared" si="32"/>
        <v>-0.0264709027860564</v>
      </c>
      <c r="W240" s="10">
        <f ca="1" t="shared" si="32"/>
        <v>-0.0716214793674926</v>
      </c>
      <c r="X240" s="10">
        <f ca="1" t="shared" si="32"/>
        <v>-0.00493011946923858</v>
      </c>
      <c r="Y240" s="10">
        <f ca="1" t="shared" si="32"/>
        <v>0.00251871471850945</v>
      </c>
      <c r="Z240" s="10">
        <f ca="1" t="shared" si="32"/>
        <v>0.0731369578131339</v>
      </c>
      <c r="AA240" s="10">
        <f ca="1" t="shared" si="32"/>
        <v>-0.0309182323395214</v>
      </c>
      <c r="AB240" s="10">
        <f ca="1" t="shared" si="32"/>
        <v>0.0188727016027137</v>
      </c>
    </row>
    <row r="241" spans="1:28">
      <c r="A241" s="9" t="s">
        <v>356</v>
      </c>
      <c r="B241" s="10">
        <f ca="1" t="shared" si="33"/>
        <v>0.0248054045425607</v>
      </c>
      <c r="C241" s="10">
        <f ca="1" t="shared" si="33"/>
        <v>-0.049576583824749</v>
      </c>
      <c r="D241" s="10">
        <f ca="1" t="shared" si="33"/>
        <v>-0.0422883541449804</v>
      </c>
      <c r="E241" s="10">
        <f ca="1" t="shared" si="33"/>
        <v>0.0249929810588615</v>
      </c>
      <c r="F241" s="10">
        <f ca="1" t="shared" si="33"/>
        <v>0.0129383334258858</v>
      </c>
      <c r="G241" s="10">
        <f ca="1" t="shared" si="33"/>
        <v>-0.00787356399569212</v>
      </c>
      <c r="H241" s="10">
        <f ca="1" t="shared" si="33"/>
        <v>-0.0553983462187725</v>
      </c>
      <c r="I241" s="10">
        <f ca="1" t="shared" si="33"/>
        <v>-0.0715183529522562</v>
      </c>
      <c r="J241" s="10">
        <f ca="1" t="shared" si="33"/>
        <v>-0.0181567258067878</v>
      </c>
      <c r="K241" s="10">
        <f ca="1" t="shared" si="33"/>
        <v>-0.0332894120441093</v>
      </c>
      <c r="L241" s="10">
        <f ca="1" t="shared" si="33"/>
        <v>0.0311301453862678</v>
      </c>
      <c r="M241" s="10">
        <f ca="1" t="shared" si="33"/>
        <v>0.0471707397751648</v>
      </c>
      <c r="N241" s="10">
        <f ca="1" t="shared" si="33"/>
        <v>0.0347780849628686</v>
      </c>
      <c r="O241" s="10">
        <f ca="1" t="shared" si="33"/>
        <v>-0.0178702664521992</v>
      </c>
      <c r="P241" s="10">
        <f ca="1" t="shared" si="33"/>
        <v>-0.0611925990659581</v>
      </c>
      <c r="Q241" s="10">
        <f ca="1" t="shared" si="33"/>
        <v>-0.0493566574091783</v>
      </c>
      <c r="R241" s="10">
        <f ca="1" t="shared" si="32"/>
        <v>0.0402473891442719</v>
      </c>
      <c r="S241" s="10">
        <f ca="1" t="shared" si="32"/>
        <v>0.0407489767675837</v>
      </c>
      <c r="T241" s="10">
        <f ca="1" t="shared" si="32"/>
        <v>-0.0328862543737245</v>
      </c>
      <c r="U241" s="10">
        <f ca="1" t="shared" si="32"/>
        <v>-0.05545346422566</v>
      </c>
      <c r="V241" s="10">
        <f ca="1" t="shared" si="32"/>
        <v>-0.0538873854794512</v>
      </c>
      <c r="W241" s="10">
        <f ca="1" t="shared" si="32"/>
        <v>0.000202653181742985</v>
      </c>
      <c r="X241" s="10">
        <f ca="1" t="shared" si="32"/>
        <v>0.0470742391275027</v>
      </c>
      <c r="Y241" s="10">
        <f ca="1" t="shared" si="32"/>
        <v>0.0281999040366939</v>
      </c>
      <c r="Z241" s="10">
        <f ca="1" t="shared" si="32"/>
        <v>-0.0150787163044764</v>
      </c>
      <c r="AA241" s="10">
        <f ca="1" t="shared" si="32"/>
        <v>0.0031920778089548</v>
      </c>
      <c r="AB241" s="10">
        <f ca="1" t="shared" si="32"/>
        <v>-0.0293564801968394</v>
      </c>
    </row>
    <row r="242" spans="1:28">
      <c r="A242" s="9" t="s">
        <v>357</v>
      </c>
      <c r="B242" s="10">
        <f ca="1" t="shared" si="33"/>
        <v>0.0478176176661242</v>
      </c>
      <c r="C242" s="10">
        <f ca="1" t="shared" si="33"/>
        <v>0.0154186230819699</v>
      </c>
      <c r="D242" s="10">
        <f ca="1" t="shared" si="33"/>
        <v>-0.00699727526250302</v>
      </c>
      <c r="E242" s="10">
        <f ca="1" t="shared" si="33"/>
        <v>-0.0280932111263392</v>
      </c>
      <c r="F242" s="10">
        <f ca="1" t="shared" si="33"/>
        <v>-0.0072403477044693</v>
      </c>
      <c r="G242" s="10">
        <f ca="1" t="shared" si="33"/>
        <v>0.026795459253264</v>
      </c>
      <c r="H242" s="10">
        <f ca="1" t="shared" si="33"/>
        <v>-0.0417604492085315</v>
      </c>
      <c r="I242" s="10">
        <f ca="1" t="shared" si="33"/>
        <v>0.00656501809275036</v>
      </c>
      <c r="J242" s="10">
        <f ca="1" t="shared" si="33"/>
        <v>-0.0251483450162754</v>
      </c>
      <c r="K242" s="10">
        <f ca="1" t="shared" si="33"/>
        <v>-0.0254072463909142</v>
      </c>
      <c r="L242" s="10">
        <f ca="1" t="shared" si="33"/>
        <v>0.021549230172814</v>
      </c>
      <c r="M242" s="10">
        <f ca="1" t="shared" si="33"/>
        <v>0.0162710485748665</v>
      </c>
      <c r="N242" s="10">
        <f ca="1" t="shared" si="33"/>
        <v>-0.0386433749780813</v>
      </c>
      <c r="O242" s="10">
        <f ca="1" t="shared" si="33"/>
        <v>-0.0127890553183613</v>
      </c>
      <c r="P242" s="10">
        <f ca="1" t="shared" si="33"/>
        <v>-0.0536477877263008</v>
      </c>
      <c r="Q242" s="10">
        <f ca="1" t="shared" si="33"/>
        <v>-0.0145914692773422</v>
      </c>
      <c r="R242" s="10">
        <f ca="1" t="shared" si="32"/>
        <v>0.0362129117598498</v>
      </c>
      <c r="S242" s="10">
        <f ca="1" t="shared" si="32"/>
        <v>-0.0426330595006623</v>
      </c>
      <c r="T242" s="10">
        <f ca="1" t="shared" si="32"/>
        <v>0.00954173722847559</v>
      </c>
      <c r="U242" s="10">
        <f ca="1" t="shared" si="32"/>
        <v>0.009774035544193</v>
      </c>
      <c r="V242" s="10">
        <f ca="1" t="shared" si="32"/>
        <v>0.022693060574095</v>
      </c>
      <c r="W242" s="10">
        <f ca="1" t="shared" si="32"/>
        <v>-0.0325604770991866</v>
      </c>
      <c r="X242" s="10">
        <f ca="1" t="shared" si="32"/>
        <v>-0.00343434539624104</v>
      </c>
      <c r="Y242" s="10">
        <f ca="1" t="shared" si="32"/>
        <v>0.00305549650294378</v>
      </c>
      <c r="Z242" s="10">
        <f ca="1" t="shared" si="32"/>
        <v>-0.0369939318419907</v>
      </c>
      <c r="AA242" s="10">
        <f ca="1" t="shared" si="32"/>
        <v>0.00690312738127569</v>
      </c>
      <c r="AB242" s="10">
        <f ca="1" t="shared" si="32"/>
        <v>-0.0153052403932566</v>
      </c>
    </row>
    <row r="243" spans="1:28">
      <c r="A243" s="9" t="s">
        <v>358</v>
      </c>
      <c r="B243" s="10">
        <f ca="1" t="shared" si="33"/>
        <v>0.0521153074181516</v>
      </c>
      <c r="C243" s="10">
        <f ca="1" t="shared" si="33"/>
        <v>0.0241405548201068</v>
      </c>
      <c r="D243" s="10">
        <f ca="1" t="shared" si="33"/>
        <v>-0.0231928700883298</v>
      </c>
      <c r="E243" s="10">
        <f ca="1" t="shared" si="33"/>
        <v>0.0140569710782741</v>
      </c>
      <c r="F243" s="10">
        <f ca="1" t="shared" si="33"/>
        <v>0.0122363271466639</v>
      </c>
      <c r="G243" s="10">
        <f ca="1" t="shared" si="33"/>
        <v>-0.00328536656132927</v>
      </c>
      <c r="H243" s="10">
        <f ca="1" t="shared" si="33"/>
        <v>-0.00275824865555425</v>
      </c>
      <c r="I243" s="10">
        <f ca="1" t="shared" si="33"/>
        <v>-0.0041777845589733</v>
      </c>
      <c r="J243" s="10">
        <f ca="1" t="shared" si="33"/>
        <v>0.0187278907130197</v>
      </c>
      <c r="K243" s="10">
        <f ca="1" t="shared" si="33"/>
        <v>0.00355621039560677</v>
      </c>
      <c r="L243" s="10">
        <f ca="1" t="shared" si="33"/>
        <v>0.010465939478086</v>
      </c>
      <c r="M243" s="10">
        <f ca="1" t="shared" si="33"/>
        <v>-0.00959049474111844</v>
      </c>
      <c r="N243" s="10">
        <f ca="1" t="shared" si="33"/>
        <v>-0.00563093264466476</v>
      </c>
      <c r="O243" s="10">
        <f ca="1" t="shared" si="33"/>
        <v>0.0231248237031165</v>
      </c>
      <c r="P243" s="10">
        <f ca="1" t="shared" si="33"/>
        <v>0.00976267817801602</v>
      </c>
      <c r="Q243" s="10">
        <f ca="1" t="shared" si="33"/>
        <v>-0.00922449694452217</v>
      </c>
      <c r="R243" s="10">
        <f ca="1" t="shared" si="32"/>
        <v>0.00199433372922487</v>
      </c>
      <c r="S243" s="10">
        <f ca="1" t="shared" si="32"/>
        <v>0.0281704191201605</v>
      </c>
      <c r="T243" s="10">
        <f ca="1" t="shared" si="32"/>
        <v>0.0157898582385259</v>
      </c>
      <c r="U243" s="10">
        <f ca="1" t="shared" si="32"/>
        <v>-0.0111783577362288</v>
      </c>
      <c r="V243" s="10">
        <f ca="1" t="shared" si="32"/>
        <v>-0.0305199298487767</v>
      </c>
      <c r="W243" s="10">
        <f ca="1" t="shared" si="32"/>
        <v>0.0178291099674104</v>
      </c>
      <c r="X243" s="10">
        <f ca="1" t="shared" si="32"/>
        <v>-0.0106323050532016</v>
      </c>
      <c r="Y243" s="10">
        <f ca="1" t="shared" si="32"/>
        <v>-0.037968659550323</v>
      </c>
      <c r="Z243" s="10">
        <f ca="1" t="shared" si="32"/>
        <v>0.0212027702125718</v>
      </c>
      <c r="AA243" s="10">
        <f ca="1" t="shared" si="32"/>
        <v>0.0739586720052701</v>
      </c>
      <c r="AB243" s="10">
        <f ca="1" t="shared" si="32"/>
        <v>0.0131551955141658</v>
      </c>
    </row>
    <row r="244" spans="1:28">
      <c r="A244" s="9" t="s">
        <v>359</v>
      </c>
      <c r="B244" s="10">
        <f ca="1" t="shared" si="33"/>
        <v>-0.000460832579711263</v>
      </c>
      <c r="C244" s="10">
        <f ca="1" t="shared" si="33"/>
        <v>0.0254434890509983</v>
      </c>
      <c r="D244" s="10">
        <f ca="1" t="shared" si="33"/>
        <v>-0.0172119521239195</v>
      </c>
      <c r="E244" s="10">
        <f ca="1" t="shared" si="33"/>
        <v>-0.010664099645302</v>
      </c>
      <c r="F244" s="10">
        <f ca="1" t="shared" si="33"/>
        <v>-0.0420820765223311</v>
      </c>
      <c r="G244" s="10">
        <f ca="1" t="shared" si="33"/>
        <v>0.054126960226709</v>
      </c>
      <c r="H244" s="10">
        <f ca="1" t="shared" si="33"/>
        <v>0.0178656964858733</v>
      </c>
      <c r="I244" s="10">
        <f ca="1" t="shared" si="33"/>
        <v>0.0184923934806015</v>
      </c>
      <c r="J244" s="10">
        <f ca="1" t="shared" si="33"/>
        <v>-0.0372104442788511</v>
      </c>
      <c r="K244" s="10">
        <f ca="1" t="shared" si="33"/>
        <v>-0.0180661991249662</v>
      </c>
      <c r="L244" s="10">
        <f ca="1" t="shared" si="33"/>
        <v>0.00387119061158603</v>
      </c>
      <c r="M244" s="10">
        <f ca="1" t="shared" si="33"/>
        <v>0.0564904789330261</v>
      </c>
      <c r="N244" s="10">
        <f ca="1" t="shared" si="33"/>
        <v>0.000194204039661128</v>
      </c>
      <c r="O244" s="10">
        <f ca="1" t="shared" si="33"/>
        <v>0.0520793546198683</v>
      </c>
      <c r="P244" s="10">
        <f ca="1" t="shared" si="33"/>
        <v>-0.0405222072191956</v>
      </c>
      <c r="Q244" s="10">
        <f ca="1" t="shared" si="33"/>
        <v>0.11344234398143</v>
      </c>
      <c r="R244" s="10">
        <f ca="1" t="shared" si="32"/>
        <v>0.0132932271401569</v>
      </c>
      <c r="S244" s="10">
        <f ca="1" t="shared" si="32"/>
        <v>-0.00787906785540139</v>
      </c>
      <c r="T244" s="10">
        <f ca="1" t="shared" si="32"/>
        <v>0.0719140984205312</v>
      </c>
      <c r="U244" s="10">
        <f ca="1" t="shared" si="32"/>
        <v>0.0305223041684978</v>
      </c>
      <c r="V244" s="10">
        <f ca="1" t="shared" si="32"/>
        <v>0.0298596507647175</v>
      </c>
      <c r="W244" s="10">
        <f ca="1" t="shared" si="32"/>
        <v>-0.0143375647384358</v>
      </c>
      <c r="X244" s="10">
        <f ca="1" t="shared" si="32"/>
        <v>-0.043761204514648</v>
      </c>
      <c r="Y244" s="10">
        <f ca="1" t="shared" si="32"/>
        <v>-0.0129828711243011</v>
      </c>
      <c r="Z244" s="10">
        <f ca="1" t="shared" si="32"/>
        <v>-0.0452369891509218</v>
      </c>
      <c r="AA244" s="10">
        <f ca="1" t="shared" si="32"/>
        <v>0.031695038426709</v>
      </c>
      <c r="AB244" s="10">
        <f ca="1" t="shared" si="32"/>
        <v>0.0191227858728704</v>
      </c>
    </row>
    <row r="245" spans="1:28">
      <c r="A245" s="9" t="s">
        <v>360</v>
      </c>
      <c r="B245" s="10">
        <f ca="1" t="shared" si="33"/>
        <v>0.033387323222284</v>
      </c>
      <c r="C245" s="10">
        <f ca="1" t="shared" si="33"/>
        <v>-0.0277119741515608</v>
      </c>
      <c r="D245" s="10">
        <f ca="1" t="shared" si="33"/>
        <v>-0.0571069488878384</v>
      </c>
      <c r="E245" s="10">
        <f ca="1" t="shared" si="33"/>
        <v>-0.0673046096570807</v>
      </c>
      <c r="F245" s="10">
        <f ca="1" t="shared" si="33"/>
        <v>0.00276511301575093</v>
      </c>
      <c r="G245" s="10">
        <f ca="1" t="shared" si="33"/>
        <v>0.0178652438151624</v>
      </c>
      <c r="H245" s="10">
        <f ca="1" t="shared" si="33"/>
        <v>4.15508544764122e-5</v>
      </c>
      <c r="I245" s="10">
        <f ca="1" t="shared" si="33"/>
        <v>0.0266151172985119</v>
      </c>
      <c r="J245" s="10">
        <f ca="1" t="shared" si="33"/>
        <v>-0.0221124487647742</v>
      </c>
      <c r="K245" s="10">
        <f ca="1" t="shared" si="33"/>
        <v>-0.0592972163429345</v>
      </c>
      <c r="L245" s="10">
        <f ca="1" t="shared" si="33"/>
        <v>-0.0244284393649855</v>
      </c>
      <c r="M245" s="10">
        <f ca="1" t="shared" si="33"/>
        <v>-0.0170737589462132</v>
      </c>
      <c r="N245" s="10">
        <f ca="1" t="shared" si="33"/>
        <v>0.0167440062196292</v>
      </c>
      <c r="O245" s="10">
        <f ca="1" t="shared" si="33"/>
        <v>-0.00814559492870262</v>
      </c>
      <c r="P245" s="10">
        <f ca="1" t="shared" si="33"/>
        <v>-0.00266874748788928</v>
      </c>
      <c r="Q245" s="10">
        <f ca="1" t="shared" si="33"/>
        <v>0.0676982631290415</v>
      </c>
      <c r="R245" s="10">
        <f ca="1" t="shared" si="32"/>
        <v>-0.00920191296926581</v>
      </c>
      <c r="S245" s="10">
        <f ca="1" t="shared" si="32"/>
        <v>0.0218161141759776</v>
      </c>
      <c r="T245" s="10">
        <f ca="1" t="shared" si="32"/>
        <v>-0.000652774676203194</v>
      </c>
      <c r="U245" s="10">
        <f ca="1" t="shared" si="32"/>
        <v>0.0425271564395882</v>
      </c>
      <c r="V245" s="10">
        <f ca="1" t="shared" si="32"/>
        <v>0.0126105175626275</v>
      </c>
      <c r="W245" s="10">
        <f ca="1" t="shared" si="32"/>
        <v>-0.0174169299518839</v>
      </c>
      <c r="X245" s="10">
        <f ca="1" t="shared" si="32"/>
        <v>0.0724352311123823</v>
      </c>
      <c r="Y245" s="10">
        <f ca="1" t="shared" si="32"/>
        <v>-0.000572970251398328</v>
      </c>
      <c r="Z245" s="10">
        <f ca="1" t="shared" si="32"/>
        <v>0.0290932202277437</v>
      </c>
      <c r="AA245" s="10">
        <f ca="1" t="shared" si="32"/>
        <v>-0.0365030947883919</v>
      </c>
      <c r="AB245" s="10">
        <f ca="1" t="shared" si="32"/>
        <v>-0.000963605369251553</v>
      </c>
    </row>
    <row r="246" spans="1:28">
      <c r="A246" s="9" t="s">
        <v>361</v>
      </c>
      <c r="B246" s="10">
        <f ca="1" t="shared" si="33"/>
        <v>-0.0123431641905681</v>
      </c>
      <c r="C246" s="10">
        <f ca="1" t="shared" si="33"/>
        <v>0.000503748194602452</v>
      </c>
      <c r="D246" s="10">
        <f ca="1" t="shared" si="33"/>
        <v>0.0108289487668805</v>
      </c>
      <c r="E246" s="10">
        <f ca="1" t="shared" si="33"/>
        <v>-0.0196226621325188</v>
      </c>
      <c r="F246" s="10">
        <f ca="1" t="shared" si="33"/>
        <v>0.0292515559798983</v>
      </c>
      <c r="G246" s="10">
        <f ca="1" t="shared" si="33"/>
        <v>-0.0145195043867291</v>
      </c>
      <c r="H246" s="10">
        <f ca="1" t="shared" si="33"/>
        <v>0.059622557456373</v>
      </c>
      <c r="I246" s="10">
        <f ca="1" t="shared" si="33"/>
        <v>-0.0630446981055479</v>
      </c>
      <c r="J246" s="10">
        <f ca="1" t="shared" si="33"/>
        <v>-0.0318188821722951</v>
      </c>
      <c r="K246" s="10">
        <f ca="1" t="shared" si="33"/>
        <v>0.0364596404609984</v>
      </c>
      <c r="L246" s="10">
        <f ca="1" t="shared" si="33"/>
        <v>-0.0542679076062061</v>
      </c>
      <c r="M246" s="10">
        <f ca="1" t="shared" si="33"/>
        <v>0.0254172724570919</v>
      </c>
      <c r="N246" s="10">
        <f ca="1" t="shared" si="33"/>
        <v>0.0359702827121439</v>
      </c>
      <c r="O246" s="10">
        <f ca="1" t="shared" si="33"/>
        <v>-0.0460645985348143</v>
      </c>
      <c r="P246" s="10">
        <f ca="1" t="shared" si="33"/>
        <v>0.0142393696457877</v>
      </c>
      <c r="Q246" s="10">
        <f ca="1" t="shared" si="33"/>
        <v>-0.0508250992728884</v>
      </c>
      <c r="R246" s="10">
        <f ca="1" t="shared" si="32"/>
        <v>0.0403691925117739</v>
      </c>
      <c r="S246" s="10">
        <f ca="1" t="shared" si="32"/>
        <v>-0.00592181539242207</v>
      </c>
      <c r="T246" s="10">
        <f ca="1" t="shared" si="32"/>
        <v>-0.0104256031993506</v>
      </c>
      <c r="U246" s="10">
        <f ca="1" t="shared" si="32"/>
        <v>0.0247732778893639</v>
      </c>
      <c r="V246" s="10">
        <f ca="1" t="shared" si="32"/>
        <v>-0.0396692242166676</v>
      </c>
      <c r="W246" s="10">
        <f ca="1" t="shared" si="32"/>
        <v>0.00122691474329232</v>
      </c>
      <c r="X246" s="10">
        <f ca="1" t="shared" si="32"/>
        <v>-0.0104170649283027</v>
      </c>
      <c r="Y246" s="10">
        <f ca="1" t="shared" si="32"/>
        <v>-0.00585330952414491</v>
      </c>
      <c r="Z246" s="10">
        <f ca="1" t="shared" si="32"/>
        <v>-0.0545146539092396</v>
      </c>
      <c r="AA246" s="10">
        <f ca="1" t="shared" si="32"/>
        <v>-0.00946208539145596</v>
      </c>
      <c r="AB246" s="10">
        <f ca="1" t="shared" si="32"/>
        <v>0.0013929120754453</v>
      </c>
    </row>
    <row r="247" spans="1:28">
      <c r="A247" s="9" t="s">
        <v>362</v>
      </c>
      <c r="B247" s="10">
        <f ca="1" t="shared" si="33"/>
        <v>0.0124405535513999</v>
      </c>
      <c r="C247" s="10">
        <f ca="1" t="shared" si="33"/>
        <v>-0.0349830205410698</v>
      </c>
      <c r="D247" s="10">
        <f ca="1" t="shared" si="33"/>
        <v>0.013029421765128</v>
      </c>
      <c r="E247" s="10">
        <f ca="1" t="shared" si="33"/>
        <v>0.0242337766153225</v>
      </c>
      <c r="F247" s="10">
        <f ca="1" t="shared" si="33"/>
        <v>0.0580369277185839</v>
      </c>
      <c r="G247" s="10">
        <f ca="1" t="shared" si="33"/>
        <v>-0.0408578760190268</v>
      </c>
      <c r="H247" s="10">
        <f ca="1" t="shared" si="33"/>
        <v>0.0275823206974977</v>
      </c>
      <c r="I247" s="10">
        <f ca="1" t="shared" si="33"/>
        <v>0.00771564725454564</v>
      </c>
      <c r="J247" s="10">
        <f ca="1" t="shared" si="33"/>
        <v>-0.0372998771621345</v>
      </c>
      <c r="K247" s="10">
        <f ca="1" t="shared" si="33"/>
        <v>0.000477579334039249</v>
      </c>
      <c r="L247" s="10">
        <f ca="1" t="shared" si="33"/>
        <v>-0.044111579379899</v>
      </c>
      <c r="M247" s="10">
        <f ca="1" t="shared" si="33"/>
        <v>0.0381794429579024</v>
      </c>
      <c r="N247" s="10">
        <f ca="1" t="shared" si="33"/>
        <v>0.0363768435196223</v>
      </c>
      <c r="O247" s="10">
        <f ca="1" t="shared" si="33"/>
        <v>0.0382538268984022</v>
      </c>
      <c r="P247" s="10">
        <f ca="1" t="shared" si="33"/>
        <v>0.0273732742053759</v>
      </c>
      <c r="Q247" s="10">
        <f ca="1" t="shared" si="33"/>
        <v>-0.0173800832407691</v>
      </c>
      <c r="R247" s="10">
        <f ca="1" t="shared" si="32"/>
        <v>-0.010064503398258</v>
      </c>
      <c r="S247" s="10">
        <f ca="1" t="shared" si="32"/>
        <v>0.0150033876358819</v>
      </c>
      <c r="T247" s="10">
        <f ca="1" t="shared" si="32"/>
        <v>-0.00338009540051046</v>
      </c>
      <c r="U247" s="10">
        <f ca="1" t="shared" si="32"/>
        <v>0.0352417068896987</v>
      </c>
      <c r="V247" s="10">
        <f ca="1" t="shared" si="32"/>
        <v>0.0266798223348502</v>
      </c>
      <c r="W247" s="10">
        <f ca="1" t="shared" si="32"/>
        <v>-0.00672091208767661</v>
      </c>
      <c r="X247" s="10">
        <f ca="1" t="shared" si="32"/>
        <v>0.106260732127691</v>
      </c>
      <c r="Y247" s="10">
        <f ca="1" t="shared" si="32"/>
        <v>-0.0106081705731943</v>
      </c>
      <c r="Z247" s="10">
        <f ca="1" t="shared" si="32"/>
        <v>-0.0219586295923498</v>
      </c>
      <c r="AA247" s="10">
        <f ca="1" t="shared" si="32"/>
        <v>-0.0556350627241469</v>
      </c>
      <c r="AB247" s="10">
        <f ca="1" t="shared" si="32"/>
        <v>0.0102493672483679</v>
      </c>
    </row>
    <row r="248" spans="1:28">
      <c r="A248" s="9" t="s">
        <v>363</v>
      </c>
      <c r="B248" s="10">
        <f ca="1" t="shared" si="33"/>
        <v>0.0467240430631292</v>
      </c>
      <c r="C248" s="10">
        <f ca="1" t="shared" si="33"/>
        <v>0.0482475063319884</v>
      </c>
      <c r="D248" s="10">
        <f ca="1" t="shared" si="33"/>
        <v>-0.0227662287450015</v>
      </c>
      <c r="E248" s="10">
        <f ca="1" t="shared" si="33"/>
        <v>0.0149636277138902</v>
      </c>
      <c r="F248" s="10">
        <f ca="1" t="shared" si="33"/>
        <v>-0.0517741463867277</v>
      </c>
      <c r="G248" s="10">
        <f ca="1" t="shared" si="33"/>
        <v>-0.0146388493207175</v>
      </c>
      <c r="H248" s="10">
        <f ca="1" t="shared" si="33"/>
        <v>-0.0482420444368226</v>
      </c>
      <c r="I248" s="10">
        <f ca="1" t="shared" si="33"/>
        <v>-0.0234727568770873</v>
      </c>
      <c r="J248" s="10">
        <f ca="1" t="shared" si="33"/>
        <v>-0.0416875153558309</v>
      </c>
      <c r="K248" s="10">
        <f ca="1" t="shared" si="33"/>
        <v>-0.00851116024735514</v>
      </c>
      <c r="L248" s="10">
        <f ca="1" t="shared" si="33"/>
        <v>-0.0306732994023862</v>
      </c>
      <c r="M248" s="10">
        <f ca="1" t="shared" si="33"/>
        <v>-0.0496937523393792</v>
      </c>
      <c r="N248" s="10">
        <f ca="1" t="shared" si="33"/>
        <v>0.0687802186647823</v>
      </c>
      <c r="O248" s="10">
        <f ca="1" t="shared" si="33"/>
        <v>0.0109025375939283</v>
      </c>
      <c r="P248" s="10">
        <f ca="1" t="shared" si="33"/>
        <v>0.0461815729898963</v>
      </c>
      <c r="Q248" s="10">
        <f ca="1" t="shared" si="33"/>
        <v>0.0198833825498757</v>
      </c>
      <c r="R248" s="10">
        <f ca="1" t="shared" si="32"/>
        <v>-0.01450576646262</v>
      </c>
      <c r="S248" s="10">
        <f ca="1" t="shared" si="32"/>
        <v>0.000781795850402252</v>
      </c>
      <c r="T248" s="10">
        <f ca="1" t="shared" si="32"/>
        <v>0.0658253243223012</v>
      </c>
      <c r="U248" s="10">
        <f ca="1" t="shared" si="32"/>
        <v>0.0685820098915076</v>
      </c>
      <c r="V248" s="10">
        <f ca="1" t="shared" si="32"/>
        <v>0.0478455920878808</v>
      </c>
      <c r="W248" s="10">
        <f ca="1" t="shared" si="32"/>
        <v>-0.000784565895111012</v>
      </c>
      <c r="X248" s="10">
        <f ca="1" t="shared" si="32"/>
        <v>-0.0166900645397932</v>
      </c>
      <c r="Y248" s="10">
        <f ca="1" t="shared" si="32"/>
        <v>0.0204897370817706</v>
      </c>
      <c r="Z248" s="10">
        <f ca="1" t="shared" si="32"/>
        <v>0.00211581138563591</v>
      </c>
      <c r="AA248" s="10">
        <f ca="1" t="shared" si="32"/>
        <v>-0.0302732923512945</v>
      </c>
      <c r="AB248" s="10">
        <f ca="1" t="shared" si="32"/>
        <v>0.00321508505505874</v>
      </c>
    </row>
    <row r="249" spans="1:28">
      <c r="A249" s="9" t="s">
        <v>364</v>
      </c>
      <c r="B249" s="10">
        <f ca="1" t="shared" si="33"/>
        <v>0.0107131859622733</v>
      </c>
      <c r="C249" s="10">
        <f ca="1" t="shared" si="33"/>
        <v>-0.0193909438823261</v>
      </c>
      <c r="D249" s="10">
        <f ca="1" t="shared" si="33"/>
        <v>-0.0443537829295962</v>
      </c>
      <c r="E249" s="10">
        <f ca="1" t="shared" si="33"/>
        <v>-0.021612295446242</v>
      </c>
      <c r="F249" s="10">
        <f ca="1" t="shared" si="33"/>
        <v>0.0768125865274062</v>
      </c>
      <c r="G249" s="10">
        <f ca="1" t="shared" si="33"/>
        <v>0.0371165182357158</v>
      </c>
      <c r="H249" s="10">
        <f ca="1" t="shared" si="33"/>
        <v>-0.00922844835234879</v>
      </c>
      <c r="I249" s="10">
        <f ca="1" t="shared" si="33"/>
        <v>-0.0225676616249157</v>
      </c>
      <c r="J249" s="10">
        <f ca="1" t="shared" si="33"/>
        <v>0.00131429328673622</v>
      </c>
      <c r="K249" s="10">
        <f ca="1" t="shared" si="33"/>
        <v>0.0293318179320705</v>
      </c>
      <c r="L249" s="10">
        <f ca="1" t="shared" si="33"/>
        <v>-0.0312501724965451</v>
      </c>
      <c r="M249" s="10">
        <f ca="1" t="shared" si="33"/>
        <v>0.05060119905727</v>
      </c>
      <c r="N249" s="10">
        <f ca="1" t="shared" si="33"/>
        <v>-0.0327077703584769</v>
      </c>
      <c r="O249" s="10">
        <f ca="1" t="shared" si="33"/>
        <v>-0.0645480410027205</v>
      </c>
      <c r="P249" s="10">
        <f ca="1" t="shared" si="33"/>
        <v>-0.0130687261803775</v>
      </c>
      <c r="Q249" s="10">
        <f ca="1" t="shared" si="33"/>
        <v>0.0440889729625546</v>
      </c>
      <c r="R249" s="10">
        <f ca="1" t="shared" si="32"/>
        <v>0.0437155582688196</v>
      </c>
      <c r="S249" s="10">
        <f ca="1" t="shared" si="32"/>
        <v>-0.0183285417251602</v>
      </c>
      <c r="T249" s="10">
        <f ca="1" t="shared" si="32"/>
        <v>-0.00299394532119307</v>
      </c>
      <c r="U249" s="10">
        <f ca="1" t="shared" si="32"/>
        <v>0.0476288864581542</v>
      </c>
      <c r="V249" s="10">
        <f ca="1" t="shared" si="32"/>
        <v>0.0251845449155375</v>
      </c>
      <c r="W249" s="10">
        <f ca="1" t="shared" si="32"/>
        <v>0.00659910064679961</v>
      </c>
      <c r="X249" s="10">
        <f ca="1" t="shared" si="32"/>
        <v>-0.0122292624140406</v>
      </c>
      <c r="Y249" s="10">
        <f ca="1" t="shared" si="32"/>
        <v>0.00427228574675083</v>
      </c>
      <c r="Z249" s="10">
        <f ca="1" t="shared" si="32"/>
        <v>0.0440421833703082</v>
      </c>
      <c r="AA249" s="10">
        <f ca="1" t="shared" si="32"/>
        <v>0.0789747215346521</v>
      </c>
      <c r="AB249" s="10">
        <f ca="1" t="shared" si="32"/>
        <v>0.0301443880634345</v>
      </c>
    </row>
    <row r="250" spans="1:28">
      <c r="A250" s="9" t="s">
        <v>365</v>
      </c>
      <c r="B250" s="10">
        <f ca="1" t="shared" si="33"/>
        <v>-0.0418405756447415</v>
      </c>
      <c r="C250" s="10">
        <f ca="1" t="shared" si="33"/>
        <v>-0.00398764804796307</v>
      </c>
      <c r="D250" s="10">
        <f ca="1" t="shared" si="33"/>
        <v>0.0690417535809354</v>
      </c>
      <c r="E250" s="10">
        <f ca="1" t="shared" si="33"/>
        <v>0.0685251938798676</v>
      </c>
      <c r="F250" s="10">
        <f ca="1" t="shared" si="33"/>
        <v>-0.0189090768656706</v>
      </c>
      <c r="G250" s="10">
        <f ca="1" t="shared" si="33"/>
        <v>-0.000155889069437119</v>
      </c>
      <c r="H250" s="10">
        <f ca="1" t="shared" si="33"/>
        <v>-0.0390504048060817</v>
      </c>
      <c r="I250" s="10">
        <f ca="1" t="shared" si="33"/>
        <v>-0.0234016054887102</v>
      </c>
      <c r="J250" s="10">
        <f ca="1" t="shared" si="33"/>
        <v>-0.00407096484658787</v>
      </c>
      <c r="K250" s="10">
        <f ca="1" t="shared" si="33"/>
        <v>-0.0114714456935438</v>
      </c>
      <c r="L250" s="10">
        <f ca="1" t="shared" si="33"/>
        <v>0.000255418601124419</v>
      </c>
      <c r="M250" s="10">
        <f ca="1" t="shared" si="33"/>
        <v>-0.0419242501526771</v>
      </c>
      <c r="N250" s="10">
        <f ca="1" t="shared" si="33"/>
        <v>0.00984495804613044</v>
      </c>
      <c r="O250" s="10">
        <f ca="1" t="shared" si="33"/>
        <v>0.0239319877066546</v>
      </c>
      <c r="P250" s="10">
        <f ca="1" t="shared" si="33"/>
        <v>0.0155962249932007</v>
      </c>
      <c r="Q250" s="10">
        <f ca="1" t="shared" si="33"/>
        <v>0.0324000559215048</v>
      </c>
      <c r="R250" s="10">
        <f ca="1" t="shared" si="32"/>
        <v>0.0273721145590766</v>
      </c>
      <c r="S250" s="10">
        <f ca="1" t="shared" si="32"/>
        <v>-0.0112013920248604</v>
      </c>
      <c r="T250" s="10">
        <f ca="1" t="shared" si="32"/>
        <v>0.0118636685500934</v>
      </c>
      <c r="U250" s="10">
        <f ca="1" t="shared" si="32"/>
        <v>0.0174960923422814</v>
      </c>
      <c r="V250" s="10">
        <f ca="1" t="shared" si="32"/>
        <v>0.0207647718367164</v>
      </c>
      <c r="W250" s="10">
        <f ca="1" t="shared" si="32"/>
        <v>-0.0178361825866736</v>
      </c>
      <c r="X250" s="10">
        <f ca="1" t="shared" si="32"/>
        <v>-0.0565448460281172</v>
      </c>
      <c r="Y250" s="10">
        <f ca="1" t="shared" si="32"/>
        <v>0.027001452918105</v>
      </c>
      <c r="Z250" s="10">
        <f ca="1" t="shared" si="32"/>
        <v>-0.0176723683045855</v>
      </c>
      <c r="AA250" s="10">
        <f ca="1" t="shared" si="32"/>
        <v>-0.00128614155552422</v>
      </c>
      <c r="AB250" s="10">
        <f ca="1" t="shared" si="32"/>
        <v>-0.0109053792225031</v>
      </c>
    </row>
    <row r="251" spans="1:28">
      <c r="A251" s="9" t="s">
        <v>366</v>
      </c>
      <c r="B251" s="10">
        <f ca="1" t="shared" si="33"/>
        <v>-0.0158160399885866</v>
      </c>
      <c r="C251" s="10">
        <f ca="1" t="shared" si="33"/>
        <v>0.000558049202477287</v>
      </c>
      <c r="D251" s="10">
        <f ca="1" t="shared" si="33"/>
        <v>0.0038965680963358</v>
      </c>
      <c r="E251" s="10">
        <f ca="1" t="shared" si="33"/>
        <v>-0.00917609029143237</v>
      </c>
      <c r="F251" s="10">
        <f ca="1" t="shared" si="33"/>
        <v>0.00885172939893204</v>
      </c>
      <c r="G251" s="10">
        <f ca="1" t="shared" si="33"/>
        <v>-0.0468538157859897</v>
      </c>
      <c r="H251" s="10">
        <f ca="1" t="shared" si="33"/>
        <v>0.0239993614928344</v>
      </c>
      <c r="I251" s="10">
        <f ca="1" t="shared" si="33"/>
        <v>-0.038498305787247</v>
      </c>
      <c r="J251" s="10">
        <f ca="1" t="shared" si="33"/>
        <v>0.00388102922606487</v>
      </c>
      <c r="K251" s="10">
        <f ca="1" t="shared" si="33"/>
        <v>-0.00882970102185178</v>
      </c>
      <c r="L251" s="10">
        <f ca="1" t="shared" si="33"/>
        <v>-0.0280748680929315</v>
      </c>
      <c r="M251" s="10">
        <f ca="1" t="shared" si="33"/>
        <v>0.0159764188182522</v>
      </c>
      <c r="N251" s="10">
        <f ca="1" t="shared" si="33"/>
        <v>-0.00215557216922719</v>
      </c>
      <c r="O251" s="10">
        <f ca="1" t="shared" si="33"/>
        <v>0.0124863017384135</v>
      </c>
      <c r="P251" s="10">
        <f ca="1" t="shared" si="33"/>
        <v>-0.00283116555349012</v>
      </c>
      <c r="Q251" s="10">
        <f ca="1" t="shared" ref="Q251:AB266" si="34">NORMINV(RAND(),0,$A$1)</f>
        <v>-0.0262891970959114</v>
      </c>
      <c r="R251" s="10">
        <f ca="1" t="shared" si="34"/>
        <v>0.029674495869714</v>
      </c>
      <c r="S251" s="10">
        <f ca="1" t="shared" si="34"/>
        <v>-0.0144421709105083</v>
      </c>
      <c r="T251" s="10">
        <f ca="1" t="shared" si="34"/>
        <v>-0.0119972649190684</v>
      </c>
      <c r="U251" s="10">
        <f ca="1" t="shared" si="34"/>
        <v>0.0278326484977818</v>
      </c>
      <c r="V251" s="10">
        <f ca="1" t="shared" si="34"/>
        <v>-0.0434147965354042</v>
      </c>
      <c r="W251" s="10">
        <f ca="1" t="shared" si="34"/>
        <v>0.0307040979576071</v>
      </c>
      <c r="X251" s="10">
        <f ca="1" t="shared" si="34"/>
        <v>0.0290666056915209</v>
      </c>
      <c r="Y251" s="10">
        <f ca="1" t="shared" si="34"/>
        <v>-0.0239998276311695</v>
      </c>
      <c r="Z251" s="10">
        <f ca="1" t="shared" si="34"/>
        <v>-0.00448009325399926</v>
      </c>
      <c r="AA251" s="10">
        <f ca="1" t="shared" si="34"/>
        <v>0.0144687178479996</v>
      </c>
      <c r="AB251" s="10">
        <f ca="1" t="shared" si="34"/>
        <v>-0.0301671633439818</v>
      </c>
    </row>
    <row r="252" spans="1:28">
      <c r="A252" s="9" t="s">
        <v>367</v>
      </c>
      <c r="B252" s="10">
        <f ca="1" t="shared" ref="B252:Q267" si="35">NORMINV(RAND(),0,$A$1)</f>
        <v>-0.0634402204179602</v>
      </c>
      <c r="C252" s="10">
        <f ca="1" t="shared" si="35"/>
        <v>-0.0389559852740877</v>
      </c>
      <c r="D252" s="10">
        <f ca="1" t="shared" si="35"/>
        <v>0.0183189636455341</v>
      </c>
      <c r="E252" s="10">
        <f ca="1" t="shared" si="35"/>
        <v>-0.0203115888006288</v>
      </c>
      <c r="F252" s="10">
        <f ca="1" t="shared" si="35"/>
        <v>0.0545463685251587</v>
      </c>
      <c r="G252" s="10">
        <f ca="1" t="shared" si="35"/>
        <v>-0.0152293140643909</v>
      </c>
      <c r="H252" s="10">
        <f ca="1" t="shared" si="35"/>
        <v>-0.00109942198908212</v>
      </c>
      <c r="I252" s="10">
        <f ca="1" t="shared" si="35"/>
        <v>0.0127658173969783</v>
      </c>
      <c r="J252" s="10">
        <f ca="1" t="shared" si="35"/>
        <v>-0.064039731663962</v>
      </c>
      <c r="K252" s="10">
        <f ca="1" t="shared" si="35"/>
        <v>-0.0453966287894677</v>
      </c>
      <c r="L252" s="10">
        <f ca="1" t="shared" si="35"/>
        <v>0.025779887583036</v>
      </c>
      <c r="M252" s="10">
        <f ca="1" t="shared" si="35"/>
        <v>0.0205801278006003</v>
      </c>
      <c r="N252" s="10">
        <f ca="1" t="shared" si="35"/>
        <v>0.000544653480428156</v>
      </c>
      <c r="O252" s="10">
        <f ca="1" t="shared" si="35"/>
        <v>-0.00240778250613849</v>
      </c>
      <c r="P252" s="10">
        <f ca="1" t="shared" si="35"/>
        <v>0.024170625512758</v>
      </c>
      <c r="Q252" s="10">
        <f ca="1" t="shared" si="35"/>
        <v>0.0276021106348857</v>
      </c>
      <c r="R252" s="10">
        <f ca="1" t="shared" si="34"/>
        <v>-0.0129600908318091</v>
      </c>
      <c r="S252" s="10">
        <f ca="1" t="shared" si="34"/>
        <v>-0.0104342992321281</v>
      </c>
      <c r="T252" s="10">
        <f ca="1" t="shared" si="34"/>
        <v>-0.00683722458212934</v>
      </c>
      <c r="U252" s="10">
        <f ca="1" t="shared" si="34"/>
        <v>0.0202620349074855</v>
      </c>
      <c r="V252" s="10">
        <f ca="1" t="shared" si="34"/>
        <v>0.0110388595711263</v>
      </c>
      <c r="W252" s="10">
        <f ca="1" t="shared" si="34"/>
        <v>-0.0368478832049773</v>
      </c>
      <c r="X252" s="10">
        <f ca="1" t="shared" si="34"/>
        <v>-0.00607003036586411</v>
      </c>
      <c r="Y252" s="10">
        <f ca="1" t="shared" si="34"/>
        <v>-0.042154269692453</v>
      </c>
      <c r="Z252" s="10">
        <f ca="1" t="shared" si="34"/>
        <v>-0.019076431218401</v>
      </c>
      <c r="AA252" s="10">
        <f ca="1" t="shared" si="34"/>
        <v>-0.0151122425537105</v>
      </c>
      <c r="AB252" s="10">
        <f ca="1" t="shared" si="34"/>
        <v>-0.011532123834146</v>
      </c>
    </row>
    <row r="253" spans="1:28">
      <c r="A253" s="9" t="s">
        <v>368</v>
      </c>
      <c r="B253" s="10">
        <f ca="1" t="shared" si="35"/>
        <v>-0.0152233211980144</v>
      </c>
      <c r="C253" s="10">
        <f ca="1" t="shared" si="35"/>
        <v>-0.0323602950279146</v>
      </c>
      <c r="D253" s="10">
        <f ca="1" t="shared" si="35"/>
        <v>0.0393370509880684</v>
      </c>
      <c r="E253" s="10">
        <f ca="1" t="shared" si="35"/>
        <v>0.0436277890908439</v>
      </c>
      <c r="F253" s="10">
        <f ca="1" t="shared" si="35"/>
        <v>0.0209440846033068</v>
      </c>
      <c r="G253" s="10">
        <f ca="1" t="shared" si="35"/>
        <v>0.0687152812008218</v>
      </c>
      <c r="H253" s="10">
        <f ca="1" t="shared" si="35"/>
        <v>0.00100578419400432</v>
      </c>
      <c r="I253" s="10">
        <f ca="1" t="shared" si="35"/>
        <v>0.0540429106189221</v>
      </c>
      <c r="J253" s="10">
        <f ca="1" t="shared" si="35"/>
        <v>-0.101218325832592</v>
      </c>
      <c r="K253" s="10">
        <f ca="1" t="shared" si="35"/>
        <v>0.00957913799769413</v>
      </c>
      <c r="L253" s="10">
        <f ca="1" t="shared" si="35"/>
        <v>-0.00458114742889391</v>
      </c>
      <c r="M253" s="10">
        <f ca="1" t="shared" si="35"/>
        <v>0.0369084019181996</v>
      </c>
      <c r="N253" s="10">
        <f ca="1" t="shared" si="35"/>
        <v>0.0136488990907704</v>
      </c>
      <c r="O253" s="10">
        <f ca="1" t="shared" si="35"/>
        <v>0.0297401102585334</v>
      </c>
      <c r="P253" s="10">
        <f ca="1" t="shared" si="35"/>
        <v>-0.00343141377430861</v>
      </c>
      <c r="Q253" s="10">
        <f ca="1" t="shared" si="35"/>
        <v>-0.0114302931796175</v>
      </c>
      <c r="R253" s="10">
        <f ca="1" t="shared" si="34"/>
        <v>0.00776972984857329</v>
      </c>
      <c r="S253" s="10">
        <f ca="1" t="shared" si="34"/>
        <v>-0.0369495426524903</v>
      </c>
      <c r="T253" s="10">
        <f ca="1" t="shared" si="34"/>
        <v>-0.0401211778939461</v>
      </c>
      <c r="U253" s="10">
        <f ca="1" t="shared" si="34"/>
        <v>-0.0441188582320328</v>
      </c>
      <c r="V253" s="10">
        <f ca="1" t="shared" si="34"/>
        <v>-0.040116118864684</v>
      </c>
      <c r="W253" s="10">
        <f ca="1" t="shared" si="34"/>
        <v>-0.0341467869328311</v>
      </c>
      <c r="X253" s="10">
        <f ca="1" t="shared" si="34"/>
        <v>-0.080948772643729</v>
      </c>
      <c r="Y253" s="10">
        <f ca="1" t="shared" si="34"/>
        <v>-0.00275116994155185</v>
      </c>
      <c r="Z253" s="10">
        <f ca="1" t="shared" si="34"/>
        <v>-0.00866590863920216</v>
      </c>
      <c r="AA253" s="10">
        <f ca="1" t="shared" si="34"/>
        <v>-0.0735880197693852</v>
      </c>
      <c r="AB253" s="10">
        <f ca="1" t="shared" si="34"/>
        <v>-0.0267199145130575</v>
      </c>
    </row>
    <row r="254" spans="1:28">
      <c r="A254" s="9" t="s">
        <v>369</v>
      </c>
      <c r="B254" s="10">
        <f ca="1" t="shared" si="35"/>
        <v>0.0134688976762551</v>
      </c>
      <c r="C254" s="10">
        <f ca="1" t="shared" si="35"/>
        <v>0.00135733557083788</v>
      </c>
      <c r="D254" s="10">
        <f ca="1" t="shared" si="35"/>
        <v>-0.0509636195279387</v>
      </c>
      <c r="E254" s="10">
        <f ca="1" t="shared" si="35"/>
        <v>-0.00263458026321316</v>
      </c>
      <c r="F254" s="10">
        <f ca="1" t="shared" si="35"/>
        <v>-0.0360439863591115</v>
      </c>
      <c r="G254" s="10">
        <f ca="1" t="shared" si="35"/>
        <v>0.0151981798193834</v>
      </c>
      <c r="H254" s="10">
        <f ca="1" t="shared" si="35"/>
        <v>-0.011091532198178</v>
      </c>
      <c r="I254" s="10">
        <f ca="1" t="shared" si="35"/>
        <v>0.0123446242694738</v>
      </c>
      <c r="J254" s="10">
        <f ca="1" t="shared" si="35"/>
        <v>-0.038360288047148</v>
      </c>
      <c r="K254" s="10">
        <f ca="1" t="shared" si="35"/>
        <v>-0.0352074764455036</v>
      </c>
      <c r="L254" s="10">
        <f ca="1" t="shared" si="35"/>
        <v>-0.0168021319003932</v>
      </c>
      <c r="M254" s="10">
        <f ca="1" t="shared" si="35"/>
        <v>-0.0163687661728736</v>
      </c>
      <c r="N254" s="10">
        <f ca="1" t="shared" si="35"/>
        <v>-0.0157619179231685</v>
      </c>
      <c r="O254" s="10">
        <f ca="1" t="shared" si="35"/>
        <v>0.00321627467692628</v>
      </c>
      <c r="P254" s="10">
        <f ca="1" t="shared" si="35"/>
        <v>-0.00845638003990205</v>
      </c>
      <c r="Q254" s="10">
        <f ca="1" t="shared" si="35"/>
        <v>-0.000898123834770213</v>
      </c>
      <c r="R254" s="10">
        <f ca="1" t="shared" si="34"/>
        <v>0.0551992961979993</v>
      </c>
      <c r="S254" s="10">
        <f ca="1" t="shared" si="34"/>
        <v>-0.0203800831307154</v>
      </c>
      <c r="T254" s="10">
        <f ca="1" t="shared" si="34"/>
        <v>0.00268309834528673</v>
      </c>
      <c r="U254" s="10">
        <f ca="1" t="shared" si="34"/>
        <v>0.0216557973170004</v>
      </c>
      <c r="V254" s="10">
        <f ca="1" t="shared" si="34"/>
        <v>0.00948283964200374</v>
      </c>
      <c r="W254" s="10">
        <f ca="1" t="shared" si="34"/>
        <v>-0.0221775587774138</v>
      </c>
      <c r="X254" s="10">
        <f ca="1" t="shared" si="34"/>
        <v>0.0041329723151359</v>
      </c>
      <c r="Y254" s="10">
        <f ca="1" t="shared" si="34"/>
        <v>-0.00169545875042566</v>
      </c>
      <c r="Z254" s="10">
        <f ca="1" t="shared" si="34"/>
        <v>0.0190075742619253</v>
      </c>
      <c r="AA254" s="10">
        <f ca="1" t="shared" si="34"/>
        <v>0.0213778458523536</v>
      </c>
      <c r="AB254" s="10">
        <f ca="1" t="shared" si="34"/>
        <v>-0.016968406813866</v>
      </c>
    </row>
    <row r="255" spans="1:28">
      <c r="A255" s="9" t="s">
        <v>370</v>
      </c>
      <c r="B255" s="10">
        <f ca="1" t="shared" si="35"/>
        <v>-0.0638041607053348</v>
      </c>
      <c r="C255" s="10">
        <f ca="1" t="shared" si="35"/>
        <v>0.0377150487343492</v>
      </c>
      <c r="D255" s="10">
        <f ca="1" t="shared" si="35"/>
        <v>0.0204743907505924</v>
      </c>
      <c r="E255" s="10">
        <f ca="1" t="shared" si="35"/>
        <v>-0.071717784020188</v>
      </c>
      <c r="F255" s="10">
        <f ca="1" t="shared" si="35"/>
        <v>-0.0436602842348139</v>
      </c>
      <c r="G255" s="10">
        <f ca="1" t="shared" si="35"/>
        <v>0.0474147072515606</v>
      </c>
      <c r="H255" s="10">
        <f ca="1" t="shared" si="35"/>
        <v>-0.00695743414077614</v>
      </c>
      <c r="I255" s="10">
        <f ca="1" t="shared" si="35"/>
        <v>0.0349493814174731</v>
      </c>
      <c r="J255" s="10">
        <f ca="1" t="shared" si="35"/>
        <v>-0.0394684779993483</v>
      </c>
      <c r="K255" s="10">
        <f ca="1" t="shared" si="35"/>
        <v>-0.0201241763726917</v>
      </c>
      <c r="L255" s="10">
        <f ca="1" t="shared" si="35"/>
        <v>-0.0131132293853557</v>
      </c>
      <c r="M255" s="10">
        <f ca="1" t="shared" si="35"/>
        <v>0.0652517645539836</v>
      </c>
      <c r="N255" s="10">
        <f ca="1" t="shared" si="35"/>
        <v>0.0274631048800063</v>
      </c>
      <c r="O255" s="10">
        <f ca="1" t="shared" si="35"/>
        <v>0.0525798155215616</v>
      </c>
      <c r="P255" s="10">
        <f ca="1" t="shared" si="35"/>
        <v>-0.0126493363283885</v>
      </c>
      <c r="Q255" s="10">
        <f ca="1" t="shared" si="35"/>
        <v>-0.0122974242393435</v>
      </c>
      <c r="R255" s="10">
        <f ca="1" t="shared" si="34"/>
        <v>-0.0682841559081458</v>
      </c>
      <c r="S255" s="10">
        <f ca="1" t="shared" si="34"/>
        <v>0.0470437639098533</v>
      </c>
      <c r="T255" s="10">
        <f ca="1" t="shared" si="34"/>
        <v>-0.0189484441617377</v>
      </c>
      <c r="U255" s="10">
        <f ca="1" t="shared" si="34"/>
        <v>0.0349138071121997</v>
      </c>
      <c r="V255" s="10">
        <f ca="1" t="shared" si="34"/>
        <v>-0.0588374420331813</v>
      </c>
      <c r="W255" s="10">
        <f ca="1" t="shared" si="34"/>
        <v>0.0339360760359904</v>
      </c>
      <c r="X255" s="10">
        <f ca="1" t="shared" si="34"/>
        <v>0.00528888692387913</v>
      </c>
      <c r="Y255" s="10">
        <f ca="1" t="shared" si="34"/>
        <v>0.0636398277391844</v>
      </c>
      <c r="Z255" s="10">
        <f ca="1" t="shared" si="34"/>
        <v>0.0468255461629889</v>
      </c>
      <c r="AA255" s="10">
        <f ca="1" t="shared" si="34"/>
        <v>-0.014531837240753</v>
      </c>
      <c r="AB255" s="10">
        <f ca="1" t="shared" si="34"/>
        <v>-0.0810055803781679</v>
      </c>
    </row>
    <row r="256" spans="1:28">
      <c r="A256" s="9" t="s">
        <v>371</v>
      </c>
      <c r="B256" s="10">
        <f ca="1" t="shared" si="35"/>
        <v>0.0218327165393232</v>
      </c>
      <c r="C256" s="10">
        <f ca="1" t="shared" si="35"/>
        <v>0.00980721679765156</v>
      </c>
      <c r="D256" s="10">
        <f ca="1" t="shared" si="35"/>
        <v>0.00822953145426604</v>
      </c>
      <c r="E256" s="10">
        <f ca="1" t="shared" si="35"/>
        <v>-0.00938434911206147</v>
      </c>
      <c r="F256" s="10">
        <f ca="1" t="shared" si="35"/>
        <v>-0.0119421230218378</v>
      </c>
      <c r="G256" s="10">
        <f ca="1" t="shared" si="35"/>
        <v>0.0552153332642076</v>
      </c>
      <c r="H256" s="10">
        <f ca="1" t="shared" si="35"/>
        <v>0.0393605196682199</v>
      </c>
      <c r="I256" s="10">
        <f ca="1" t="shared" si="35"/>
        <v>0.0140956659253061</v>
      </c>
      <c r="J256" s="10">
        <f ca="1" t="shared" si="35"/>
        <v>0.0640016678476966</v>
      </c>
      <c r="K256" s="10">
        <f ca="1" t="shared" si="35"/>
        <v>0.0114704603801148</v>
      </c>
      <c r="L256" s="10">
        <f ca="1" t="shared" si="35"/>
        <v>0.0513074819329191</v>
      </c>
      <c r="M256" s="10">
        <f ca="1" t="shared" si="35"/>
        <v>0.0270873091566841</v>
      </c>
      <c r="N256" s="10">
        <f ca="1" t="shared" si="35"/>
        <v>-0.0414090683879167</v>
      </c>
      <c r="O256" s="10">
        <f ca="1" t="shared" si="35"/>
        <v>0.00763403559050341</v>
      </c>
      <c r="P256" s="10">
        <f ca="1" t="shared" si="35"/>
        <v>0.0358731627283226</v>
      </c>
      <c r="Q256" s="10">
        <f ca="1" t="shared" si="35"/>
        <v>-0.0710719182581458</v>
      </c>
      <c r="R256" s="10">
        <f ca="1" t="shared" si="34"/>
        <v>-0.00254797801421611</v>
      </c>
      <c r="S256" s="10">
        <f ca="1" t="shared" si="34"/>
        <v>-0.0121719285678461</v>
      </c>
      <c r="T256" s="10">
        <f ca="1" t="shared" si="34"/>
        <v>0.00987878803923711</v>
      </c>
      <c r="U256" s="10">
        <f ca="1" t="shared" si="34"/>
        <v>0.0268920526706784</v>
      </c>
      <c r="V256" s="10">
        <f ca="1" t="shared" si="34"/>
        <v>0.0540390929292301</v>
      </c>
      <c r="W256" s="10">
        <f ca="1" t="shared" si="34"/>
        <v>0.00376837284586463</v>
      </c>
      <c r="X256" s="10">
        <f ca="1" t="shared" si="34"/>
        <v>-0.00926695505713472</v>
      </c>
      <c r="Y256" s="10">
        <f ca="1" t="shared" si="34"/>
        <v>-0.0418618965909538</v>
      </c>
      <c r="Z256" s="10">
        <f ca="1" t="shared" si="34"/>
        <v>-0.0255981821243227</v>
      </c>
      <c r="AA256" s="10">
        <f ca="1" t="shared" si="34"/>
        <v>0.00304158886057422</v>
      </c>
      <c r="AB256" s="10">
        <f ca="1" t="shared" si="34"/>
        <v>0.000835301835874998</v>
      </c>
    </row>
    <row r="257" spans="1:28">
      <c r="A257" s="9" t="s">
        <v>372</v>
      </c>
      <c r="B257" s="10">
        <f ca="1" t="shared" si="35"/>
        <v>-0.0493625344771796</v>
      </c>
      <c r="C257" s="10">
        <f ca="1" t="shared" si="35"/>
        <v>-0.00240483103053875</v>
      </c>
      <c r="D257" s="10">
        <f ca="1" t="shared" si="35"/>
        <v>0.0177789773258562</v>
      </c>
      <c r="E257" s="10">
        <f ca="1" t="shared" si="35"/>
        <v>-0.0468527682276609</v>
      </c>
      <c r="F257" s="10">
        <f ca="1" t="shared" si="35"/>
        <v>-0.0218898674791522</v>
      </c>
      <c r="G257" s="10">
        <f ca="1" t="shared" si="35"/>
        <v>0.0346493045900721</v>
      </c>
      <c r="H257" s="10">
        <f ca="1" t="shared" si="35"/>
        <v>-0.0372495217563473</v>
      </c>
      <c r="I257" s="10">
        <f ca="1" t="shared" si="35"/>
        <v>0.00372283037785934</v>
      </c>
      <c r="J257" s="10">
        <f ca="1" t="shared" si="35"/>
        <v>-0.0370938366158746</v>
      </c>
      <c r="K257" s="10">
        <f ca="1" t="shared" si="35"/>
        <v>-0.0560798720386646</v>
      </c>
      <c r="L257" s="10">
        <f ca="1" t="shared" si="35"/>
        <v>0.00325128022900297</v>
      </c>
      <c r="M257" s="10">
        <f ca="1" t="shared" si="35"/>
        <v>0.0541640534515309</v>
      </c>
      <c r="N257" s="10">
        <f ca="1" t="shared" si="35"/>
        <v>-0.0637510858711869</v>
      </c>
      <c r="O257" s="10">
        <f ca="1" t="shared" si="35"/>
        <v>-0.0472875759766044</v>
      </c>
      <c r="P257" s="10">
        <f ca="1" t="shared" si="35"/>
        <v>-0.00104376044614068</v>
      </c>
      <c r="Q257" s="10">
        <f ca="1" t="shared" si="35"/>
        <v>-0.0152022108740882</v>
      </c>
      <c r="R257" s="10">
        <f ca="1" t="shared" si="34"/>
        <v>0.000681726229813907</v>
      </c>
      <c r="S257" s="10">
        <f ca="1" t="shared" si="34"/>
        <v>0.0246528524664243</v>
      </c>
      <c r="T257" s="10">
        <f ca="1" t="shared" si="34"/>
        <v>0.0334222952658334</v>
      </c>
      <c r="U257" s="10">
        <f ca="1" t="shared" si="34"/>
        <v>-0.00592473412490048</v>
      </c>
      <c r="V257" s="10">
        <f ca="1" t="shared" si="34"/>
        <v>-0.0270517573495335</v>
      </c>
      <c r="W257" s="10">
        <f ca="1" t="shared" si="34"/>
        <v>-0.0488888766565543</v>
      </c>
      <c r="X257" s="10">
        <f ca="1" t="shared" si="34"/>
        <v>-0.0206328201916898</v>
      </c>
      <c r="Y257" s="10">
        <f ca="1" t="shared" si="34"/>
        <v>-0.000920453582344253</v>
      </c>
      <c r="Z257" s="10">
        <f ca="1" t="shared" si="34"/>
        <v>-0.0211464974011283</v>
      </c>
      <c r="AA257" s="10">
        <f ca="1" t="shared" si="34"/>
        <v>-0.0141652722189285</v>
      </c>
      <c r="AB257" s="10">
        <f ca="1" t="shared" si="34"/>
        <v>-0.0380136550195631</v>
      </c>
    </row>
    <row r="258" spans="1:28">
      <c r="A258" s="9" t="s">
        <v>373</v>
      </c>
      <c r="B258" s="10">
        <f ca="1" t="shared" si="35"/>
        <v>-0.0221553129097104</v>
      </c>
      <c r="C258" s="10">
        <f ca="1" t="shared" si="35"/>
        <v>-0.00468714551629106</v>
      </c>
      <c r="D258" s="10">
        <f ca="1" t="shared" si="35"/>
        <v>0.0706810076084384</v>
      </c>
      <c r="E258" s="10">
        <f ca="1" t="shared" si="35"/>
        <v>-0.0304329115886453</v>
      </c>
      <c r="F258" s="10">
        <f ca="1" t="shared" si="35"/>
        <v>-0.00301073186302503</v>
      </c>
      <c r="G258" s="10">
        <f ca="1" t="shared" si="35"/>
        <v>-0.0250451751250281</v>
      </c>
      <c r="H258" s="10">
        <f ca="1" t="shared" si="35"/>
        <v>0.000491688310142486</v>
      </c>
      <c r="I258" s="10">
        <f ca="1" t="shared" si="35"/>
        <v>-0.0235931389247663</v>
      </c>
      <c r="J258" s="10">
        <f ca="1" t="shared" si="35"/>
        <v>-0.00439575405329909</v>
      </c>
      <c r="K258" s="10">
        <f ca="1" t="shared" si="35"/>
        <v>-0.0076736145078629</v>
      </c>
      <c r="L258" s="10">
        <f ca="1" t="shared" si="35"/>
        <v>0.0369378273982664</v>
      </c>
      <c r="M258" s="10">
        <f ca="1" t="shared" si="35"/>
        <v>0.0311337475423369</v>
      </c>
      <c r="N258" s="10">
        <f ca="1" t="shared" si="35"/>
        <v>0.0642289951387951</v>
      </c>
      <c r="O258" s="10">
        <f ca="1" t="shared" si="35"/>
        <v>-0.00671599535078914</v>
      </c>
      <c r="P258" s="10">
        <f ca="1" t="shared" si="35"/>
        <v>-0.0382581298586995</v>
      </c>
      <c r="Q258" s="10">
        <f ca="1" t="shared" si="35"/>
        <v>-0.036749809391598</v>
      </c>
      <c r="R258" s="10">
        <f ca="1" t="shared" si="34"/>
        <v>0.0556185106174781</v>
      </c>
      <c r="S258" s="10">
        <f ca="1" t="shared" si="34"/>
        <v>-0.00174591496564321</v>
      </c>
      <c r="T258" s="10">
        <f ca="1" t="shared" si="34"/>
        <v>0.0412911585624306</v>
      </c>
      <c r="U258" s="10">
        <f ca="1" t="shared" si="34"/>
        <v>-0.0218574661696123</v>
      </c>
      <c r="V258" s="10">
        <f ca="1" t="shared" si="34"/>
        <v>0.0235538107695397</v>
      </c>
      <c r="W258" s="10">
        <f ca="1" t="shared" si="34"/>
        <v>-0.0408972129277958</v>
      </c>
      <c r="X258" s="10">
        <f ca="1" t="shared" si="34"/>
        <v>0.0187239589150948</v>
      </c>
      <c r="Y258" s="10">
        <f ca="1" t="shared" si="34"/>
        <v>-0.000183676719893571</v>
      </c>
      <c r="Z258" s="10">
        <f ca="1" t="shared" si="34"/>
        <v>-0.0520798330438999</v>
      </c>
      <c r="AA258" s="10">
        <f ca="1" t="shared" si="34"/>
        <v>0.0365757328446006</v>
      </c>
      <c r="AB258" s="10">
        <f ca="1" t="shared" si="34"/>
        <v>0.054988426161996</v>
      </c>
    </row>
    <row r="259" spans="1:28">
      <c r="A259" s="9" t="s">
        <v>374</v>
      </c>
      <c r="B259" s="10">
        <f ca="1" t="shared" si="35"/>
        <v>-0.0512644811306286</v>
      </c>
      <c r="C259" s="10">
        <f ca="1" t="shared" si="35"/>
        <v>-0.0340082041551091</v>
      </c>
      <c r="D259" s="10">
        <f ca="1" t="shared" si="35"/>
        <v>0.0184114898792466</v>
      </c>
      <c r="E259" s="10">
        <f ca="1" t="shared" si="35"/>
        <v>0.00336256679487148</v>
      </c>
      <c r="F259" s="10">
        <f ca="1" t="shared" si="35"/>
        <v>0.0579420317384082</v>
      </c>
      <c r="G259" s="10">
        <f ca="1" t="shared" si="35"/>
        <v>-0.0214864839299578</v>
      </c>
      <c r="H259" s="10">
        <f ca="1" t="shared" si="35"/>
        <v>0.00793499544145321</v>
      </c>
      <c r="I259" s="10">
        <f ca="1" t="shared" si="35"/>
        <v>-0.0436471305539354</v>
      </c>
      <c r="J259" s="10">
        <f ca="1" t="shared" si="35"/>
        <v>-0.00694365091625282</v>
      </c>
      <c r="K259" s="10">
        <f ca="1" t="shared" si="35"/>
        <v>0.00986436634240133</v>
      </c>
      <c r="L259" s="10">
        <f ca="1" t="shared" si="35"/>
        <v>-0.0807573475719568</v>
      </c>
      <c r="M259" s="10">
        <f ca="1" t="shared" si="35"/>
        <v>0.0467729688096954</v>
      </c>
      <c r="N259" s="10">
        <f ca="1" t="shared" si="35"/>
        <v>-0.0173473380354315</v>
      </c>
      <c r="O259" s="10">
        <f ca="1" t="shared" si="35"/>
        <v>-0.0223129410226123</v>
      </c>
      <c r="P259" s="10">
        <f ca="1" t="shared" si="35"/>
        <v>0.00115868307253705</v>
      </c>
      <c r="Q259" s="10">
        <f ca="1" t="shared" si="35"/>
        <v>-0.0771697815469505</v>
      </c>
      <c r="R259" s="10">
        <f ca="1" t="shared" si="34"/>
        <v>0.0648975557733226</v>
      </c>
      <c r="S259" s="10">
        <f ca="1" t="shared" si="34"/>
        <v>-0.0309584678009584</v>
      </c>
      <c r="T259" s="10">
        <f ca="1" t="shared" si="34"/>
        <v>0.0123757508345655</v>
      </c>
      <c r="U259" s="10">
        <f ca="1" t="shared" si="34"/>
        <v>0.0234898362309103</v>
      </c>
      <c r="V259" s="10">
        <f ca="1" t="shared" si="34"/>
        <v>-0.00217944550785669</v>
      </c>
      <c r="W259" s="10">
        <f ca="1" t="shared" si="34"/>
        <v>0.0204495276531307</v>
      </c>
      <c r="X259" s="10">
        <f ca="1" t="shared" si="34"/>
        <v>0.0259491530812697</v>
      </c>
      <c r="Y259" s="10">
        <f ca="1" t="shared" si="34"/>
        <v>0.0355628715544867</v>
      </c>
      <c r="Z259" s="10">
        <f ca="1" t="shared" si="34"/>
        <v>-0.0134152304474336</v>
      </c>
      <c r="AA259" s="10">
        <f ca="1" t="shared" si="34"/>
        <v>0.0108872589909003</v>
      </c>
      <c r="AB259" s="10">
        <f ca="1" t="shared" si="34"/>
        <v>-0.0545997094339493</v>
      </c>
    </row>
    <row r="260" spans="1:28">
      <c r="A260" s="9" t="s">
        <v>375</v>
      </c>
      <c r="B260" s="10">
        <f ca="1" t="shared" si="35"/>
        <v>-0.0369293061722977</v>
      </c>
      <c r="C260" s="10">
        <f ca="1" t="shared" si="35"/>
        <v>0.0358800625267487</v>
      </c>
      <c r="D260" s="10">
        <f ca="1" t="shared" si="35"/>
        <v>-0.08104789505426</v>
      </c>
      <c r="E260" s="10">
        <f ca="1" t="shared" si="35"/>
        <v>-0.00164443403882357</v>
      </c>
      <c r="F260" s="10">
        <f ca="1" t="shared" si="35"/>
        <v>-0.0200196231993746</v>
      </c>
      <c r="G260" s="10">
        <f ca="1" t="shared" si="35"/>
        <v>-0.000190085320997635</v>
      </c>
      <c r="H260" s="10">
        <f ca="1" t="shared" si="35"/>
        <v>-0.0426430877822375</v>
      </c>
      <c r="I260" s="10">
        <f ca="1" t="shared" si="35"/>
        <v>-0.0165715097763406</v>
      </c>
      <c r="J260" s="10">
        <f ca="1" t="shared" si="35"/>
        <v>-0.00744190815289249</v>
      </c>
      <c r="K260" s="10">
        <f ca="1" t="shared" si="35"/>
        <v>0.0211762941691825</v>
      </c>
      <c r="L260" s="10">
        <f ca="1" t="shared" si="35"/>
        <v>-0.0269232524876684</v>
      </c>
      <c r="M260" s="10">
        <f ca="1" t="shared" si="35"/>
        <v>0.00302285499696639</v>
      </c>
      <c r="N260" s="10">
        <f ca="1" t="shared" si="35"/>
        <v>0.018466714238325</v>
      </c>
      <c r="O260" s="10">
        <f ca="1" t="shared" si="35"/>
        <v>0.0363668118071252</v>
      </c>
      <c r="P260" s="10">
        <f ca="1" t="shared" si="35"/>
        <v>0.0046817678737487</v>
      </c>
      <c r="Q260" s="10">
        <f ca="1" t="shared" si="35"/>
        <v>-0.00844721331338096</v>
      </c>
      <c r="R260" s="10">
        <f ca="1" t="shared" si="34"/>
        <v>0.0448505419075227</v>
      </c>
      <c r="S260" s="10">
        <f ca="1" t="shared" si="34"/>
        <v>0.00409617772569023</v>
      </c>
      <c r="T260" s="10">
        <f ca="1" t="shared" si="34"/>
        <v>0.0178242206662399</v>
      </c>
      <c r="U260" s="10">
        <f ca="1" t="shared" si="34"/>
        <v>0.0222099705061571</v>
      </c>
      <c r="V260" s="10">
        <f ca="1" t="shared" si="34"/>
        <v>-0.00630191283886497</v>
      </c>
      <c r="W260" s="10">
        <f ca="1" t="shared" si="34"/>
        <v>0.0314858336653632</v>
      </c>
      <c r="X260" s="10">
        <f ca="1" t="shared" si="34"/>
        <v>0.032028579098608</v>
      </c>
      <c r="Y260" s="10">
        <f ca="1" t="shared" si="34"/>
        <v>-0.0482846211092293</v>
      </c>
      <c r="Z260" s="10">
        <f ca="1" t="shared" si="34"/>
        <v>-0.0552501489137816</v>
      </c>
      <c r="AA260" s="10">
        <f ca="1" t="shared" si="34"/>
        <v>0.0123254712970086</v>
      </c>
      <c r="AB260" s="10">
        <f ca="1" t="shared" si="34"/>
        <v>0.000964805649958463</v>
      </c>
    </row>
    <row r="261" spans="1:28">
      <c r="A261" s="9" t="s">
        <v>376</v>
      </c>
      <c r="B261" s="10">
        <f ca="1" t="shared" si="35"/>
        <v>-0.0241274572580699</v>
      </c>
      <c r="C261" s="10">
        <f ca="1" t="shared" si="35"/>
        <v>-0.0573781615340476</v>
      </c>
      <c r="D261" s="10">
        <f ca="1" t="shared" si="35"/>
        <v>-0.0337523804622639</v>
      </c>
      <c r="E261" s="10">
        <f ca="1" t="shared" si="35"/>
        <v>0.0233002372742078</v>
      </c>
      <c r="F261" s="10">
        <f ca="1" t="shared" si="35"/>
        <v>0.0423700662308676</v>
      </c>
      <c r="G261" s="10">
        <f ca="1" t="shared" si="35"/>
        <v>-0.0025875135616868</v>
      </c>
      <c r="H261" s="10">
        <f ca="1" t="shared" si="35"/>
        <v>0.00550798452057501</v>
      </c>
      <c r="I261" s="10">
        <f ca="1" t="shared" si="35"/>
        <v>0.0451101045153762</v>
      </c>
      <c r="J261" s="10">
        <f ca="1" t="shared" si="35"/>
        <v>0.00111513403768957</v>
      </c>
      <c r="K261" s="10">
        <f ca="1" t="shared" si="35"/>
        <v>0.0495343504288546</v>
      </c>
      <c r="L261" s="10">
        <f ca="1" t="shared" si="35"/>
        <v>-0.00697425853833262</v>
      </c>
      <c r="M261" s="10">
        <f ca="1" t="shared" si="35"/>
        <v>-0.0206304159820917</v>
      </c>
      <c r="N261" s="10">
        <f ca="1" t="shared" si="35"/>
        <v>-0.00937457685267978</v>
      </c>
      <c r="O261" s="10">
        <f ca="1" t="shared" si="35"/>
        <v>0.0234311092441915</v>
      </c>
      <c r="P261" s="10">
        <f ca="1" t="shared" si="35"/>
        <v>0.0038754407689264</v>
      </c>
      <c r="Q261" s="10">
        <f ca="1" t="shared" si="35"/>
        <v>-0.0295427023996979</v>
      </c>
      <c r="R261" s="10">
        <f ca="1" t="shared" si="34"/>
        <v>-0.0362802829861257</v>
      </c>
      <c r="S261" s="10">
        <f ca="1" t="shared" si="34"/>
        <v>-0.00081123315149001</v>
      </c>
      <c r="T261" s="10">
        <f ca="1" t="shared" si="34"/>
        <v>-0.00793531693230145</v>
      </c>
      <c r="U261" s="10">
        <f ca="1" t="shared" si="34"/>
        <v>0.00798896340017927</v>
      </c>
      <c r="V261" s="10">
        <f ca="1" t="shared" si="34"/>
        <v>0.0289979659311147</v>
      </c>
      <c r="W261" s="10">
        <f ca="1" t="shared" si="34"/>
        <v>0.0469708977428235</v>
      </c>
      <c r="X261" s="10">
        <f ca="1" t="shared" si="34"/>
        <v>-0.0349790577771694</v>
      </c>
      <c r="Y261" s="10">
        <f ca="1" t="shared" si="34"/>
        <v>-0.00119067891240714</v>
      </c>
      <c r="Z261" s="10">
        <f ca="1" t="shared" si="34"/>
        <v>-0.0326248567576419</v>
      </c>
      <c r="AA261" s="10">
        <f ca="1" t="shared" si="34"/>
        <v>0.0103216428585</v>
      </c>
      <c r="AB261" s="10">
        <f ca="1" t="shared" si="34"/>
        <v>-0.0130439595969126</v>
      </c>
    </row>
    <row r="262" spans="1:28">
      <c r="A262" s="9" t="s">
        <v>377</v>
      </c>
      <c r="B262" s="10">
        <f ca="1" t="shared" si="35"/>
        <v>-0.0300295533248483</v>
      </c>
      <c r="C262" s="10">
        <f ca="1" t="shared" si="35"/>
        <v>-0.0316648712205677</v>
      </c>
      <c r="D262" s="10">
        <f ca="1" t="shared" si="35"/>
        <v>0.000878077221277311</v>
      </c>
      <c r="E262" s="10">
        <f ca="1" t="shared" si="35"/>
        <v>-0.0161053076364256</v>
      </c>
      <c r="F262" s="10">
        <f ca="1" t="shared" si="35"/>
        <v>-0.000997657423178348</v>
      </c>
      <c r="G262" s="10">
        <f ca="1" t="shared" si="35"/>
        <v>-0.0580678720768829</v>
      </c>
      <c r="H262" s="10">
        <f ca="1" t="shared" si="35"/>
        <v>0.0153349155325213</v>
      </c>
      <c r="I262" s="10">
        <f ca="1" t="shared" si="35"/>
        <v>-0.0327561388369197</v>
      </c>
      <c r="J262" s="10">
        <f ca="1" t="shared" si="35"/>
        <v>-0.0868170977779646</v>
      </c>
      <c r="K262" s="10">
        <f ca="1" t="shared" si="35"/>
        <v>-0.000898197251394788</v>
      </c>
      <c r="L262" s="10">
        <f ca="1" t="shared" si="35"/>
        <v>-0.0311126417464466</v>
      </c>
      <c r="M262" s="10">
        <f ca="1" t="shared" si="35"/>
        <v>-0.00606147775939986</v>
      </c>
      <c r="N262" s="10">
        <f ca="1" t="shared" si="35"/>
        <v>0.0292789008424308</v>
      </c>
      <c r="O262" s="10">
        <f ca="1" t="shared" si="35"/>
        <v>-0.0225846952920647</v>
      </c>
      <c r="P262" s="10">
        <f ca="1" t="shared" si="35"/>
        <v>-0.0364832885201034</v>
      </c>
      <c r="Q262" s="10">
        <f ca="1" t="shared" si="35"/>
        <v>-0.0138507370491482</v>
      </c>
      <c r="R262" s="10">
        <f ca="1" t="shared" si="34"/>
        <v>0.0132260138174838</v>
      </c>
      <c r="S262" s="10">
        <f ca="1" t="shared" si="34"/>
        <v>0.0171615426514668</v>
      </c>
      <c r="T262" s="10">
        <f ca="1" t="shared" si="34"/>
        <v>-0.0101251079569446</v>
      </c>
      <c r="U262" s="10">
        <f ca="1" t="shared" si="34"/>
        <v>0.0214754433074415</v>
      </c>
      <c r="V262" s="10">
        <f ca="1" t="shared" si="34"/>
        <v>-0.0424138013004202</v>
      </c>
      <c r="W262" s="10">
        <f ca="1" t="shared" si="34"/>
        <v>-0.00310653121373946</v>
      </c>
      <c r="X262" s="10">
        <f ca="1" t="shared" si="34"/>
        <v>-0.038137552955035</v>
      </c>
      <c r="Y262" s="10">
        <f ca="1" t="shared" si="34"/>
        <v>-0.0261846621340127</v>
      </c>
      <c r="Z262" s="10">
        <f ca="1" t="shared" si="34"/>
        <v>0.00386658290266553</v>
      </c>
      <c r="AA262" s="10">
        <f ca="1" t="shared" si="34"/>
        <v>0.0176225432036579</v>
      </c>
      <c r="AB262" s="10">
        <f ca="1" t="shared" si="34"/>
        <v>-0.0494935168168258</v>
      </c>
    </row>
    <row r="263" spans="1:28">
      <c r="A263" s="9" t="s">
        <v>378</v>
      </c>
      <c r="B263" s="10">
        <f ca="1" t="shared" si="35"/>
        <v>0.0385233032587596</v>
      </c>
      <c r="C263" s="10">
        <f ca="1" t="shared" si="35"/>
        <v>-0.0279298840285914</v>
      </c>
      <c r="D263" s="10">
        <f ca="1" t="shared" si="35"/>
        <v>0.0607560936884774</v>
      </c>
      <c r="E263" s="10">
        <f ca="1" t="shared" si="35"/>
        <v>-0.0252829841489722</v>
      </c>
      <c r="F263" s="10">
        <f ca="1" t="shared" si="35"/>
        <v>-0.00589855801590596</v>
      </c>
      <c r="G263" s="10">
        <f ca="1" t="shared" si="35"/>
        <v>-0.0198983528562444</v>
      </c>
      <c r="H263" s="10">
        <f ca="1" t="shared" si="35"/>
        <v>-0.0460620678111706</v>
      </c>
      <c r="I263" s="10">
        <f ca="1" t="shared" si="35"/>
        <v>-0.0497323422654285</v>
      </c>
      <c r="J263" s="10">
        <f ca="1" t="shared" si="35"/>
        <v>-0.0200563247972805</v>
      </c>
      <c r="K263" s="10">
        <f ca="1" t="shared" si="35"/>
        <v>-0.0458975968067651</v>
      </c>
      <c r="L263" s="10">
        <f ca="1" t="shared" si="35"/>
        <v>0.0564895200748135</v>
      </c>
      <c r="M263" s="10">
        <f ca="1" t="shared" si="35"/>
        <v>0.0145749135844991</v>
      </c>
      <c r="N263" s="10">
        <f ca="1" t="shared" si="35"/>
        <v>0.0219748441021022</v>
      </c>
      <c r="O263" s="10">
        <f ca="1" t="shared" si="35"/>
        <v>-0.0793490761760361</v>
      </c>
      <c r="P263" s="10">
        <f ca="1" t="shared" si="35"/>
        <v>-0.00327461475067893</v>
      </c>
      <c r="Q263" s="10">
        <f ca="1" t="shared" si="35"/>
        <v>0.00532967526273405</v>
      </c>
      <c r="R263" s="10">
        <f ca="1" t="shared" si="34"/>
        <v>-0.0344264412012473</v>
      </c>
      <c r="S263" s="10">
        <f ca="1" t="shared" si="34"/>
        <v>-0.00919647960407685</v>
      </c>
      <c r="T263" s="10">
        <f ca="1" t="shared" si="34"/>
        <v>0.0113982872452403</v>
      </c>
      <c r="U263" s="10">
        <f ca="1" t="shared" si="34"/>
        <v>0.0245685298768791</v>
      </c>
      <c r="V263" s="10">
        <f ca="1" t="shared" si="34"/>
        <v>-0.060837453878985</v>
      </c>
      <c r="W263" s="10">
        <f ca="1" t="shared" si="34"/>
        <v>-0.0966641417114991</v>
      </c>
      <c r="X263" s="10">
        <f ca="1" t="shared" si="34"/>
        <v>-0.00766316293721264</v>
      </c>
      <c r="Y263" s="10">
        <f ca="1" t="shared" si="34"/>
        <v>-0.0391189997323708</v>
      </c>
      <c r="Z263" s="10">
        <f ca="1" t="shared" si="34"/>
        <v>-0.0309482305091644</v>
      </c>
      <c r="AA263" s="10">
        <f ca="1" t="shared" si="34"/>
        <v>0.0177117653814887</v>
      </c>
      <c r="AB263" s="10">
        <f ca="1" t="shared" si="34"/>
        <v>-0.0176882186094314</v>
      </c>
    </row>
    <row r="264" spans="1:28">
      <c r="A264" s="9" t="s">
        <v>379</v>
      </c>
      <c r="B264" s="10">
        <f ca="1" t="shared" si="35"/>
        <v>-0.00149974678109553</v>
      </c>
      <c r="C264" s="10">
        <f ca="1" t="shared" si="35"/>
        <v>0.0177586248390511</v>
      </c>
      <c r="D264" s="10">
        <f ca="1" t="shared" si="35"/>
        <v>-0.0318800039733837</v>
      </c>
      <c r="E264" s="10">
        <f ca="1" t="shared" si="35"/>
        <v>0.0247766012036268</v>
      </c>
      <c r="F264" s="10">
        <f ca="1" t="shared" si="35"/>
        <v>0.0213333137582168</v>
      </c>
      <c r="G264" s="10">
        <f ca="1" t="shared" si="35"/>
        <v>-0.0636719367426171</v>
      </c>
      <c r="H264" s="10">
        <f ca="1" t="shared" si="35"/>
        <v>0.0735333520308372</v>
      </c>
      <c r="I264" s="10">
        <f ca="1" t="shared" si="35"/>
        <v>-0.0299521262854612</v>
      </c>
      <c r="J264" s="10">
        <f ca="1" t="shared" si="35"/>
        <v>-0.022635417062479</v>
      </c>
      <c r="K264" s="10">
        <f ca="1" t="shared" si="35"/>
        <v>0.0175568532968499</v>
      </c>
      <c r="L264" s="10">
        <f ca="1" t="shared" si="35"/>
        <v>0.0513915483336469</v>
      </c>
      <c r="M264" s="10">
        <f ca="1" t="shared" si="35"/>
        <v>-0.0525070233792071</v>
      </c>
      <c r="N264" s="10">
        <f ca="1" t="shared" si="35"/>
        <v>0.0920695498051983</v>
      </c>
      <c r="O264" s="10">
        <f ca="1" t="shared" si="35"/>
        <v>-0.040984965651284</v>
      </c>
      <c r="P264" s="10">
        <f ca="1" t="shared" si="35"/>
        <v>0.0213763768758687</v>
      </c>
      <c r="Q264" s="10">
        <f ca="1" t="shared" si="35"/>
        <v>-0.0277023012393085</v>
      </c>
      <c r="R264" s="10">
        <f ca="1" t="shared" si="34"/>
        <v>-0.0214342124928041</v>
      </c>
      <c r="S264" s="10">
        <f ca="1" t="shared" si="34"/>
        <v>-0.0545097376451657</v>
      </c>
      <c r="T264" s="10">
        <f ca="1" t="shared" si="34"/>
        <v>0.0182476470054651</v>
      </c>
      <c r="U264" s="10">
        <f ca="1" t="shared" si="34"/>
        <v>0.00249488311349807</v>
      </c>
      <c r="V264" s="10">
        <f ca="1" t="shared" si="34"/>
        <v>-0.031686869271495</v>
      </c>
      <c r="W264" s="10">
        <f ca="1" t="shared" si="34"/>
        <v>-0.0482031649170389</v>
      </c>
      <c r="X264" s="10">
        <f ca="1" t="shared" si="34"/>
        <v>-0.0101607296784507</v>
      </c>
      <c r="Y264" s="10">
        <f ca="1" t="shared" si="34"/>
        <v>0.0463923517498684</v>
      </c>
      <c r="Z264" s="10">
        <f ca="1" t="shared" si="34"/>
        <v>0.0297584045179676</v>
      </c>
      <c r="AA264" s="10">
        <f ca="1" t="shared" si="34"/>
        <v>0.000800938550367742</v>
      </c>
      <c r="AB264" s="10">
        <f ca="1" t="shared" si="34"/>
        <v>0.0256418352243694</v>
      </c>
    </row>
    <row r="265" spans="1:28">
      <c r="A265" s="9" t="s">
        <v>380</v>
      </c>
      <c r="B265" s="10">
        <f ca="1" t="shared" si="35"/>
        <v>0.0193166750163561</v>
      </c>
      <c r="C265" s="10">
        <f ca="1" t="shared" si="35"/>
        <v>-0.0139931710705633</v>
      </c>
      <c r="D265" s="10">
        <f ca="1" t="shared" si="35"/>
        <v>0.0151416455854888</v>
      </c>
      <c r="E265" s="10">
        <f ca="1" t="shared" si="35"/>
        <v>0.0632290592577263</v>
      </c>
      <c r="F265" s="10">
        <f ca="1" t="shared" si="35"/>
        <v>-0.0416828477867995</v>
      </c>
      <c r="G265" s="10">
        <f ca="1" t="shared" si="35"/>
        <v>-0.0391172616910989</v>
      </c>
      <c r="H265" s="10">
        <f ca="1" t="shared" si="35"/>
        <v>-0.0275011103404225</v>
      </c>
      <c r="I265" s="10">
        <f ca="1" t="shared" si="35"/>
        <v>0.0890269826258244</v>
      </c>
      <c r="J265" s="10">
        <f ca="1" t="shared" si="35"/>
        <v>0.0125509955575108</v>
      </c>
      <c r="K265" s="10">
        <f ca="1" t="shared" si="35"/>
        <v>-0.00646329081655699</v>
      </c>
      <c r="L265" s="10">
        <f ca="1" t="shared" si="35"/>
        <v>-0.0257266522698711</v>
      </c>
      <c r="M265" s="10">
        <f ca="1" t="shared" si="35"/>
        <v>0.00885330022835559</v>
      </c>
      <c r="N265" s="10">
        <f ca="1" t="shared" si="35"/>
        <v>-0.0187008201610325</v>
      </c>
      <c r="O265" s="10">
        <f ca="1" t="shared" si="35"/>
        <v>0.0375384213863698</v>
      </c>
      <c r="P265" s="10">
        <f ca="1" t="shared" si="35"/>
        <v>0.00613379574173839</v>
      </c>
      <c r="Q265" s="10">
        <f ca="1" t="shared" si="35"/>
        <v>0.0349247040170625</v>
      </c>
      <c r="R265" s="10">
        <f ca="1" t="shared" si="34"/>
        <v>-0.00954458953547155</v>
      </c>
      <c r="S265" s="10">
        <f ca="1" t="shared" si="34"/>
        <v>0.0622757299779627</v>
      </c>
      <c r="T265" s="10">
        <f ca="1" t="shared" si="34"/>
        <v>-0.0672381938565243</v>
      </c>
      <c r="U265" s="10">
        <f ca="1" t="shared" si="34"/>
        <v>0.00556383766295032</v>
      </c>
      <c r="V265" s="10">
        <f ca="1" t="shared" si="34"/>
        <v>-0.0579629756857885</v>
      </c>
      <c r="W265" s="10">
        <f ca="1" t="shared" si="34"/>
        <v>0.0237101111621065</v>
      </c>
      <c r="X265" s="10">
        <f ca="1" t="shared" si="34"/>
        <v>0.0414766665394344</v>
      </c>
      <c r="Y265" s="10">
        <f ca="1" t="shared" si="34"/>
        <v>-0.0689561509136821</v>
      </c>
      <c r="Z265" s="10">
        <f ca="1" t="shared" si="34"/>
        <v>-0.0284820219039452</v>
      </c>
      <c r="AA265" s="10">
        <f ca="1" t="shared" si="34"/>
        <v>-0.049191382212821</v>
      </c>
      <c r="AB265" s="10">
        <f ca="1" t="shared" si="34"/>
        <v>-0.0306602341330509</v>
      </c>
    </row>
    <row r="266" spans="1:28">
      <c r="A266" s="9" t="s">
        <v>381</v>
      </c>
      <c r="B266" s="10">
        <f ca="1" t="shared" si="35"/>
        <v>-0.000288517150810642</v>
      </c>
      <c r="C266" s="10">
        <f ca="1" t="shared" si="35"/>
        <v>-0.055476428447343</v>
      </c>
      <c r="D266" s="10">
        <f ca="1" t="shared" si="35"/>
        <v>-0.0470354203598846</v>
      </c>
      <c r="E266" s="10">
        <f ca="1" t="shared" si="35"/>
        <v>-0.0283335701054985</v>
      </c>
      <c r="F266" s="10">
        <f ca="1" t="shared" si="35"/>
        <v>-0.0382679555593559</v>
      </c>
      <c r="G266" s="10">
        <f ca="1" t="shared" si="35"/>
        <v>0.028093130496224</v>
      </c>
      <c r="H266" s="10">
        <f ca="1" t="shared" si="35"/>
        <v>0.0116159216454791</v>
      </c>
      <c r="I266" s="10">
        <f ca="1" t="shared" si="35"/>
        <v>-0.024487893745548</v>
      </c>
      <c r="J266" s="10">
        <f ca="1" t="shared" si="35"/>
        <v>-0.0592917712710376</v>
      </c>
      <c r="K266" s="10">
        <f ca="1" t="shared" si="35"/>
        <v>-0.0495332588854679</v>
      </c>
      <c r="L266" s="10">
        <f ca="1" t="shared" si="35"/>
        <v>0.0263254385946914</v>
      </c>
      <c r="M266" s="10">
        <f ca="1" t="shared" si="35"/>
        <v>-0.0291069283126676</v>
      </c>
      <c r="N266" s="10">
        <f ca="1" t="shared" si="35"/>
        <v>0.00703848916525911</v>
      </c>
      <c r="O266" s="10">
        <f ca="1" t="shared" si="35"/>
        <v>0.0228486930519255</v>
      </c>
      <c r="P266" s="10">
        <f ca="1" t="shared" si="35"/>
        <v>-0.0405847400582711</v>
      </c>
      <c r="Q266" s="10">
        <f ca="1" t="shared" si="35"/>
        <v>-0.0344981345586204</v>
      </c>
      <c r="R266" s="10">
        <f ca="1" t="shared" si="34"/>
        <v>0.0245839215848792</v>
      </c>
      <c r="S266" s="10">
        <f ca="1" t="shared" si="34"/>
        <v>-0.0063746692711609</v>
      </c>
      <c r="T266" s="10">
        <f ca="1" t="shared" si="34"/>
        <v>-0.0215978636871865</v>
      </c>
      <c r="U266" s="10">
        <f ca="1" t="shared" si="34"/>
        <v>0.0140998721964521</v>
      </c>
      <c r="V266" s="10">
        <f ca="1" t="shared" si="34"/>
        <v>-0.0247501958010482</v>
      </c>
      <c r="W266" s="10">
        <f ca="1" t="shared" si="34"/>
        <v>0.0300378378709139</v>
      </c>
      <c r="X266" s="10">
        <f ca="1" t="shared" si="34"/>
        <v>0.00228387071303488</v>
      </c>
      <c r="Y266" s="10">
        <f ca="1" t="shared" si="34"/>
        <v>-0.00135201481801702</v>
      </c>
      <c r="Z266" s="10">
        <f ca="1" t="shared" si="34"/>
        <v>0.0704365017480384</v>
      </c>
      <c r="AA266" s="10">
        <f ca="1" t="shared" si="34"/>
        <v>0.0272159461111492</v>
      </c>
      <c r="AB266" s="10">
        <f ca="1" t="shared" si="34"/>
        <v>-0.0016900099258899</v>
      </c>
    </row>
    <row r="267" spans="1:28">
      <c r="A267" s="9" t="s">
        <v>382</v>
      </c>
      <c r="B267" s="10">
        <f ca="1" t="shared" si="35"/>
        <v>-0.0122385399000179</v>
      </c>
      <c r="C267" s="10">
        <f ca="1" t="shared" si="35"/>
        <v>0.0828899537217123</v>
      </c>
      <c r="D267" s="10">
        <f ca="1" t="shared" si="35"/>
        <v>0.00526070043269061</v>
      </c>
      <c r="E267" s="10">
        <f ca="1" t="shared" si="35"/>
        <v>0.0605009535457477</v>
      </c>
      <c r="F267" s="10">
        <f ca="1" t="shared" si="35"/>
        <v>-0.0378271725561486</v>
      </c>
      <c r="G267" s="10">
        <f ca="1" t="shared" si="35"/>
        <v>0.00632290416024011</v>
      </c>
      <c r="H267" s="10">
        <f ca="1" t="shared" si="35"/>
        <v>-0.0074391435348179</v>
      </c>
      <c r="I267" s="10">
        <f ca="1" t="shared" si="35"/>
        <v>-0.0220399220055243</v>
      </c>
      <c r="J267" s="10">
        <f ca="1" t="shared" si="35"/>
        <v>0.0258675419464339</v>
      </c>
      <c r="K267" s="10">
        <f ca="1" t="shared" si="35"/>
        <v>0.0792604410686979</v>
      </c>
      <c r="L267" s="10">
        <f ca="1" t="shared" si="35"/>
        <v>0.0113822291777126</v>
      </c>
      <c r="M267" s="10">
        <f ca="1" t="shared" si="35"/>
        <v>-0.0263241101472029</v>
      </c>
      <c r="N267" s="10">
        <f ca="1" t="shared" si="35"/>
        <v>0.0200971604177473</v>
      </c>
      <c r="O267" s="10">
        <f ca="1" t="shared" si="35"/>
        <v>-0.0484984985498708</v>
      </c>
      <c r="P267" s="10">
        <f ca="1" t="shared" si="35"/>
        <v>-0.00129252372872088</v>
      </c>
      <c r="Q267" s="10">
        <f ca="1" t="shared" ref="Q267:AB282" si="36">NORMINV(RAND(),0,$A$1)</f>
        <v>0.0656427334544814</v>
      </c>
      <c r="R267" s="10">
        <f ca="1" t="shared" si="36"/>
        <v>0.0404106722332551</v>
      </c>
      <c r="S267" s="10">
        <f ca="1" t="shared" si="36"/>
        <v>0.027147372012412</v>
      </c>
      <c r="T267" s="10">
        <f ca="1" t="shared" si="36"/>
        <v>-0.0363928374671169</v>
      </c>
      <c r="U267" s="10">
        <f ca="1" t="shared" si="36"/>
        <v>-0.0132896303734033</v>
      </c>
      <c r="V267" s="10">
        <f ca="1" t="shared" si="36"/>
        <v>0.0370862997937331</v>
      </c>
      <c r="W267" s="10">
        <f ca="1" t="shared" si="36"/>
        <v>0.0483232656620064</v>
      </c>
      <c r="X267" s="10">
        <f ca="1" t="shared" si="36"/>
        <v>0.0199578726206156</v>
      </c>
      <c r="Y267" s="10">
        <f ca="1" t="shared" si="36"/>
        <v>-0.0120717879316723</v>
      </c>
      <c r="Z267" s="10">
        <f ca="1" t="shared" si="36"/>
        <v>-0.0443408956923984</v>
      </c>
      <c r="AA267" s="10">
        <f ca="1" t="shared" si="36"/>
        <v>0.0271728334012996</v>
      </c>
      <c r="AB267" s="10">
        <f ca="1" t="shared" si="36"/>
        <v>-0.0755007081072139</v>
      </c>
    </row>
    <row r="268" spans="1:28">
      <c r="A268" s="9" t="s">
        <v>383</v>
      </c>
      <c r="B268" s="10">
        <f ca="1" t="shared" ref="B268:Q283" si="37">NORMINV(RAND(),0,$A$1)</f>
        <v>-0.0297705247783267</v>
      </c>
      <c r="C268" s="10">
        <f ca="1" t="shared" si="37"/>
        <v>-0.0267054410643763</v>
      </c>
      <c r="D268" s="10">
        <f ca="1" t="shared" si="37"/>
        <v>-0.0522964422974754</v>
      </c>
      <c r="E268" s="10">
        <f ca="1" t="shared" si="37"/>
        <v>-0.0344290068680903</v>
      </c>
      <c r="F268" s="10">
        <f ca="1" t="shared" si="37"/>
        <v>0.0435396768649597</v>
      </c>
      <c r="G268" s="10">
        <f ca="1" t="shared" si="37"/>
        <v>-0.0157545471509563</v>
      </c>
      <c r="H268" s="10">
        <f ca="1" t="shared" si="37"/>
        <v>0.000952606971055097</v>
      </c>
      <c r="I268" s="10">
        <f ca="1" t="shared" si="37"/>
        <v>0.01237629378524</v>
      </c>
      <c r="J268" s="10">
        <f ca="1" t="shared" si="37"/>
        <v>-0.00614993397944419</v>
      </c>
      <c r="K268" s="10">
        <f ca="1" t="shared" si="37"/>
        <v>0.0202562616981914</v>
      </c>
      <c r="L268" s="10">
        <f ca="1" t="shared" si="37"/>
        <v>0.00678089808143685</v>
      </c>
      <c r="M268" s="10">
        <f ca="1" t="shared" si="37"/>
        <v>-0.0292360023531531</v>
      </c>
      <c r="N268" s="10">
        <f ca="1" t="shared" si="37"/>
        <v>0.00309420924956451</v>
      </c>
      <c r="O268" s="10">
        <f ca="1" t="shared" si="37"/>
        <v>-0.0199224280212376</v>
      </c>
      <c r="P268" s="10">
        <f ca="1" t="shared" si="37"/>
        <v>0.00949262642992854</v>
      </c>
      <c r="Q268" s="10">
        <f ca="1" t="shared" si="37"/>
        <v>-0.017186108262325</v>
      </c>
      <c r="R268" s="10">
        <f ca="1" t="shared" si="36"/>
        <v>0.0114711338173656</v>
      </c>
      <c r="S268" s="10">
        <f ca="1" t="shared" si="36"/>
        <v>0.0183871672093962</v>
      </c>
      <c r="T268" s="10">
        <f ca="1" t="shared" si="36"/>
        <v>-0.0518172095867781</v>
      </c>
      <c r="U268" s="10">
        <f ca="1" t="shared" si="36"/>
        <v>0.0439114395537367</v>
      </c>
      <c r="V268" s="10">
        <f ca="1" t="shared" si="36"/>
        <v>-0.0603817680897821</v>
      </c>
      <c r="W268" s="10">
        <f ca="1" t="shared" si="36"/>
        <v>0.00872365624139469</v>
      </c>
      <c r="X268" s="10">
        <f ca="1" t="shared" si="36"/>
        <v>-0.0271530439580712</v>
      </c>
      <c r="Y268" s="10">
        <f ca="1" t="shared" si="36"/>
        <v>0.0174603246479088</v>
      </c>
      <c r="Z268" s="10">
        <f ca="1" t="shared" si="36"/>
        <v>0.0265703802616377</v>
      </c>
      <c r="AA268" s="10">
        <f ca="1" t="shared" si="36"/>
        <v>-0.00500733666367414</v>
      </c>
      <c r="AB268" s="10">
        <f ca="1" t="shared" si="36"/>
        <v>0.00900243255196062</v>
      </c>
    </row>
    <row r="269" spans="1:28">
      <c r="A269" s="9" t="s">
        <v>384</v>
      </c>
      <c r="B269" s="10">
        <f ca="1" t="shared" si="37"/>
        <v>-0.0159452425135033</v>
      </c>
      <c r="C269" s="10">
        <f ca="1" t="shared" si="37"/>
        <v>-0.0389426958817454</v>
      </c>
      <c r="D269" s="10">
        <f ca="1" t="shared" si="37"/>
        <v>0.00338279798251767</v>
      </c>
      <c r="E269" s="10">
        <f ca="1" t="shared" si="37"/>
        <v>-0.0455667027000755</v>
      </c>
      <c r="F269" s="10">
        <f ca="1" t="shared" si="37"/>
        <v>0.0518821493716197</v>
      </c>
      <c r="G269" s="10">
        <f ca="1" t="shared" si="37"/>
        <v>-0.00166504683239046</v>
      </c>
      <c r="H269" s="10">
        <f ca="1" t="shared" si="37"/>
        <v>0.0248325436381672</v>
      </c>
      <c r="I269" s="10">
        <f ca="1" t="shared" si="37"/>
        <v>0.0389110193833795</v>
      </c>
      <c r="J269" s="10">
        <f ca="1" t="shared" si="37"/>
        <v>-0.00855599435613789</v>
      </c>
      <c r="K269" s="10">
        <f ca="1" t="shared" si="37"/>
        <v>0.0438998183454797</v>
      </c>
      <c r="L269" s="10">
        <f ca="1" t="shared" si="37"/>
        <v>-0.0108799977288463</v>
      </c>
      <c r="M269" s="10">
        <f ca="1" t="shared" si="37"/>
        <v>0.014908589467908</v>
      </c>
      <c r="N269" s="10">
        <f ca="1" t="shared" si="37"/>
        <v>0.0272935334094324</v>
      </c>
      <c r="O269" s="10">
        <f ca="1" t="shared" si="37"/>
        <v>-0.0444152515476024</v>
      </c>
      <c r="P269" s="10">
        <f ca="1" t="shared" si="37"/>
        <v>-0.0111945920597799</v>
      </c>
      <c r="Q269" s="10">
        <f ca="1" t="shared" si="37"/>
        <v>0.0945395159898084</v>
      </c>
      <c r="R269" s="10">
        <f ca="1" t="shared" si="36"/>
        <v>-0.0327252503643991</v>
      </c>
      <c r="S269" s="10">
        <f ca="1" t="shared" si="36"/>
        <v>-0.0333354463377902</v>
      </c>
      <c r="T269" s="10">
        <f ca="1" t="shared" si="36"/>
        <v>-0.00665314638488586</v>
      </c>
      <c r="U269" s="10">
        <f ca="1" t="shared" si="36"/>
        <v>0.0309952385531189</v>
      </c>
      <c r="V269" s="10">
        <f ca="1" t="shared" si="36"/>
        <v>-0.0201711701262643</v>
      </c>
      <c r="W269" s="10">
        <f ca="1" t="shared" si="36"/>
        <v>-0.0166442479614145</v>
      </c>
      <c r="X269" s="10">
        <f ca="1" t="shared" si="36"/>
        <v>0.0177345100035847</v>
      </c>
      <c r="Y269" s="10">
        <f ca="1" t="shared" si="36"/>
        <v>-0.073871798566792</v>
      </c>
      <c r="Z269" s="10">
        <f ca="1" t="shared" si="36"/>
        <v>0.0400232563376198</v>
      </c>
      <c r="AA269" s="10">
        <f ca="1" t="shared" si="36"/>
        <v>0.0575451959278297</v>
      </c>
      <c r="AB269" s="10">
        <f ca="1" t="shared" si="36"/>
        <v>0.0538508543537722</v>
      </c>
    </row>
    <row r="270" spans="1:28">
      <c r="A270" s="9" t="s">
        <v>385</v>
      </c>
      <c r="B270" s="10">
        <f ca="1" t="shared" si="37"/>
        <v>-0.0589232479364462</v>
      </c>
      <c r="C270" s="10">
        <f ca="1" t="shared" si="37"/>
        <v>-0.00228395229581582</v>
      </c>
      <c r="D270" s="10">
        <f ca="1" t="shared" si="37"/>
        <v>0.0260020703448153</v>
      </c>
      <c r="E270" s="10">
        <f ca="1" t="shared" si="37"/>
        <v>0.0171034458064534</v>
      </c>
      <c r="F270" s="10">
        <f ca="1" t="shared" si="37"/>
        <v>0.0100540159035485</v>
      </c>
      <c r="G270" s="10">
        <f ca="1" t="shared" si="37"/>
        <v>0.0340154956971629</v>
      </c>
      <c r="H270" s="10">
        <f ca="1" t="shared" si="37"/>
        <v>-0.0345666740461034</v>
      </c>
      <c r="I270" s="10">
        <f ca="1" t="shared" si="37"/>
        <v>-0.0522844317624794</v>
      </c>
      <c r="J270" s="10">
        <f ca="1" t="shared" si="37"/>
        <v>-0.0394163645865122</v>
      </c>
      <c r="K270" s="10">
        <f ca="1" t="shared" si="37"/>
        <v>0.0305013897321059</v>
      </c>
      <c r="L270" s="10">
        <f ca="1" t="shared" si="37"/>
        <v>-0.0569389882099013</v>
      </c>
      <c r="M270" s="10">
        <f ca="1" t="shared" si="37"/>
        <v>0.0152747147233933</v>
      </c>
      <c r="N270" s="10">
        <f ca="1" t="shared" si="37"/>
        <v>-0.0561314866643522</v>
      </c>
      <c r="O270" s="10">
        <f ca="1" t="shared" si="37"/>
        <v>0.0464558601632562</v>
      </c>
      <c r="P270" s="10">
        <f ca="1" t="shared" si="37"/>
        <v>-0.0595869894234353</v>
      </c>
      <c r="Q270" s="10">
        <f ca="1" t="shared" si="37"/>
        <v>0.0125424796504373</v>
      </c>
      <c r="R270" s="10">
        <f ca="1" t="shared" si="36"/>
        <v>0.0336667278960403</v>
      </c>
      <c r="S270" s="10">
        <f ca="1" t="shared" si="36"/>
        <v>-0.0205590383946815</v>
      </c>
      <c r="T270" s="10">
        <f ca="1" t="shared" si="36"/>
        <v>-0.00664969490949171</v>
      </c>
      <c r="U270" s="10">
        <f ca="1" t="shared" si="36"/>
        <v>0.0263722378135755</v>
      </c>
      <c r="V270" s="10">
        <f ca="1" t="shared" si="36"/>
        <v>-0.0349748942688954</v>
      </c>
      <c r="W270" s="10">
        <f ca="1" t="shared" si="36"/>
        <v>-0.00163227534227758</v>
      </c>
      <c r="X270" s="10">
        <f ca="1" t="shared" si="36"/>
        <v>0.0738899453452438</v>
      </c>
      <c r="Y270" s="10">
        <f ca="1" t="shared" si="36"/>
        <v>0.0555506609889231</v>
      </c>
      <c r="Z270" s="10">
        <f ca="1" t="shared" si="36"/>
        <v>-0.000487051345877863</v>
      </c>
      <c r="AA270" s="10">
        <f ca="1" t="shared" si="36"/>
        <v>0.0263665023152016</v>
      </c>
      <c r="AB270" s="10">
        <f ca="1" t="shared" si="36"/>
        <v>-0.044391904441581</v>
      </c>
    </row>
    <row r="271" spans="1:28">
      <c r="A271" s="9" t="s">
        <v>386</v>
      </c>
      <c r="B271" s="10">
        <f ca="1" t="shared" si="37"/>
        <v>-0.0100651575060307</v>
      </c>
      <c r="C271" s="10">
        <f ca="1" t="shared" si="37"/>
        <v>0.0285408178573549</v>
      </c>
      <c r="D271" s="10">
        <f ca="1" t="shared" si="37"/>
        <v>0.00536829955517424</v>
      </c>
      <c r="E271" s="10">
        <f ca="1" t="shared" si="37"/>
        <v>-0.0440222082292689</v>
      </c>
      <c r="F271" s="10">
        <f ca="1" t="shared" si="37"/>
        <v>0.084933080807898</v>
      </c>
      <c r="G271" s="10">
        <f ca="1" t="shared" si="37"/>
        <v>-0.0242861998277896</v>
      </c>
      <c r="H271" s="10">
        <f ca="1" t="shared" si="37"/>
        <v>-0.0128154212277956</v>
      </c>
      <c r="I271" s="10">
        <f ca="1" t="shared" si="37"/>
        <v>0.0229019216231502</v>
      </c>
      <c r="J271" s="10">
        <f ca="1" t="shared" si="37"/>
        <v>-0.0047430292354606</v>
      </c>
      <c r="K271" s="10">
        <f ca="1" t="shared" si="37"/>
        <v>0.0061627102460062</v>
      </c>
      <c r="L271" s="10">
        <f ca="1" t="shared" si="37"/>
        <v>-0.016627069061766</v>
      </c>
      <c r="M271" s="10">
        <f ca="1" t="shared" si="37"/>
        <v>0.0027237599731674</v>
      </c>
      <c r="N271" s="10">
        <f ca="1" t="shared" si="37"/>
        <v>-0.0716892775411224</v>
      </c>
      <c r="O271" s="10">
        <f ca="1" t="shared" si="37"/>
        <v>-0.0219205546077771</v>
      </c>
      <c r="P271" s="10">
        <f ca="1" t="shared" si="37"/>
        <v>-0.017176207557</v>
      </c>
      <c r="Q271" s="10">
        <f ca="1" t="shared" si="37"/>
        <v>-0.0357270301044963</v>
      </c>
      <c r="R271" s="10">
        <f ca="1" t="shared" si="36"/>
        <v>-0.0639603283275328</v>
      </c>
      <c r="S271" s="10">
        <f ca="1" t="shared" si="36"/>
        <v>-0.0305199312839387</v>
      </c>
      <c r="T271" s="10">
        <f ca="1" t="shared" si="36"/>
        <v>0.0210294688665119</v>
      </c>
      <c r="U271" s="10">
        <f ca="1" t="shared" si="36"/>
        <v>-0.0249743401521587</v>
      </c>
      <c r="V271" s="10">
        <f ca="1" t="shared" si="36"/>
        <v>-0.0219093690695251</v>
      </c>
      <c r="W271" s="10">
        <f ca="1" t="shared" si="36"/>
        <v>-0.038897533209381</v>
      </c>
      <c r="X271" s="10">
        <f ca="1" t="shared" si="36"/>
        <v>0.00472135005855777</v>
      </c>
      <c r="Y271" s="10">
        <f ca="1" t="shared" si="36"/>
        <v>-0.0260522668609916</v>
      </c>
      <c r="Z271" s="10">
        <f ca="1" t="shared" si="36"/>
        <v>0.0330677964008902</v>
      </c>
      <c r="AA271" s="10">
        <f ca="1" t="shared" si="36"/>
        <v>-0.00675859729685022</v>
      </c>
      <c r="AB271" s="10">
        <f ca="1" t="shared" si="36"/>
        <v>-0.048838001166634</v>
      </c>
    </row>
    <row r="272" spans="1:28">
      <c r="A272" s="9" t="s">
        <v>387</v>
      </c>
      <c r="B272" s="10">
        <f ca="1" t="shared" si="37"/>
        <v>-0.0180091622164519</v>
      </c>
      <c r="C272" s="10">
        <f ca="1" t="shared" si="37"/>
        <v>-0.0313052434788184</v>
      </c>
      <c r="D272" s="10">
        <f ca="1" t="shared" si="37"/>
        <v>0.0137151524304214</v>
      </c>
      <c r="E272" s="10">
        <f ca="1" t="shared" si="37"/>
        <v>-0.0396020171787943</v>
      </c>
      <c r="F272" s="10">
        <f ca="1" t="shared" si="37"/>
        <v>0.00160810668674401</v>
      </c>
      <c r="G272" s="10">
        <f ca="1" t="shared" si="37"/>
        <v>-0.0318617212157708</v>
      </c>
      <c r="H272" s="10">
        <f ca="1" t="shared" si="37"/>
        <v>0.0480240353160017</v>
      </c>
      <c r="I272" s="10">
        <f ca="1" t="shared" si="37"/>
        <v>0.0927003591608198</v>
      </c>
      <c r="J272" s="10">
        <f ca="1" t="shared" si="37"/>
        <v>0.0666082080429194</v>
      </c>
      <c r="K272" s="10">
        <f ca="1" t="shared" si="37"/>
        <v>0.0478855330346419</v>
      </c>
      <c r="L272" s="10">
        <f ca="1" t="shared" si="37"/>
        <v>0.0161206758942442</v>
      </c>
      <c r="M272" s="10">
        <f ca="1" t="shared" si="37"/>
        <v>0.0241191629803671</v>
      </c>
      <c r="N272" s="10">
        <f ca="1" t="shared" si="37"/>
        <v>0.00201500311789272</v>
      </c>
      <c r="O272" s="10">
        <f ca="1" t="shared" si="37"/>
        <v>0.0108394494973263</v>
      </c>
      <c r="P272" s="10">
        <f ca="1" t="shared" si="37"/>
        <v>0.02504173997705</v>
      </c>
      <c r="Q272" s="10">
        <f ca="1" t="shared" si="37"/>
        <v>0.047026150462764</v>
      </c>
      <c r="R272" s="10">
        <f ca="1" t="shared" si="36"/>
        <v>0.0379772071714683</v>
      </c>
      <c r="S272" s="10">
        <f ca="1" t="shared" si="36"/>
        <v>0.028563247236658</v>
      </c>
      <c r="T272" s="10">
        <f ca="1" t="shared" si="36"/>
        <v>0.0668780975031973</v>
      </c>
      <c r="U272" s="10">
        <f ca="1" t="shared" si="36"/>
        <v>-0.0108762962413329</v>
      </c>
      <c r="V272" s="10">
        <f ca="1" t="shared" si="36"/>
        <v>0.00246618736172765</v>
      </c>
      <c r="W272" s="10">
        <f ca="1" t="shared" si="36"/>
        <v>-0.0621285211499174</v>
      </c>
      <c r="X272" s="10">
        <f ca="1" t="shared" si="36"/>
        <v>0.00854478915587348</v>
      </c>
      <c r="Y272" s="10">
        <f ca="1" t="shared" si="36"/>
        <v>0.0148604920044485</v>
      </c>
      <c r="Z272" s="10">
        <f ca="1" t="shared" si="36"/>
        <v>0.0130731636683915</v>
      </c>
      <c r="AA272" s="10">
        <f ca="1" t="shared" si="36"/>
        <v>0.00107297674413581</v>
      </c>
      <c r="AB272" s="10">
        <f ca="1" t="shared" si="36"/>
        <v>-0.0252487382567727</v>
      </c>
    </row>
    <row r="273" spans="1:28">
      <c r="A273" s="9" t="s">
        <v>388</v>
      </c>
      <c r="B273" s="10">
        <f ca="1" t="shared" si="37"/>
        <v>0.0239703601821879</v>
      </c>
      <c r="C273" s="10">
        <f ca="1" t="shared" si="37"/>
        <v>-0.013576465052525</v>
      </c>
      <c r="D273" s="10">
        <f ca="1" t="shared" si="37"/>
        <v>-0.00596414237405533</v>
      </c>
      <c r="E273" s="10">
        <f ca="1" t="shared" si="37"/>
        <v>-0.0289932151211705</v>
      </c>
      <c r="F273" s="10">
        <f ca="1" t="shared" si="37"/>
        <v>-0.0168851796829306</v>
      </c>
      <c r="G273" s="10">
        <f ca="1" t="shared" si="37"/>
        <v>0.0111663846700992</v>
      </c>
      <c r="H273" s="10">
        <f ca="1" t="shared" si="37"/>
        <v>-0.0193870329012356</v>
      </c>
      <c r="I273" s="10">
        <f ca="1" t="shared" si="37"/>
        <v>0.0078152155634566</v>
      </c>
      <c r="J273" s="10">
        <f ca="1" t="shared" si="37"/>
        <v>-0.0328810445447885</v>
      </c>
      <c r="K273" s="10">
        <f ca="1" t="shared" si="37"/>
        <v>0.0167927677387936</v>
      </c>
      <c r="L273" s="10">
        <f ca="1" t="shared" si="37"/>
        <v>0.00824886055620296</v>
      </c>
      <c r="M273" s="10">
        <f ca="1" t="shared" si="37"/>
        <v>-0.0239763897013866</v>
      </c>
      <c r="N273" s="10">
        <f ca="1" t="shared" si="37"/>
        <v>-0.0119787096145744</v>
      </c>
      <c r="O273" s="10">
        <f ca="1" t="shared" si="37"/>
        <v>-0.04609744719038</v>
      </c>
      <c r="P273" s="10">
        <f ca="1" t="shared" si="37"/>
        <v>-0.00408196538108986</v>
      </c>
      <c r="Q273" s="10">
        <f ca="1" t="shared" si="37"/>
        <v>0.00683442200326763</v>
      </c>
      <c r="R273" s="10">
        <f ca="1" t="shared" si="36"/>
        <v>0.00976654439558866</v>
      </c>
      <c r="S273" s="10">
        <f ca="1" t="shared" si="36"/>
        <v>-0.0125324178477335</v>
      </c>
      <c r="T273" s="10">
        <f ca="1" t="shared" si="36"/>
        <v>-0.0523804508521534</v>
      </c>
      <c r="U273" s="10">
        <f ca="1" t="shared" si="36"/>
        <v>-0.0197995455797977</v>
      </c>
      <c r="V273" s="10">
        <f ca="1" t="shared" si="36"/>
        <v>0.0103522492350604</v>
      </c>
      <c r="W273" s="10">
        <f ca="1" t="shared" si="36"/>
        <v>-0.00106331094947504</v>
      </c>
      <c r="X273" s="10">
        <f ca="1" t="shared" si="36"/>
        <v>-0.0486416126880237</v>
      </c>
      <c r="Y273" s="10">
        <f ca="1" t="shared" si="36"/>
        <v>-0.0572226896698717</v>
      </c>
      <c r="Z273" s="10">
        <f ca="1" t="shared" si="36"/>
        <v>-0.0437457287654332</v>
      </c>
      <c r="AA273" s="10">
        <f ca="1" t="shared" si="36"/>
        <v>-0.00316056930736736</v>
      </c>
      <c r="AB273" s="10">
        <f ca="1" t="shared" si="36"/>
        <v>-7.1524165883765e-5</v>
      </c>
    </row>
    <row r="274" spans="1:28">
      <c r="A274" s="9" t="s">
        <v>389</v>
      </c>
      <c r="B274" s="10">
        <f ca="1" t="shared" si="37"/>
        <v>-0.028563137615631</v>
      </c>
      <c r="C274" s="10">
        <f ca="1" t="shared" si="37"/>
        <v>-0.0208178114541656</v>
      </c>
      <c r="D274" s="10">
        <f ca="1" t="shared" si="37"/>
        <v>-0.0150080977405602</v>
      </c>
      <c r="E274" s="10">
        <f ca="1" t="shared" si="37"/>
        <v>0.00805047029750719</v>
      </c>
      <c r="F274" s="10">
        <f ca="1" t="shared" si="37"/>
        <v>-0.00943864948552525</v>
      </c>
      <c r="G274" s="10">
        <f ca="1" t="shared" si="37"/>
        <v>0.01244279687707</v>
      </c>
      <c r="H274" s="10">
        <f ca="1" t="shared" si="37"/>
        <v>0.0149532155097285</v>
      </c>
      <c r="I274" s="10">
        <f ca="1" t="shared" si="37"/>
        <v>0.00607401525261365</v>
      </c>
      <c r="J274" s="10">
        <f ca="1" t="shared" si="37"/>
        <v>-0.00260865240185516</v>
      </c>
      <c r="K274" s="10">
        <f ca="1" t="shared" si="37"/>
        <v>0.00612303158838702</v>
      </c>
      <c r="L274" s="10">
        <f ca="1" t="shared" si="37"/>
        <v>-0.0358615374214277</v>
      </c>
      <c r="M274" s="10">
        <f ca="1" t="shared" si="37"/>
        <v>-0.0126142670423741</v>
      </c>
      <c r="N274" s="10">
        <f ca="1" t="shared" si="37"/>
        <v>-0.0213731156812213</v>
      </c>
      <c r="O274" s="10">
        <f ca="1" t="shared" si="37"/>
        <v>0.00398520660375082</v>
      </c>
      <c r="P274" s="10">
        <f ca="1" t="shared" si="37"/>
        <v>-0.0242007826015813</v>
      </c>
      <c r="Q274" s="10">
        <f ca="1" t="shared" si="37"/>
        <v>0.0359230060205368</v>
      </c>
      <c r="R274" s="10">
        <f ca="1" t="shared" si="36"/>
        <v>-0.018489468630835</v>
      </c>
      <c r="S274" s="10">
        <f ca="1" t="shared" si="36"/>
        <v>0.00321956728541608</v>
      </c>
      <c r="T274" s="10">
        <f ca="1" t="shared" si="36"/>
        <v>0.019036847314332</v>
      </c>
      <c r="U274" s="10">
        <f ca="1" t="shared" si="36"/>
        <v>-0.0363384647228112</v>
      </c>
      <c r="V274" s="10">
        <f ca="1" t="shared" si="36"/>
        <v>0.0520800973804632</v>
      </c>
      <c r="W274" s="10">
        <f ca="1" t="shared" si="36"/>
        <v>-0.0250714835597172</v>
      </c>
      <c r="X274" s="10">
        <f ca="1" t="shared" si="36"/>
        <v>0.0665360335549846</v>
      </c>
      <c r="Y274" s="10">
        <f ca="1" t="shared" si="36"/>
        <v>-0.000129349345377564</v>
      </c>
      <c r="Z274" s="10">
        <f ca="1" t="shared" si="36"/>
        <v>-0.0113852881615528</v>
      </c>
      <c r="AA274" s="10">
        <f ca="1" t="shared" si="36"/>
        <v>-0.0537849305262649</v>
      </c>
      <c r="AB274" s="10">
        <f ca="1" t="shared" si="36"/>
        <v>-0.0450661253119491</v>
      </c>
    </row>
    <row r="275" spans="1:28">
      <c r="A275" s="9" t="s">
        <v>390</v>
      </c>
      <c r="B275" s="10">
        <f ca="1" t="shared" si="37"/>
        <v>-0.0388533178132333</v>
      </c>
      <c r="C275" s="10">
        <f ca="1" t="shared" si="37"/>
        <v>0.0158698197643761</v>
      </c>
      <c r="D275" s="10">
        <f ca="1" t="shared" si="37"/>
        <v>-0.0249280367133906</v>
      </c>
      <c r="E275" s="10">
        <f ca="1" t="shared" si="37"/>
        <v>-0.018491949806388</v>
      </c>
      <c r="F275" s="10">
        <f ca="1" t="shared" si="37"/>
        <v>-0.0264343456532405</v>
      </c>
      <c r="G275" s="10">
        <f ca="1" t="shared" si="37"/>
        <v>0.0183397024948963</v>
      </c>
      <c r="H275" s="10">
        <f ca="1" t="shared" si="37"/>
        <v>-0.00815737659887933</v>
      </c>
      <c r="I275" s="10">
        <f ca="1" t="shared" si="37"/>
        <v>0.0573958280009531</v>
      </c>
      <c r="J275" s="10">
        <f ca="1" t="shared" si="37"/>
        <v>0.000357343888393198</v>
      </c>
      <c r="K275" s="10">
        <f ca="1" t="shared" si="37"/>
        <v>0.0410897798666363</v>
      </c>
      <c r="L275" s="10">
        <f ca="1" t="shared" si="37"/>
        <v>-0.0249682909460859</v>
      </c>
      <c r="M275" s="10">
        <f ca="1" t="shared" si="37"/>
        <v>-0.0101680464194027</v>
      </c>
      <c r="N275" s="10">
        <f ca="1" t="shared" si="37"/>
        <v>-0.0493676207634325</v>
      </c>
      <c r="O275" s="10">
        <f ca="1" t="shared" si="37"/>
        <v>0.0129966876567914</v>
      </c>
      <c r="P275" s="10">
        <f ca="1" t="shared" si="37"/>
        <v>-0.0292897521506512</v>
      </c>
      <c r="Q275" s="10">
        <f ca="1" t="shared" si="37"/>
        <v>-0.0404563181468843</v>
      </c>
      <c r="R275" s="10">
        <f ca="1" t="shared" si="36"/>
        <v>-0.0123205670454497</v>
      </c>
      <c r="S275" s="10">
        <f ca="1" t="shared" si="36"/>
        <v>-0.096256028947003</v>
      </c>
      <c r="T275" s="10">
        <f ca="1" t="shared" si="36"/>
        <v>-0.0134602579146258</v>
      </c>
      <c r="U275" s="10">
        <f ca="1" t="shared" si="36"/>
        <v>0.0159048321443459</v>
      </c>
      <c r="V275" s="10">
        <f ca="1" t="shared" si="36"/>
        <v>-0.0039140430944924</v>
      </c>
      <c r="W275" s="10">
        <f ca="1" t="shared" si="36"/>
        <v>0.00672269046050133</v>
      </c>
      <c r="X275" s="10">
        <f ca="1" t="shared" si="36"/>
        <v>0.0618402241685353</v>
      </c>
      <c r="Y275" s="10">
        <f ca="1" t="shared" si="36"/>
        <v>0.0455998674184692</v>
      </c>
      <c r="Z275" s="10">
        <f ca="1" t="shared" si="36"/>
        <v>0.0170419439098013</v>
      </c>
      <c r="AA275" s="10">
        <f ca="1" t="shared" si="36"/>
        <v>0.062495272398127</v>
      </c>
      <c r="AB275" s="10">
        <f ca="1" t="shared" si="36"/>
        <v>-0.0291932990858448</v>
      </c>
    </row>
    <row r="276" spans="1:28">
      <c r="A276" s="9" t="s">
        <v>391</v>
      </c>
      <c r="B276" s="10">
        <f ca="1" t="shared" si="37"/>
        <v>0.0250973530422446</v>
      </c>
      <c r="C276" s="10">
        <f ca="1" t="shared" si="37"/>
        <v>-0.0100052689700548</v>
      </c>
      <c r="D276" s="10">
        <f ca="1" t="shared" si="37"/>
        <v>0.0441692243429377</v>
      </c>
      <c r="E276" s="10">
        <f ca="1" t="shared" si="37"/>
        <v>-0.0369823909362923</v>
      </c>
      <c r="F276" s="10">
        <f ca="1" t="shared" si="37"/>
        <v>-0.0509262934637493</v>
      </c>
      <c r="G276" s="10">
        <f ca="1" t="shared" si="37"/>
        <v>-0.0113645928789123</v>
      </c>
      <c r="H276" s="10">
        <f ca="1" t="shared" si="37"/>
        <v>0.0214235179903953</v>
      </c>
      <c r="I276" s="10">
        <f ca="1" t="shared" si="37"/>
        <v>0.00779225664242261</v>
      </c>
      <c r="J276" s="10">
        <f ca="1" t="shared" si="37"/>
        <v>-0.0636441606204995</v>
      </c>
      <c r="K276" s="10">
        <f ca="1" t="shared" si="37"/>
        <v>0.0311618757939822</v>
      </c>
      <c r="L276" s="10">
        <f ca="1" t="shared" si="37"/>
        <v>-0.0483552700613173</v>
      </c>
      <c r="M276" s="10">
        <f ca="1" t="shared" si="37"/>
        <v>0.02726994836418</v>
      </c>
      <c r="N276" s="10">
        <f ca="1" t="shared" si="37"/>
        <v>-0.0371418719669434</v>
      </c>
      <c r="O276" s="10">
        <f ca="1" t="shared" si="37"/>
        <v>-0.0368977081642541</v>
      </c>
      <c r="P276" s="10">
        <f ca="1" t="shared" si="37"/>
        <v>-0.0613790970054836</v>
      </c>
      <c r="Q276" s="10">
        <f ca="1" t="shared" si="37"/>
        <v>0.00218111337508728</v>
      </c>
      <c r="R276" s="10">
        <f ca="1" t="shared" si="36"/>
        <v>-0.019832763142239</v>
      </c>
      <c r="S276" s="10">
        <f ca="1" t="shared" si="36"/>
        <v>-0.0343557762200406</v>
      </c>
      <c r="T276" s="10">
        <f ca="1" t="shared" si="36"/>
        <v>0.0158005760564412</v>
      </c>
      <c r="U276" s="10">
        <f ca="1" t="shared" si="36"/>
        <v>0.0160423938596801</v>
      </c>
      <c r="V276" s="10">
        <f ca="1" t="shared" si="36"/>
        <v>0.0211029450670913</v>
      </c>
      <c r="W276" s="10">
        <f ca="1" t="shared" si="36"/>
        <v>0.0491602525486776</v>
      </c>
      <c r="X276" s="10">
        <f ca="1" t="shared" si="36"/>
        <v>0.0327812730960663</v>
      </c>
      <c r="Y276" s="10">
        <f ca="1" t="shared" si="36"/>
        <v>-0.00671698475322047</v>
      </c>
      <c r="Z276" s="10">
        <f ca="1" t="shared" si="36"/>
        <v>0.0133522223453465</v>
      </c>
      <c r="AA276" s="10">
        <f ca="1" t="shared" si="36"/>
        <v>0.0450511382629885</v>
      </c>
      <c r="AB276" s="10">
        <f ca="1" t="shared" si="36"/>
        <v>0.000520344740777785</v>
      </c>
    </row>
    <row r="277" spans="1:28">
      <c r="A277" s="9" t="s">
        <v>392</v>
      </c>
      <c r="B277" s="10">
        <f ca="1" t="shared" si="37"/>
        <v>-0.00425718366986993</v>
      </c>
      <c r="C277" s="10">
        <f ca="1" t="shared" si="37"/>
        <v>0.024914242390926</v>
      </c>
      <c r="D277" s="10">
        <f ca="1" t="shared" si="37"/>
        <v>-0.0189310581243391</v>
      </c>
      <c r="E277" s="10">
        <f ca="1" t="shared" si="37"/>
        <v>-0.0235711333932055</v>
      </c>
      <c r="F277" s="10">
        <f ca="1" t="shared" si="37"/>
        <v>0.0160667869120196</v>
      </c>
      <c r="G277" s="10">
        <f ca="1" t="shared" si="37"/>
        <v>0.00636991399277705</v>
      </c>
      <c r="H277" s="10">
        <f ca="1" t="shared" si="37"/>
        <v>0.0112585522960384</v>
      </c>
      <c r="I277" s="10">
        <f ca="1" t="shared" si="37"/>
        <v>-0.0579303436560873</v>
      </c>
      <c r="J277" s="10">
        <f ca="1" t="shared" si="37"/>
        <v>0.0118836172727897</v>
      </c>
      <c r="K277" s="10">
        <f ca="1" t="shared" si="37"/>
        <v>0.0530765182438551</v>
      </c>
      <c r="L277" s="10">
        <f ca="1" t="shared" si="37"/>
        <v>-0.0078862778088581</v>
      </c>
      <c r="M277" s="10">
        <f ca="1" t="shared" si="37"/>
        <v>0.0558990223759452</v>
      </c>
      <c r="N277" s="10">
        <f ca="1" t="shared" si="37"/>
        <v>-0.0516174630879892</v>
      </c>
      <c r="O277" s="10">
        <f ca="1" t="shared" si="37"/>
        <v>0.00957362621523941</v>
      </c>
      <c r="P277" s="10">
        <f ca="1" t="shared" si="37"/>
        <v>-0.00188242891853849</v>
      </c>
      <c r="Q277" s="10">
        <f ca="1" t="shared" si="37"/>
        <v>-0.0157399723842098</v>
      </c>
      <c r="R277" s="10">
        <f ca="1" t="shared" si="36"/>
        <v>0.0444194161086778</v>
      </c>
      <c r="S277" s="10">
        <f ca="1" t="shared" si="36"/>
        <v>-0.0208548139432597</v>
      </c>
      <c r="T277" s="10">
        <f ca="1" t="shared" si="36"/>
        <v>-0.0311684424847763</v>
      </c>
      <c r="U277" s="10">
        <f ca="1" t="shared" si="36"/>
        <v>0.0116255173079132</v>
      </c>
      <c r="V277" s="10">
        <f ca="1" t="shared" si="36"/>
        <v>-0.0208427503502491</v>
      </c>
      <c r="W277" s="10">
        <f ca="1" t="shared" si="36"/>
        <v>0.00677773561402687</v>
      </c>
      <c r="X277" s="10">
        <f ca="1" t="shared" si="36"/>
        <v>-0.00261195922507516</v>
      </c>
      <c r="Y277" s="10">
        <f ca="1" t="shared" si="36"/>
        <v>0.0223392551195203</v>
      </c>
      <c r="Z277" s="10">
        <f ca="1" t="shared" si="36"/>
        <v>0.102591664792204</v>
      </c>
      <c r="AA277" s="10">
        <f ca="1" t="shared" si="36"/>
        <v>-0.0121238626141201</v>
      </c>
      <c r="AB277" s="10">
        <f ca="1" t="shared" si="36"/>
        <v>0.0620682675835431</v>
      </c>
    </row>
    <row r="278" spans="1:28">
      <c r="A278" s="9" t="s">
        <v>393</v>
      </c>
      <c r="B278" s="10">
        <f ca="1" t="shared" si="37"/>
        <v>0.0331807751331036</v>
      </c>
      <c r="C278" s="10">
        <f ca="1" t="shared" si="37"/>
        <v>-0.0957260765946263</v>
      </c>
      <c r="D278" s="10">
        <f ca="1" t="shared" si="37"/>
        <v>0.00143928022472787</v>
      </c>
      <c r="E278" s="10">
        <f ca="1" t="shared" si="37"/>
        <v>0.0463134616881506</v>
      </c>
      <c r="F278" s="10">
        <f ca="1" t="shared" si="37"/>
        <v>0.0232750656556622</v>
      </c>
      <c r="G278" s="10">
        <f ca="1" t="shared" si="37"/>
        <v>0.0113012649681304</v>
      </c>
      <c r="H278" s="10">
        <f ca="1" t="shared" si="37"/>
        <v>0.0200804433206092</v>
      </c>
      <c r="I278" s="10">
        <f ca="1" t="shared" si="37"/>
        <v>-0.0411797442829299</v>
      </c>
      <c r="J278" s="10">
        <f ca="1" t="shared" si="37"/>
        <v>-0.0412960753784986</v>
      </c>
      <c r="K278" s="10">
        <f ca="1" t="shared" si="37"/>
        <v>-0.0770617513328666</v>
      </c>
      <c r="L278" s="10">
        <f ca="1" t="shared" si="37"/>
        <v>0.0100311046834361</v>
      </c>
      <c r="M278" s="10">
        <f ca="1" t="shared" si="37"/>
        <v>0.0379706962752268</v>
      </c>
      <c r="N278" s="10">
        <f ca="1" t="shared" si="37"/>
        <v>0.0217440991352651</v>
      </c>
      <c r="O278" s="10">
        <f ca="1" t="shared" si="37"/>
        <v>-0.0548761069695925</v>
      </c>
      <c r="P278" s="10">
        <f ca="1" t="shared" si="37"/>
        <v>-0.0145732396517429</v>
      </c>
      <c r="Q278" s="10">
        <f ca="1" t="shared" si="37"/>
        <v>0.010253534282044</v>
      </c>
      <c r="R278" s="10">
        <f ca="1" t="shared" si="36"/>
        <v>-0.0784445293326895</v>
      </c>
      <c r="S278" s="10">
        <f ca="1" t="shared" si="36"/>
        <v>0.0369526984902346</v>
      </c>
      <c r="T278" s="10">
        <f ca="1" t="shared" si="36"/>
        <v>0.0464632339392567</v>
      </c>
      <c r="U278" s="10">
        <f ca="1" t="shared" si="36"/>
        <v>-0.0580363258089485</v>
      </c>
      <c r="V278" s="10">
        <f ca="1" t="shared" si="36"/>
        <v>0.0131813194641858</v>
      </c>
      <c r="W278" s="10">
        <f ca="1" t="shared" si="36"/>
        <v>0.038590980393659</v>
      </c>
      <c r="X278" s="10">
        <f ca="1" t="shared" si="36"/>
        <v>0.0179774554404456</v>
      </c>
      <c r="Y278" s="10">
        <f ca="1" t="shared" si="36"/>
        <v>0.0368033821093526</v>
      </c>
      <c r="Z278" s="10">
        <f ca="1" t="shared" si="36"/>
        <v>0.0311102351066684</v>
      </c>
      <c r="AA278" s="10">
        <f ca="1" t="shared" si="36"/>
        <v>-0.00254608031806971</v>
      </c>
      <c r="AB278" s="10">
        <f ca="1" t="shared" si="36"/>
        <v>0.0142453837445908</v>
      </c>
    </row>
    <row r="279" spans="1:28">
      <c r="A279" s="9" t="s">
        <v>394</v>
      </c>
      <c r="B279" s="10">
        <f ca="1" t="shared" si="37"/>
        <v>0.0118567152119977</v>
      </c>
      <c r="C279" s="10">
        <f ca="1" t="shared" si="37"/>
        <v>-0.0234532347631039</v>
      </c>
      <c r="D279" s="10">
        <f ca="1" t="shared" si="37"/>
        <v>-0.0193337747339461</v>
      </c>
      <c r="E279" s="10">
        <f ca="1" t="shared" si="37"/>
        <v>-0.00678761504091034</v>
      </c>
      <c r="F279" s="10">
        <f ca="1" t="shared" si="37"/>
        <v>-0.0365834951572196</v>
      </c>
      <c r="G279" s="10">
        <f ca="1" t="shared" si="37"/>
        <v>0.00191515091828506</v>
      </c>
      <c r="H279" s="10">
        <f ca="1" t="shared" si="37"/>
        <v>-0.0214586136847705</v>
      </c>
      <c r="I279" s="10">
        <f ca="1" t="shared" si="37"/>
        <v>0.0257423862234786</v>
      </c>
      <c r="J279" s="10">
        <f ca="1" t="shared" si="37"/>
        <v>-0.0433800791279624</v>
      </c>
      <c r="K279" s="10">
        <f ca="1" t="shared" si="37"/>
        <v>0.00723242853656749</v>
      </c>
      <c r="L279" s="10">
        <f ca="1" t="shared" si="37"/>
        <v>0.0174755921083716</v>
      </c>
      <c r="M279" s="10">
        <f ca="1" t="shared" si="37"/>
        <v>0.0645006688094915</v>
      </c>
      <c r="N279" s="10">
        <f ca="1" t="shared" si="37"/>
        <v>-0.00679099835056946</v>
      </c>
      <c r="O279" s="10">
        <f ca="1" t="shared" si="37"/>
        <v>0.00932919127143606</v>
      </c>
      <c r="P279" s="10">
        <f ca="1" t="shared" si="37"/>
        <v>-0.0278929073300623</v>
      </c>
      <c r="Q279" s="10">
        <f ca="1" t="shared" si="37"/>
        <v>0.0203531497992932</v>
      </c>
      <c r="R279" s="10">
        <f ca="1" t="shared" si="36"/>
        <v>0.00655751574685807</v>
      </c>
      <c r="S279" s="10">
        <f ca="1" t="shared" si="36"/>
        <v>-0.0303669840931548</v>
      </c>
      <c r="T279" s="10">
        <f ca="1" t="shared" si="36"/>
        <v>0.0282926251273644</v>
      </c>
      <c r="U279" s="10">
        <f ca="1" t="shared" si="36"/>
        <v>0.0119470187180149</v>
      </c>
      <c r="V279" s="10">
        <f ca="1" t="shared" si="36"/>
        <v>-0.0416730737296131</v>
      </c>
      <c r="W279" s="10">
        <f ca="1" t="shared" si="36"/>
        <v>0.0197223402456098</v>
      </c>
      <c r="X279" s="10">
        <f ca="1" t="shared" si="36"/>
        <v>0.0377768076996474</v>
      </c>
      <c r="Y279" s="10">
        <f ca="1" t="shared" si="36"/>
        <v>0.00405885306414336</v>
      </c>
      <c r="Z279" s="10">
        <f ca="1" t="shared" si="36"/>
        <v>0.00987717959626082</v>
      </c>
      <c r="AA279" s="10">
        <f ca="1" t="shared" si="36"/>
        <v>-0.0521392663286133</v>
      </c>
      <c r="AB279" s="10">
        <f ca="1" t="shared" si="36"/>
        <v>-0.029033234151384</v>
      </c>
    </row>
    <row r="280" spans="1:28">
      <c r="A280" s="9" t="s">
        <v>395</v>
      </c>
      <c r="B280" s="10">
        <f ca="1" t="shared" si="37"/>
        <v>-0.00136925705913246</v>
      </c>
      <c r="C280" s="10">
        <f ca="1" t="shared" si="37"/>
        <v>0.0564091436417258</v>
      </c>
      <c r="D280" s="10">
        <f ca="1" t="shared" si="37"/>
        <v>-0.00696812557408435</v>
      </c>
      <c r="E280" s="10">
        <f ca="1" t="shared" si="37"/>
        <v>0.00605863073111701</v>
      </c>
      <c r="F280" s="10">
        <f ca="1" t="shared" si="37"/>
        <v>-0.000177182404692903</v>
      </c>
      <c r="G280" s="10">
        <f ca="1" t="shared" si="37"/>
        <v>-0.018387552169014</v>
      </c>
      <c r="H280" s="10">
        <f ca="1" t="shared" si="37"/>
        <v>-0.0529846437983225</v>
      </c>
      <c r="I280" s="10">
        <f ca="1" t="shared" si="37"/>
        <v>0.0528961524198212</v>
      </c>
      <c r="J280" s="10">
        <f ca="1" t="shared" si="37"/>
        <v>0.00411288089221543</v>
      </c>
      <c r="K280" s="10">
        <f ca="1" t="shared" si="37"/>
        <v>0.00509025866553481</v>
      </c>
      <c r="L280" s="10">
        <f ca="1" t="shared" si="37"/>
        <v>0.0371510409649223</v>
      </c>
      <c r="M280" s="10">
        <f ca="1" t="shared" si="37"/>
        <v>-0.0911607160053604</v>
      </c>
      <c r="N280" s="10">
        <f ca="1" t="shared" si="37"/>
        <v>-0.00602101270708568</v>
      </c>
      <c r="O280" s="10">
        <f ca="1" t="shared" si="37"/>
        <v>0.0182648503982109</v>
      </c>
      <c r="P280" s="10">
        <f ca="1" t="shared" si="37"/>
        <v>0.0507311601440715</v>
      </c>
      <c r="Q280" s="10">
        <f ca="1" t="shared" si="37"/>
        <v>-0.00259210894187171</v>
      </c>
      <c r="R280" s="10">
        <f ca="1" t="shared" si="36"/>
        <v>0.00194186927110782</v>
      </c>
      <c r="S280" s="10">
        <f ca="1" t="shared" si="36"/>
        <v>-0.0118306412082947</v>
      </c>
      <c r="T280" s="10">
        <f ca="1" t="shared" si="36"/>
        <v>0.0434321916191529</v>
      </c>
      <c r="U280" s="10">
        <f ca="1" t="shared" si="36"/>
        <v>-0.000947300573785593</v>
      </c>
      <c r="V280" s="10">
        <f ca="1" t="shared" si="36"/>
        <v>0.00343511212143428</v>
      </c>
      <c r="W280" s="10">
        <f ca="1" t="shared" si="36"/>
        <v>0.0217774438726877</v>
      </c>
      <c r="X280" s="10">
        <f ca="1" t="shared" si="36"/>
        <v>0.0483816858836348</v>
      </c>
      <c r="Y280" s="10">
        <f ca="1" t="shared" si="36"/>
        <v>-0.0186916985887264</v>
      </c>
      <c r="Z280" s="10">
        <f ca="1" t="shared" si="36"/>
        <v>0.0123420298623438</v>
      </c>
      <c r="AA280" s="10">
        <f ca="1" t="shared" si="36"/>
        <v>-0.00532588630376173</v>
      </c>
      <c r="AB280" s="10">
        <f ca="1" t="shared" si="36"/>
        <v>0.00448850935910402</v>
      </c>
    </row>
    <row r="281" spans="1:28">
      <c r="A281" s="9" t="s">
        <v>396</v>
      </c>
      <c r="B281" s="10">
        <f ca="1" t="shared" si="37"/>
        <v>-0.0312958248262049</v>
      </c>
      <c r="C281" s="10">
        <f ca="1" t="shared" si="37"/>
        <v>-0.0187432764380188</v>
      </c>
      <c r="D281" s="10">
        <f ca="1" t="shared" si="37"/>
        <v>-0.0173475744891978</v>
      </c>
      <c r="E281" s="10">
        <f ca="1" t="shared" si="37"/>
        <v>0.0561687848776606</v>
      </c>
      <c r="F281" s="10">
        <f ca="1" t="shared" si="37"/>
        <v>-0.0488265543967522</v>
      </c>
      <c r="G281" s="10">
        <f ca="1" t="shared" si="37"/>
        <v>-0.0557719093639224</v>
      </c>
      <c r="H281" s="10">
        <f ca="1" t="shared" si="37"/>
        <v>0.0114312192438367</v>
      </c>
      <c r="I281" s="10">
        <f ca="1" t="shared" si="37"/>
        <v>0.00938044279731844</v>
      </c>
      <c r="J281" s="10">
        <f ca="1" t="shared" si="37"/>
        <v>-0.0130656758952059</v>
      </c>
      <c r="K281" s="10">
        <f ca="1" t="shared" si="37"/>
        <v>0.0644050423610814</v>
      </c>
      <c r="L281" s="10">
        <f ca="1" t="shared" si="37"/>
        <v>-0.00434390056870081</v>
      </c>
      <c r="M281" s="10">
        <f ca="1" t="shared" si="37"/>
        <v>0.021968831543931</v>
      </c>
      <c r="N281" s="10">
        <f ca="1" t="shared" si="37"/>
        <v>-0.00508948092881407</v>
      </c>
      <c r="O281" s="10">
        <f ca="1" t="shared" si="37"/>
        <v>-0.0824193715600551</v>
      </c>
      <c r="P281" s="10">
        <f ca="1" t="shared" si="37"/>
        <v>-0.00230274623653654</v>
      </c>
      <c r="Q281" s="10">
        <f ca="1" t="shared" si="37"/>
        <v>0.00173333476923993</v>
      </c>
      <c r="R281" s="10">
        <f ca="1" t="shared" si="36"/>
        <v>0.00530466823143935</v>
      </c>
      <c r="S281" s="10">
        <f ca="1" t="shared" si="36"/>
        <v>0.0203248955581584</v>
      </c>
      <c r="T281" s="10">
        <f ca="1" t="shared" si="36"/>
        <v>0.0494627024450844</v>
      </c>
      <c r="U281" s="10">
        <f ca="1" t="shared" si="36"/>
        <v>0.010162377299445</v>
      </c>
      <c r="V281" s="10">
        <f ca="1" t="shared" si="36"/>
        <v>-0.0312612571449724</v>
      </c>
      <c r="W281" s="10">
        <f ca="1" t="shared" si="36"/>
        <v>-0.0291338435448717</v>
      </c>
      <c r="X281" s="10">
        <f ca="1" t="shared" si="36"/>
        <v>0.0360323533228389</v>
      </c>
      <c r="Y281" s="10">
        <f ca="1" t="shared" si="36"/>
        <v>-0.0222533114236506</v>
      </c>
      <c r="Z281" s="10">
        <f ca="1" t="shared" si="36"/>
        <v>-0.00905422960247652</v>
      </c>
      <c r="AA281" s="10">
        <f ca="1" t="shared" si="36"/>
        <v>0.0384323586805513</v>
      </c>
      <c r="AB281" s="10">
        <f ca="1" t="shared" si="36"/>
        <v>-0.0262741686084909</v>
      </c>
    </row>
    <row r="282" spans="1:28">
      <c r="A282" s="9" t="s">
        <v>397</v>
      </c>
      <c r="B282" s="10">
        <f ca="1" t="shared" si="37"/>
        <v>0.0537416914213305</v>
      </c>
      <c r="C282" s="10">
        <f ca="1" t="shared" si="37"/>
        <v>-0.0259838063313365</v>
      </c>
      <c r="D282" s="10">
        <f ca="1" t="shared" si="37"/>
        <v>0.0172473366074095</v>
      </c>
      <c r="E282" s="10">
        <f ca="1" t="shared" si="37"/>
        <v>0.0104442997976128</v>
      </c>
      <c r="F282" s="10">
        <f ca="1" t="shared" si="37"/>
        <v>0.0387595088834086</v>
      </c>
      <c r="G282" s="10">
        <f ca="1" t="shared" si="37"/>
        <v>0.0142958467482514</v>
      </c>
      <c r="H282" s="10">
        <f ca="1" t="shared" si="37"/>
        <v>0.017925762534351</v>
      </c>
      <c r="I282" s="10">
        <f ca="1" t="shared" si="37"/>
        <v>-0.00583436900391929</v>
      </c>
      <c r="J282" s="10">
        <f ca="1" t="shared" si="37"/>
        <v>-0.00881734269991295</v>
      </c>
      <c r="K282" s="10">
        <f ca="1" t="shared" si="37"/>
        <v>0.00700947681012191</v>
      </c>
      <c r="L282" s="10">
        <f ca="1" t="shared" si="37"/>
        <v>0.0264973664835769</v>
      </c>
      <c r="M282" s="10">
        <f ca="1" t="shared" si="37"/>
        <v>0.000447597128709459</v>
      </c>
      <c r="N282" s="10">
        <f ca="1" t="shared" si="37"/>
        <v>0.0727324081632845</v>
      </c>
      <c r="O282" s="10">
        <f ca="1" t="shared" si="37"/>
        <v>0.0152563005208727</v>
      </c>
      <c r="P282" s="10">
        <f ca="1" t="shared" si="37"/>
        <v>0.0323415373831648</v>
      </c>
      <c r="Q282" s="10">
        <f ca="1" t="shared" si="37"/>
        <v>-0.0354532635871136</v>
      </c>
      <c r="R282" s="10">
        <f ca="1" t="shared" si="36"/>
        <v>0.00880374649431803</v>
      </c>
      <c r="S282" s="10">
        <f ca="1" t="shared" si="36"/>
        <v>0.00171441919702996</v>
      </c>
      <c r="T282" s="10">
        <f ca="1" t="shared" si="36"/>
        <v>-0.00983405416308547</v>
      </c>
      <c r="U282" s="10">
        <f ca="1" t="shared" si="36"/>
        <v>0.0233258339901533</v>
      </c>
      <c r="V282" s="10">
        <f ca="1" t="shared" si="36"/>
        <v>0.0664251743512685</v>
      </c>
      <c r="W282" s="10">
        <f ca="1" t="shared" si="36"/>
        <v>-0.0197951609263317</v>
      </c>
      <c r="X282" s="10">
        <f ca="1" t="shared" si="36"/>
        <v>-0.0194947993803916</v>
      </c>
      <c r="Y282" s="10">
        <f ca="1" t="shared" si="36"/>
        <v>0.0475558635050772</v>
      </c>
      <c r="Z282" s="10">
        <f ca="1" t="shared" si="36"/>
        <v>0.0417627852264771</v>
      </c>
      <c r="AA282" s="10">
        <f ca="1" t="shared" si="36"/>
        <v>-0.0169369530365133</v>
      </c>
      <c r="AB282" s="10">
        <f ca="1" t="shared" si="36"/>
        <v>-0.00224131127707461</v>
      </c>
    </row>
    <row r="283" spans="1:28">
      <c r="A283" s="9" t="s">
        <v>398</v>
      </c>
      <c r="B283" s="10">
        <f ca="1" t="shared" si="37"/>
        <v>-0.0111780185839834</v>
      </c>
      <c r="C283" s="10">
        <f ca="1" t="shared" si="37"/>
        <v>-0.00877091315475909</v>
      </c>
      <c r="D283" s="10">
        <f ca="1" t="shared" si="37"/>
        <v>0.0662436349802913</v>
      </c>
      <c r="E283" s="10">
        <f ca="1" t="shared" si="37"/>
        <v>-0.0318042038852153</v>
      </c>
      <c r="F283" s="10">
        <f ca="1" t="shared" si="37"/>
        <v>-0.0372808755187979</v>
      </c>
      <c r="G283" s="10">
        <f ca="1" t="shared" si="37"/>
        <v>0.00781530504598781</v>
      </c>
      <c r="H283" s="10">
        <f ca="1" t="shared" si="37"/>
        <v>-0.02953929110757</v>
      </c>
      <c r="I283" s="10">
        <f ca="1" t="shared" si="37"/>
        <v>-0.0219278053512594</v>
      </c>
      <c r="J283" s="10">
        <f ca="1" t="shared" si="37"/>
        <v>-0.017604124684119</v>
      </c>
      <c r="K283" s="10">
        <f ca="1" t="shared" si="37"/>
        <v>0.0581357739255641</v>
      </c>
      <c r="L283" s="10">
        <f ca="1" t="shared" si="37"/>
        <v>-0.00663837949022496</v>
      </c>
      <c r="M283" s="10">
        <f ca="1" t="shared" si="37"/>
        <v>-0.0475117374036774</v>
      </c>
      <c r="N283" s="10">
        <f ca="1" t="shared" si="37"/>
        <v>-0.0301083493321921</v>
      </c>
      <c r="O283" s="10">
        <f ca="1" t="shared" si="37"/>
        <v>-0.0321822794183483</v>
      </c>
      <c r="P283" s="10">
        <f ca="1" t="shared" si="37"/>
        <v>-0.0187691706443373</v>
      </c>
      <c r="Q283" s="10">
        <f ca="1" t="shared" ref="Q283:AB298" si="38">NORMINV(RAND(),0,$A$1)</f>
        <v>-0.00895852742832971</v>
      </c>
      <c r="R283" s="10">
        <f ca="1" t="shared" si="38"/>
        <v>0.0125256399395996</v>
      </c>
      <c r="S283" s="10">
        <f ca="1" t="shared" si="38"/>
        <v>-0.0430654959365432</v>
      </c>
      <c r="T283" s="10">
        <f ca="1" t="shared" si="38"/>
        <v>0.0204396503515051</v>
      </c>
      <c r="U283" s="10">
        <f ca="1" t="shared" si="38"/>
        <v>-0.0134123173321819</v>
      </c>
      <c r="V283" s="10">
        <f ca="1" t="shared" si="38"/>
        <v>-0.00415064668761665</v>
      </c>
      <c r="W283" s="10">
        <f ca="1" t="shared" si="38"/>
        <v>-0.00148196394910974</v>
      </c>
      <c r="X283" s="10">
        <f ca="1" t="shared" si="38"/>
        <v>-0.00467967140375856</v>
      </c>
      <c r="Y283" s="10">
        <f ca="1" t="shared" si="38"/>
        <v>0.00342744408794846</v>
      </c>
      <c r="Z283" s="10">
        <f ca="1" t="shared" si="38"/>
        <v>0.0305998181010086</v>
      </c>
      <c r="AA283" s="10">
        <f ca="1" t="shared" si="38"/>
        <v>0.0182377982014765</v>
      </c>
      <c r="AB283" s="10">
        <f ca="1" t="shared" si="38"/>
        <v>-0.0725523166162524</v>
      </c>
    </row>
    <row r="284" spans="1:28">
      <c r="A284" s="9" t="s">
        <v>399</v>
      </c>
      <c r="B284" s="10">
        <f ca="1" t="shared" ref="B284:Q299" si="39">NORMINV(RAND(),0,$A$1)</f>
        <v>-0.104103980152592</v>
      </c>
      <c r="C284" s="10">
        <f ca="1" t="shared" si="39"/>
        <v>0.0511841512074384</v>
      </c>
      <c r="D284" s="10">
        <f ca="1" t="shared" si="39"/>
        <v>0.0225662937535349</v>
      </c>
      <c r="E284" s="10">
        <f ca="1" t="shared" si="39"/>
        <v>0.0311147947341236</v>
      </c>
      <c r="F284" s="10">
        <f ca="1" t="shared" si="39"/>
        <v>-0.0335251218776258</v>
      </c>
      <c r="G284" s="10">
        <f ca="1" t="shared" si="39"/>
        <v>-0.0404757326055322</v>
      </c>
      <c r="H284" s="10">
        <f ca="1" t="shared" si="39"/>
        <v>-0.0248091552971941</v>
      </c>
      <c r="I284" s="10">
        <f ca="1" t="shared" si="39"/>
        <v>-0.02174258974981</v>
      </c>
      <c r="J284" s="10">
        <f ca="1" t="shared" si="39"/>
        <v>-0.047752005840443</v>
      </c>
      <c r="K284" s="10">
        <f ca="1" t="shared" si="39"/>
        <v>-0.0193618252800117</v>
      </c>
      <c r="L284" s="10">
        <f ca="1" t="shared" si="39"/>
        <v>-0.0277887437375154</v>
      </c>
      <c r="M284" s="10">
        <f ca="1" t="shared" si="39"/>
        <v>-0.00498182364971604</v>
      </c>
      <c r="N284" s="10">
        <f ca="1" t="shared" si="39"/>
        <v>0.0240717507001697</v>
      </c>
      <c r="O284" s="10">
        <f ca="1" t="shared" si="39"/>
        <v>-0.0193660057243764</v>
      </c>
      <c r="P284" s="10">
        <f ca="1" t="shared" si="39"/>
        <v>0.0203734030730843</v>
      </c>
      <c r="Q284" s="10">
        <f ca="1" t="shared" si="39"/>
        <v>-0.04205989147383</v>
      </c>
      <c r="R284" s="10">
        <f ca="1" t="shared" si="38"/>
        <v>0.042665186841586</v>
      </c>
      <c r="S284" s="10">
        <f ca="1" t="shared" si="38"/>
        <v>0.029714416562562</v>
      </c>
      <c r="T284" s="10">
        <f ca="1" t="shared" si="38"/>
        <v>0.0384772187955462</v>
      </c>
      <c r="U284" s="10">
        <f ca="1" t="shared" si="38"/>
        <v>-0.00417853055174524</v>
      </c>
      <c r="V284" s="10">
        <f ca="1" t="shared" si="38"/>
        <v>0.0206040996983266</v>
      </c>
      <c r="W284" s="10">
        <f ca="1" t="shared" si="38"/>
        <v>0.0450542144677739</v>
      </c>
      <c r="X284" s="10">
        <f ca="1" t="shared" si="38"/>
        <v>0.0134267364585849</v>
      </c>
      <c r="Y284" s="10">
        <f ca="1" t="shared" si="38"/>
        <v>-0.0550853939099328</v>
      </c>
      <c r="Z284" s="10">
        <f ca="1" t="shared" si="38"/>
        <v>-0.0142328670471262</v>
      </c>
      <c r="AA284" s="10">
        <f ca="1" t="shared" si="38"/>
        <v>-0.0788861394571758</v>
      </c>
      <c r="AB284" s="10">
        <f ca="1" t="shared" si="38"/>
        <v>0.029895488950788</v>
      </c>
    </row>
    <row r="285" spans="1:28">
      <c r="A285" s="9" t="s">
        <v>400</v>
      </c>
      <c r="B285" s="10">
        <f ca="1" t="shared" si="39"/>
        <v>-0.0730303861530072</v>
      </c>
      <c r="C285" s="10">
        <f ca="1" t="shared" si="39"/>
        <v>-0.0299761207054681</v>
      </c>
      <c r="D285" s="10">
        <f ca="1" t="shared" si="39"/>
        <v>0.0436010236356108</v>
      </c>
      <c r="E285" s="10">
        <f ca="1" t="shared" si="39"/>
        <v>-0.00436759837936892</v>
      </c>
      <c r="F285" s="10">
        <f ca="1" t="shared" si="39"/>
        <v>-0.0507371129033457</v>
      </c>
      <c r="G285" s="10">
        <f ca="1" t="shared" si="39"/>
        <v>-0.0122064402713487</v>
      </c>
      <c r="H285" s="10">
        <f ca="1" t="shared" si="39"/>
        <v>-0.0437152324911935</v>
      </c>
      <c r="I285" s="10">
        <f ca="1" t="shared" si="39"/>
        <v>0.0271876641527308</v>
      </c>
      <c r="J285" s="10">
        <f ca="1" t="shared" si="39"/>
        <v>0.0139988750931192</v>
      </c>
      <c r="K285" s="10">
        <f ca="1" t="shared" si="39"/>
        <v>-0.0152199189322299</v>
      </c>
      <c r="L285" s="10">
        <f ca="1" t="shared" si="39"/>
        <v>-0.00172743807891691</v>
      </c>
      <c r="M285" s="10">
        <f ca="1" t="shared" si="39"/>
        <v>0.00488549780556304</v>
      </c>
      <c r="N285" s="10">
        <f ca="1" t="shared" si="39"/>
        <v>0.0312238639193186</v>
      </c>
      <c r="O285" s="10">
        <f ca="1" t="shared" si="39"/>
        <v>-0.00824470066989077</v>
      </c>
      <c r="P285" s="10">
        <f ca="1" t="shared" si="39"/>
        <v>0.00991098644876752</v>
      </c>
      <c r="Q285" s="10">
        <f ca="1" t="shared" si="39"/>
        <v>-0.0678244972187508</v>
      </c>
      <c r="R285" s="10">
        <f ca="1" t="shared" si="38"/>
        <v>0.0109885513259767</v>
      </c>
      <c r="S285" s="10">
        <f ca="1" t="shared" si="38"/>
        <v>-0.0277793266062837</v>
      </c>
      <c r="T285" s="10">
        <f ca="1" t="shared" si="38"/>
        <v>0.00900143627332842</v>
      </c>
      <c r="U285" s="10">
        <f ca="1" t="shared" si="38"/>
        <v>0.0451653343320318</v>
      </c>
      <c r="V285" s="10">
        <f ca="1" t="shared" si="38"/>
        <v>0.0580772149808848</v>
      </c>
      <c r="W285" s="10">
        <f ca="1" t="shared" si="38"/>
        <v>0.00258739349740543</v>
      </c>
      <c r="X285" s="10">
        <f ca="1" t="shared" si="38"/>
        <v>-0.00813747320433661</v>
      </c>
      <c r="Y285" s="10">
        <f ca="1" t="shared" si="38"/>
        <v>0.0234959647775871</v>
      </c>
      <c r="Z285" s="10">
        <f ca="1" t="shared" si="38"/>
        <v>-0.00105733229654358</v>
      </c>
      <c r="AA285" s="10">
        <f ca="1" t="shared" si="38"/>
        <v>0.0147489458509797</v>
      </c>
      <c r="AB285" s="10">
        <f ca="1" t="shared" si="38"/>
        <v>-0.0368879291902334</v>
      </c>
    </row>
    <row r="286" spans="1:28">
      <c r="A286" s="9" t="s">
        <v>401</v>
      </c>
      <c r="B286" s="10">
        <f ca="1" t="shared" si="39"/>
        <v>0.00671937294369232</v>
      </c>
      <c r="C286" s="10">
        <f ca="1" t="shared" si="39"/>
        <v>0.0370683946896123</v>
      </c>
      <c r="D286" s="10">
        <f ca="1" t="shared" si="39"/>
        <v>0.0335237610749267</v>
      </c>
      <c r="E286" s="10">
        <f ca="1" t="shared" si="39"/>
        <v>0.0237228855318801</v>
      </c>
      <c r="F286" s="10">
        <f ca="1" t="shared" si="39"/>
        <v>0.00763685223380089</v>
      </c>
      <c r="G286" s="10">
        <f ca="1" t="shared" si="39"/>
        <v>0.0324736572479001</v>
      </c>
      <c r="H286" s="10">
        <f ca="1" t="shared" si="39"/>
        <v>-0.0210470562566621</v>
      </c>
      <c r="I286" s="10">
        <f ca="1" t="shared" si="39"/>
        <v>-0.00380417987366686</v>
      </c>
      <c r="J286" s="10">
        <f ca="1" t="shared" si="39"/>
        <v>-0.0567371269089952</v>
      </c>
      <c r="K286" s="10">
        <f ca="1" t="shared" si="39"/>
        <v>-0.0733955549526833</v>
      </c>
      <c r="L286" s="10">
        <f ca="1" t="shared" si="39"/>
        <v>0.0309064716141053</v>
      </c>
      <c r="M286" s="10">
        <f ca="1" t="shared" si="39"/>
        <v>0.0411060971361245</v>
      </c>
      <c r="N286" s="10">
        <f ca="1" t="shared" si="39"/>
        <v>-0.0226052838781138</v>
      </c>
      <c r="O286" s="10">
        <f ca="1" t="shared" si="39"/>
        <v>0.0416519095750281</v>
      </c>
      <c r="P286" s="10">
        <f ca="1" t="shared" si="39"/>
        <v>-0.0301828069109483</v>
      </c>
      <c r="Q286" s="10">
        <f ca="1" t="shared" si="39"/>
        <v>-0.00464707744680464</v>
      </c>
      <c r="R286" s="10">
        <f ca="1" t="shared" si="38"/>
        <v>0.0589523454579711</v>
      </c>
      <c r="S286" s="10">
        <f ca="1" t="shared" si="38"/>
        <v>0.0321712766340084</v>
      </c>
      <c r="T286" s="10">
        <f ca="1" t="shared" si="38"/>
        <v>-0.0241244217422904</v>
      </c>
      <c r="U286" s="10">
        <f ca="1" t="shared" si="38"/>
        <v>0.0348392925637926</v>
      </c>
      <c r="V286" s="10">
        <f ca="1" t="shared" si="38"/>
        <v>-0.012786364706158</v>
      </c>
      <c r="W286" s="10">
        <f ca="1" t="shared" si="38"/>
        <v>-0.00727108521867732</v>
      </c>
      <c r="X286" s="10">
        <f ca="1" t="shared" si="38"/>
        <v>-0.00618457033159962</v>
      </c>
      <c r="Y286" s="10">
        <f ca="1" t="shared" si="38"/>
        <v>-0.0241943369762334</v>
      </c>
      <c r="Z286" s="10">
        <f ca="1" t="shared" si="38"/>
        <v>0.0352735929114109</v>
      </c>
      <c r="AA286" s="10">
        <f ca="1" t="shared" si="38"/>
        <v>-0.00201410733909926</v>
      </c>
      <c r="AB286" s="10">
        <f ca="1" t="shared" si="38"/>
        <v>0.0349549309954509</v>
      </c>
    </row>
    <row r="287" spans="1:28">
      <c r="A287" s="9" t="s">
        <v>402</v>
      </c>
      <c r="B287" s="10">
        <f ca="1" t="shared" si="39"/>
        <v>-0.0120924718004258</v>
      </c>
      <c r="C287" s="10">
        <f ca="1" t="shared" si="39"/>
        <v>-0.0396039326302252</v>
      </c>
      <c r="D287" s="10">
        <f ca="1" t="shared" si="39"/>
        <v>0.0488479349850026</v>
      </c>
      <c r="E287" s="10">
        <f ca="1" t="shared" si="39"/>
        <v>-0.0126981623698412</v>
      </c>
      <c r="F287" s="10">
        <f ca="1" t="shared" si="39"/>
        <v>0.00298365770862641</v>
      </c>
      <c r="G287" s="10">
        <f ca="1" t="shared" si="39"/>
        <v>-0.0240082576476084</v>
      </c>
      <c r="H287" s="10">
        <f ca="1" t="shared" si="39"/>
        <v>-0.00536234205111416</v>
      </c>
      <c r="I287" s="10">
        <f ca="1" t="shared" si="39"/>
        <v>0.0259204403291699</v>
      </c>
      <c r="J287" s="10">
        <f ca="1" t="shared" si="39"/>
        <v>0.0425542360011776</v>
      </c>
      <c r="K287" s="10">
        <f ca="1" t="shared" si="39"/>
        <v>0.0527555385817892</v>
      </c>
      <c r="L287" s="10">
        <f ca="1" t="shared" si="39"/>
        <v>-0.0665518082862388</v>
      </c>
      <c r="M287" s="10">
        <f ca="1" t="shared" si="39"/>
        <v>-0.0323230682854422</v>
      </c>
      <c r="N287" s="10">
        <f ca="1" t="shared" si="39"/>
        <v>-0.00358899624888918</v>
      </c>
      <c r="O287" s="10">
        <f ca="1" t="shared" si="39"/>
        <v>0.028297718016348</v>
      </c>
      <c r="P287" s="10">
        <f ca="1" t="shared" si="39"/>
        <v>-0.0700291874111466</v>
      </c>
      <c r="Q287" s="10">
        <f ca="1" t="shared" si="39"/>
        <v>0.0101650053602202</v>
      </c>
      <c r="R287" s="10">
        <f ca="1" t="shared" si="38"/>
        <v>0.000165498684941971</v>
      </c>
      <c r="S287" s="10">
        <f ca="1" t="shared" si="38"/>
        <v>0.0351617691515162</v>
      </c>
      <c r="T287" s="10">
        <f ca="1" t="shared" si="38"/>
        <v>-0.0175238274987932</v>
      </c>
      <c r="U287" s="10">
        <f ca="1" t="shared" si="38"/>
        <v>-0.00249215141904214</v>
      </c>
      <c r="V287" s="10">
        <f ca="1" t="shared" si="38"/>
        <v>0.0246286306003199</v>
      </c>
      <c r="W287" s="10">
        <f ca="1" t="shared" si="38"/>
        <v>-0.043733662408363</v>
      </c>
      <c r="X287" s="10">
        <f ca="1" t="shared" si="38"/>
        <v>-0.00342437173373871</v>
      </c>
      <c r="Y287" s="10">
        <f ca="1" t="shared" si="38"/>
        <v>0.0273005552386254</v>
      </c>
      <c r="Z287" s="10">
        <f ca="1" t="shared" si="38"/>
        <v>-0.00171051992982838</v>
      </c>
      <c r="AA287" s="10">
        <f ca="1" t="shared" si="38"/>
        <v>-0.02449437434516</v>
      </c>
      <c r="AB287" s="10">
        <f ca="1" t="shared" si="38"/>
        <v>0.00461277171986571</v>
      </c>
    </row>
    <row r="288" spans="1:28">
      <c r="A288" s="9" t="s">
        <v>403</v>
      </c>
      <c r="B288" s="10">
        <f ca="1" t="shared" si="39"/>
        <v>-0.00978976299187548</v>
      </c>
      <c r="C288" s="10">
        <f ca="1" t="shared" si="39"/>
        <v>-0.0577041192453027</v>
      </c>
      <c r="D288" s="10">
        <f ca="1" t="shared" si="39"/>
        <v>-0.0122949227706301</v>
      </c>
      <c r="E288" s="10">
        <f ca="1" t="shared" si="39"/>
        <v>-0.0671650287187321</v>
      </c>
      <c r="F288" s="10">
        <f ca="1" t="shared" si="39"/>
        <v>0.0215638505620489</v>
      </c>
      <c r="G288" s="10">
        <f ca="1" t="shared" si="39"/>
        <v>-0.00321924313447659</v>
      </c>
      <c r="H288" s="10">
        <f ca="1" t="shared" si="39"/>
        <v>0.0288747654855019</v>
      </c>
      <c r="I288" s="10">
        <f ca="1" t="shared" si="39"/>
        <v>0.00349226727384557</v>
      </c>
      <c r="J288" s="10">
        <f ca="1" t="shared" si="39"/>
        <v>-0.0135556220200352</v>
      </c>
      <c r="K288" s="10">
        <f ca="1" t="shared" si="39"/>
        <v>-0.0333248836161093</v>
      </c>
      <c r="L288" s="10">
        <f ca="1" t="shared" si="39"/>
        <v>-0.0350657950553724</v>
      </c>
      <c r="M288" s="10">
        <f ca="1" t="shared" si="39"/>
        <v>-0.0473275435306461</v>
      </c>
      <c r="N288" s="10">
        <f ca="1" t="shared" si="39"/>
        <v>0.0467551612504684</v>
      </c>
      <c r="O288" s="10">
        <f ca="1" t="shared" si="39"/>
        <v>-0.0287794206821393</v>
      </c>
      <c r="P288" s="10">
        <f ca="1" t="shared" si="39"/>
        <v>-0.0054216399160656</v>
      </c>
      <c r="Q288" s="10">
        <f ca="1" t="shared" si="39"/>
        <v>0.0363815032559428</v>
      </c>
      <c r="R288" s="10">
        <f ca="1" t="shared" si="38"/>
        <v>-0.0400633324579146</v>
      </c>
      <c r="S288" s="10">
        <f ca="1" t="shared" si="38"/>
        <v>-0.0219325345760612</v>
      </c>
      <c r="T288" s="10">
        <f ca="1" t="shared" si="38"/>
        <v>-0.0259103817428143</v>
      </c>
      <c r="U288" s="10">
        <f ca="1" t="shared" si="38"/>
        <v>0.00404718526649247</v>
      </c>
      <c r="V288" s="10">
        <f ca="1" t="shared" si="38"/>
        <v>0.00252053053939495</v>
      </c>
      <c r="W288" s="10">
        <f ca="1" t="shared" si="38"/>
        <v>-0.027545149920974</v>
      </c>
      <c r="X288" s="10">
        <f ca="1" t="shared" si="38"/>
        <v>-0.0686389212426899</v>
      </c>
      <c r="Y288" s="10">
        <f ca="1" t="shared" si="38"/>
        <v>0.00532515445188079</v>
      </c>
      <c r="Z288" s="10">
        <f ca="1" t="shared" si="38"/>
        <v>0.0363672667240094</v>
      </c>
      <c r="AA288" s="10">
        <f ca="1" t="shared" si="38"/>
        <v>-0.0296329717043525</v>
      </c>
      <c r="AB288" s="10">
        <f ca="1" t="shared" si="38"/>
        <v>0.00466541666442476</v>
      </c>
    </row>
    <row r="289" spans="1:28">
      <c r="A289" s="9" t="s">
        <v>404</v>
      </c>
      <c r="B289" s="10">
        <f ca="1" t="shared" si="39"/>
        <v>-0.0303332998828538</v>
      </c>
      <c r="C289" s="10">
        <f ca="1" t="shared" si="39"/>
        <v>0.0404605088591072</v>
      </c>
      <c r="D289" s="10">
        <f ca="1" t="shared" si="39"/>
        <v>-0.0240393878973128</v>
      </c>
      <c r="E289" s="10">
        <f ca="1" t="shared" si="39"/>
        <v>0.0521301268597103</v>
      </c>
      <c r="F289" s="10">
        <f ca="1" t="shared" si="39"/>
        <v>0.0290635843307534</v>
      </c>
      <c r="G289" s="10">
        <f ca="1" t="shared" si="39"/>
        <v>-0.0254583576331065</v>
      </c>
      <c r="H289" s="10">
        <f ca="1" t="shared" si="39"/>
        <v>0.0256542418209577</v>
      </c>
      <c r="I289" s="10">
        <f ca="1" t="shared" si="39"/>
        <v>0.0848108488039883</v>
      </c>
      <c r="J289" s="10">
        <f ca="1" t="shared" si="39"/>
        <v>-0.0268025538486707</v>
      </c>
      <c r="K289" s="10">
        <f ca="1" t="shared" si="39"/>
        <v>0.00147615899256953</v>
      </c>
      <c r="L289" s="10">
        <f ca="1" t="shared" si="39"/>
        <v>-0.0250117108202317</v>
      </c>
      <c r="M289" s="10">
        <f ca="1" t="shared" si="39"/>
        <v>0.0240182036595343</v>
      </c>
      <c r="N289" s="10">
        <f ca="1" t="shared" si="39"/>
        <v>-0.0418377177871609</v>
      </c>
      <c r="O289" s="10">
        <f ca="1" t="shared" si="39"/>
        <v>0.0792132356991792</v>
      </c>
      <c r="P289" s="10">
        <f ca="1" t="shared" si="39"/>
        <v>-0.000137890636313998</v>
      </c>
      <c r="Q289" s="10">
        <f ca="1" t="shared" si="39"/>
        <v>0.100327906927721</v>
      </c>
      <c r="R289" s="10">
        <f ca="1" t="shared" si="38"/>
        <v>0.0283174950823278</v>
      </c>
      <c r="S289" s="10">
        <f ca="1" t="shared" si="38"/>
        <v>0.0101979620209795</v>
      </c>
      <c r="T289" s="10">
        <f ca="1" t="shared" si="38"/>
        <v>0.00200457682195998</v>
      </c>
      <c r="U289" s="10">
        <f ca="1" t="shared" si="38"/>
        <v>-0.0190696645208087</v>
      </c>
      <c r="V289" s="10">
        <f ca="1" t="shared" si="38"/>
        <v>-0.0235624869958574</v>
      </c>
      <c r="W289" s="10">
        <f ca="1" t="shared" si="38"/>
        <v>0.010288728579273</v>
      </c>
      <c r="X289" s="10">
        <f ca="1" t="shared" si="38"/>
        <v>0.0237643424737812</v>
      </c>
      <c r="Y289" s="10">
        <f ca="1" t="shared" si="38"/>
        <v>0.0316350155406272</v>
      </c>
      <c r="Z289" s="10">
        <f ca="1" t="shared" si="38"/>
        <v>-0.0089744711937787</v>
      </c>
      <c r="AA289" s="10">
        <f ca="1" t="shared" si="38"/>
        <v>0.00301618019135021</v>
      </c>
      <c r="AB289" s="10">
        <f ca="1" t="shared" si="38"/>
        <v>-0.0796688054071519</v>
      </c>
    </row>
    <row r="290" spans="1:28">
      <c r="A290" s="9" t="s">
        <v>405</v>
      </c>
      <c r="B290" s="10">
        <f ca="1" t="shared" si="39"/>
        <v>-0.0399507273712588</v>
      </c>
      <c r="C290" s="10">
        <f ca="1" t="shared" si="39"/>
        <v>0.0026048597788</v>
      </c>
      <c r="D290" s="10">
        <f ca="1" t="shared" si="39"/>
        <v>0.0504606248332605</v>
      </c>
      <c r="E290" s="10">
        <f ca="1" t="shared" si="39"/>
        <v>0.0129280871510521</v>
      </c>
      <c r="F290" s="10">
        <f ca="1" t="shared" si="39"/>
        <v>-0.0176322044696101</v>
      </c>
      <c r="G290" s="10">
        <f ca="1" t="shared" si="39"/>
        <v>0.00674303941888559</v>
      </c>
      <c r="H290" s="10">
        <f ca="1" t="shared" si="39"/>
        <v>0.142248059407206</v>
      </c>
      <c r="I290" s="10">
        <f ca="1" t="shared" si="39"/>
        <v>-0.00636147133697771</v>
      </c>
      <c r="J290" s="10">
        <f ca="1" t="shared" si="39"/>
        <v>-0.0258186782048607</v>
      </c>
      <c r="K290" s="10">
        <f ca="1" t="shared" si="39"/>
        <v>0.0321306542180674</v>
      </c>
      <c r="L290" s="10">
        <f ca="1" t="shared" si="39"/>
        <v>-0.0268379729287137</v>
      </c>
      <c r="M290" s="10">
        <f ca="1" t="shared" si="39"/>
        <v>-0.00210787733128452</v>
      </c>
      <c r="N290" s="10">
        <f ca="1" t="shared" si="39"/>
        <v>-0.0872479224362266</v>
      </c>
      <c r="O290" s="10">
        <f ca="1" t="shared" si="39"/>
        <v>0.00216577427534136</v>
      </c>
      <c r="P290" s="10">
        <f ca="1" t="shared" si="39"/>
        <v>-0.0108573978887401</v>
      </c>
      <c r="Q290" s="10">
        <f ca="1" t="shared" si="39"/>
        <v>-0.00777409445055939</v>
      </c>
      <c r="R290" s="10">
        <f ca="1" t="shared" si="38"/>
        <v>0.0265982551407253</v>
      </c>
      <c r="S290" s="10">
        <f ca="1" t="shared" si="38"/>
        <v>0.0443703111662756</v>
      </c>
      <c r="T290" s="10">
        <f ca="1" t="shared" si="38"/>
        <v>-0.033196929878213</v>
      </c>
      <c r="U290" s="10">
        <f ca="1" t="shared" si="38"/>
        <v>-0.00898223019562657</v>
      </c>
      <c r="V290" s="10">
        <f ca="1" t="shared" si="38"/>
        <v>0.00859201491776609</v>
      </c>
      <c r="W290" s="10">
        <f ca="1" t="shared" si="38"/>
        <v>-0.00659770106544356</v>
      </c>
      <c r="X290" s="10">
        <f ca="1" t="shared" si="38"/>
        <v>0.0160744040961495</v>
      </c>
      <c r="Y290" s="10">
        <f ca="1" t="shared" si="38"/>
        <v>0.0171119427034425</v>
      </c>
      <c r="Z290" s="10">
        <f ca="1" t="shared" si="38"/>
        <v>-0.00352556295319849</v>
      </c>
      <c r="AA290" s="10">
        <f ca="1" t="shared" si="38"/>
        <v>-0.0142114154617369</v>
      </c>
      <c r="AB290" s="10">
        <f ca="1" t="shared" si="38"/>
        <v>0.0525657588136512</v>
      </c>
    </row>
    <row r="291" spans="1:28">
      <c r="A291" s="9" t="s">
        <v>406</v>
      </c>
      <c r="B291" s="10">
        <f ca="1" t="shared" si="39"/>
        <v>-0.00997409173247499</v>
      </c>
      <c r="C291" s="10">
        <f ca="1" t="shared" si="39"/>
        <v>0.0291872949408278</v>
      </c>
      <c r="D291" s="10">
        <f ca="1" t="shared" si="39"/>
        <v>-0.0123202387468907</v>
      </c>
      <c r="E291" s="10">
        <f ca="1" t="shared" si="39"/>
        <v>-0.0265433462539812</v>
      </c>
      <c r="F291" s="10">
        <f ca="1" t="shared" si="39"/>
        <v>-0.0327802400574777</v>
      </c>
      <c r="G291" s="10">
        <f ca="1" t="shared" si="39"/>
        <v>-0.00165674509125551</v>
      </c>
      <c r="H291" s="10">
        <f ca="1" t="shared" si="39"/>
        <v>-0.00935619194239036</v>
      </c>
      <c r="I291" s="10">
        <f ca="1" t="shared" si="39"/>
        <v>0.00197493055023171</v>
      </c>
      <c r="J291" s="10">
        <f ca="1" t="shared" si="39"/>
        <v>-0.0240824535287401</v>
      </c>
      <c r="K291" s="10">
        <f ca="1" t="shared" si="39"/>
        <v>0.0185560189597885</v>
      </c>
      <c r="L291" s="10">
        <f ca="1" t="shared" si="39"/>
        <v>0.0285726195099938</v>
      </c>
      <c r="M291" s="10">
        <f ca="1" t="shared" si="39"/>
        <v>-0.0183527271971019</v>
      </c>
      <c r="N291" s="10">
        <f ca="1" t="shared" si="39"/>
        <v>-0.0101661679151897</v>
      </c>
      <c r="O291" s="10">
        <f ca="1" t="shared" si="39"/>
        <v>-0.0354140812615256</v>
      </c>
      <c r="P291" s="10">
        <f ca="1" t="shared" si="39"/>
        <v>0.0463335235000428</v>
      </c>
      <c r="Q291" s="10">
        <f ca="1" t="shared" si="39"/>
        <v>-0.0217453269320988</v>
      </c>
      <c r="R291" s="10">
        <f ca="1" t="shared" si="38"/>
        <v>0.0540037243128836</v>
      </c>
      <c r="S291" s="10">
        <f ca="1" t="shared" si="38"/>
        <v>-0.00308689383266416</v>
      </c>
      <c r="T291" s="10">
        <f ca="1" t="shared" si="38"/>
        <v>-0.0378572386004232</v>
      </c>
      <c r="U291" s="10">
        <f ca="1" t="shared" si="38"/>
        <v>0.00327579799314235</v>
      </c>
      <c r="V291" s="10">
        <f ca="1" t="shared" si="38"/>
        <v>0.0716872882323663</v>
      </c>
      <c r="W291" s="10">
        <f ca="1" t="shared" si="38"/>
        <v>0.0200540286066414</v>
      </c>
      <c r="X291" s="10">
        <f ca="1" t="shared" si="38"/>
        <v>0.0474862310197135</v>
      </c>
      <c r="Y291" s="10">
        <f ca="1" t="shared" si="38"/>
        <v>-0.0570338087670198</v>
      </c>
      <c r="Z291" s="10">
        <f ca="1" t="shared" si="38"/>
        <v>-0.0105590281704499</v>
      </c>
      <c r="AA291" s="10">
        <f ca="1" t="shared" si="38"/>
        <v>-0.0297362361337416</v>
      </c>
      <c r="AB291" s="10">
        <f ca="1" t="shared" si="38"/>
        <v>0.00900979875279299</v>
      </c>
    </row>
    <row r="292" spans="1:28">
      <c r="A292" s="9" t="s">
        <v>407</v>
      </c>
      <c r="B292" s="10">
        <f ca="1" t="shared" si="39"/>
        <v>0.0380099970571019</v>
      </c>
      <c r="C292" s="10">
        <f ca="1" t="shared" si="39"/>
        <v>-0.017121360586794</v>
      </c>
      <c r="D292" s="10">
        <f ca="1" t="shared" si="39"/>
        <v>-0.00073672332190825</v>
      </c>
      <c r="E292" s="10">
        <f ca="1" t="shared" si="39"/>
        <v>-0.062319346473319</v>
      </c>
      <c r="F292" s="10">
        <f ca="1" t="shared" si="39"/>
        <v>-0.0156811681907808</v>
      </c>
      <c r="G292" s="10">
        <f ca="1" t="shared" si="39"/>
        <v>0.0159976264729532</v>
      </c>
      <c r="H292" s="10">
        <f ca="1" t="shared" si="39"/>
        <v>-0.00115158748397932</v>
      </c>
      <c r="I292" s="10">
        <f ca="1" t="shared" si="39"/>
        <v>-0.00236108104597124</v>
      </c>
      <c r="J292" s="10">
        <f ca="1" t="shared" si="39"/>
        <v>-0.00497321720212273</v>
      </c>
      <c r="K292" s="10">
        <f ca="1" t="shared" si="39"/>
        <v>-0.0337971865009044</v>
      </c>
      <c r="L292" s="10">
        <f ca="1" t="shared" si="39"/>
        <v>0.00179451510582121</v>
      </c>
      <c r="M292" s="10">
        <f ca="1" t="shared" si="39"/>
        <v>0.00876625413699957</v>
      </c>
      <c r="N292" s="10">
        <f ca="1" t="shared" si="39"/>
        <v>-0.00146754657307444</v>
      </c>
      <c r="O292" s="10">
        <f ca="1" t="shared" si="39"/>
        <v>0.0284360146221842</v>
      </c>
      <c r="P292" s="10">
        <f ca="1" t="shared" si="39"/>
        <v>0.00912368489463214</v>
      </c>
      <c r="Q292" s="10">
        <f ca="1" t="shared" si="39"/>
        <v>0.0301314088389862</v>
      </c>
      <c r="R292" s="10">
        <f ca="1" t="shared" si="38"/>
        <v>-0.0258925680023393</v>
      </c>
      <c r="S292" s="10">
        <f ca="1" t="shared" si="38"/>
        <v>0.0312894573775648</v>
      </c>
      <c r="T292" s="10">
        <f ca="1" t="shared" si="38"/>
        <v>-0.0657161290895289</v>
      </c>
      <c r="U292" s="10">
        <f ca="1" t="shared" si="38"/>
        <v>0.0211023069092485</v>
      </c>
      <c r="V292" s="10">
        <f ca="1" t="shared" si="38"/>
        <v>-0.0263551000210912</v>
      </c>
      <c r="W292" s="10">
        <f ca="1" t="shared" si="38"/>
        <v>-0.0249869491954335</v>
      </c>
      <c r="X292" s="10">
        <f ca="1" t="shared" si="38"/>
        <v>-0.0115911937368854</v>
      </c>
      <c r="Y292" s="10">
        <f ca="1" t="shared" si="38"/>
        <v>-0.00961615316109775</v>
      </c>
      <c r="Z292" s="10">
        <f ca="1" t="shared" si="38"/>
        <v>-0.0241660898315877</v>
      </c>
      <c r="AA292" s="10">
        <f ca="1" t="shared" si="38"/>
        <v>-0.0159188420756116</v>
      </c>
      <c r="AB292" s="10">
        <f ca="1" t="shared" si="38"/>
        <v>0.0869873333090345</v>
      </c>
    </row>
    <row r="293" spans="1:28">
      <c r="A293" s="9" t="s">
        <v>408</v>
      </c>
      <c r="B293" s="10">
        <f ca="1" t="shared" si="39"/>
        <v>0.00463389036534968</v>
      </c>
      <c r="C293" s="10">
        <f ca="1" t="shared" si="39"/>
        <v>-0.00745314220298144</v>
      </c>
      <c r="D293" s="10">
        <f ca="1" t="shared" si="39"/>
        <v>-0.0103435244583727</v>
      </c>
      <c r="E293" s="10">
        <f ca="1" t="shared" si="39"/>
        <v>-0.00768322927471376</v>
      </c>
      <c r="F293" s="10">
        <f ca="1" t="shared" si="39"/>
        <v>-0.0293869752996305</v>
      </c>
      <c r="G293" s="10">
        <f ca="1" t="shared" si="39"/>
        <v>-0.020479362037806</v>
      </c>
      <c r="H293" s="10">
        <f ca="1" t="shared" si="39"/>
        <v>0.00194148760205775</v>
      </c>
      <c r="I293" s="10">
        <f ca="1" t="shared" si="39"/>
        <v>0.0300143612890893</v>
      </c>
      <c r="J293" s="10">
        <f ca="1" t="shared" si="39"/>
        <v>-0.00574604143908199</v>
      </c>
      <c r="K293" s="10">
        <f ca="1" t="shared" si="39"/>
        <v>-0.0020890621522256</v>
      </c>
      <c r="L293" s="10">
        <f ca="1" t="shared" si="39"/>
        <v>-0.0864019103041899</v>
      </c>
      <c r="M293" s="10">
        <f ca="1" t="shared" si="39"/>
        <v>-0.016935607535502</v>
      </c>
      <c r="N293" s="10">
        <f ca="1" t="shared" si="39"/>
        <v>-7.79876701976726e-5</v>
      </c>
      <c r="O293" s="10">
        <f ca="1" t="shared" si="39"/>
        <v>-0.00907358069360194</v>
      </c>
      <c r="P293" s="10">
        <f ca="1" t="shared" si="39"/>
        <v>-0.00210254080455621</v>
      </c>
      <c r="Q293" s="10">
        <f ca="1" t="shared" si="39"/>
        <v>-0.000668750609068635</v>
      </c>
      <c r="R293" s="10">
        <f ca="1" t="shared" si="38"/>
        <v>-0.004344614086073</v>
      </c>
      <c r="S293" s="10">
        <f ca="1" t="shared" si="38"/>
        <v>0.0183101857858597</v>
      </c>
      <c r="T293" s="10">
        <f ca="1" t="shared" si="38"/>
        <v>0.0344011553998766</v>
      </c>
      <c r="U293" s="10">
        <f ca="1" t="shared" si="38"/>
        <v>-0.0318627797008513</v>
      </c>
      <c r="V293" s="10">
        <f ca="1" t="shared" si="38"/>
        <v>0.0506987092531188</v>
      </c>
      <c r="W293" s="10">
        <f ca="1" t="shared" si="38"/>
        <v>0.0434628823314465</v>
      </c>
      <c r="X293" s="10">
        <f ca="1" t="shared" si="38"/>
        <v>-0.0487641870564146</v>
      </c>
      <c r="Y293" s="10">
        <f ca="1" t="shared" si="38"/>
        <v>0.0253303901147806</v>
      </c>
      <c r="Z293" s="10">
        <f ca="1" t="shared" si="38"/>
        <v>0.00524075741123402</v>
      </c>
      <c r="AA293" s="10">
        <f ca="1" t="shared" si="38"/>
        <v>0.029612009399627</v>
      </c>
      <c r="AB293" s="10">
        <f ca="1" t="shared" si="38"/>
        <v>0.000558248368690291</v>
      </c>
    </row>
    <row r="294" spans="1:28">
      <c r="A294" s="9" t="s">
        <v>409</v>
      </c>
      <c r="B294" s="10">
        <f ca="1" t="shared" si="39"/>
        <v>0.00516567731378246</v>
      </c>
      <c r="C294" s="10">
        <f ca="1" t="shared" si="39"/>
        <v>-0.0160760474460221</v>
      </c>
      <c r="D294" s="10">
        <f ca="1" t="shared" si="39"/>
        <v>-0.0261888835881609</v>
      </c>
      <c r="E294" s="10">
        <f ca="1" t="shared" si="39"/>
        <v>0.0328227897074315</v>
      </c>
      <c r="F294" s="10">
        <f ca="1" t="shared" si="39"/>
        <v>0.0297243356719854</v>
      </c>
      <c r="G294" s="10">
        <f ca="1" t="shared" si="39"/>
        <v>0.00978307887906673</v>
      </c>
      <c r="H294" s="10">
        <f ca="1" t="shared" si="39"/>
        <v>-0.0444130064739081</v>
      </c>
      <c r="I294" s="10">
        <f ca="1" t="shared" si="39"/>
        <v>0.0226771398511688</v>
      </c>
      <c r="J294" s="10">
        <f ca="1" t="shared" si="39"/>
        <v>-0.0442568851503679</v>
      </c>
      <c r="K294" s="10">
        <f ca="1" t="shared" si="39"/>
        <v>0.0191899770160336</v>
      </c>
      <c r="L294" s="10">
        <f ca="1" t="shared" si="39"/>
        <v>0.0255001749709333</v>
      </c>
      <c r="M294" s="10">
        <f ca="1" t="shared" si="39"/>
        <v>-0.000277800070721514</v>
      </c>
      <c r="N294" s="10">
        <f ca="1" t="shared" si="39"/>
        <v>0.007587155909844</v>
      </c>
      <c r="O294" s="10">
        <f ca="1" t="shared" si="39"/>
        <v>-0.00729530797390044</v>
      </c>
      <c r="P294" s="10">
        <f ca="1" t="shared" si="39"/>
        <v>-0.0321372911697958</v>
      </c>
      <c r="Q294" s="10">
        <f ca="1" t="shared" si="39"/>
        <v>0.0795438547224718</v>
      </c>
      <c r="R294" s="10">
        <f ca="1" t="shared" si="38"/>
        <v>-0.00539440476457826</v>
      </c>
      <c r="S294" s="10">
        <f ca="1" t="shared" si="38"/>
        <v>0.00915438077646221</v>
      </c>
      <c r="T294" s="10">
        <f ca="1" t="shared" si="38"/>
        <v>-0.00745904434731197</v>
      </c>
      <c r="U294" s="10">
        <f ca="1" t="shared" si="38"/>
        <v>0.0297802178714829</v>
      </c>
      <c r="V294" s="10">
        <f ca="1" t="shared" si="38"/>
        <v>0.0103341540439286</v>
      </c>
      <c r="W294" s="10">
        <f ca="1" t="shared" si="38"/>
        <v>0.0120045970249723</v>
      </c>
      <c r="X294" s="10">
        <f ca="1" t="shared" si="38"/>
        <v>0.0410082037425435</v>
      </c>
      <c r="Y294" s="10">
        <f ca="1" t="shared" si="38"/>
        <v>0.0176669619004882</v>
      </c>
      <c r="Z294" s="10">
        <f ca="1" t="shared" si="38"/>
        <v>-0.0270002653365324</v>
      </c>
      <c r="AA294" s="10">
        <f ca="1" t="shared" si="38"/>
        <v>0.0189365621374561</v>
      </c>
      <c r="AB294" s="10">
        <f ca="1" t="shared" si="38"/>
        <v>-0.0501095838810954</v>
      </c>
    </row>
    <row r="295" spans="1:28">
      <c r="A295" s="9" t="s">
        <v>410</v>
      </c>
      <c r="B295" s="10">
        <f ca="1" t="shared" si="39"/>
        <v>0.0521443687739141</v>
      </c>
      <c r="C295" s="10">
        <f ca="1" t="shared" si="39"/>
        <v>-0.0561149125539652</v>
      </c>
      <c r="D295" s="10">
        <f ca="1" t="shared" si="39"/>
        <v>0.0139670896505364</v>
      </c>
      <c r="E295" s="10">
        <f ca="1" t="shared" si="39"/>
        <v>0.0265452217747978</v>
      </c>
      <c r="F295" s="10">
        <f ca="1" t="shared" si="39"/>
        <v>0.0234916194166847</v>
      </c>
      <c r="G295" s="10">
        <f ca="1" t="shared" si="39"/>
        <v>-0.0177280033741771</v>
      </c>
      <c r="H295" s="10">
        <f ca="1" t="shared" si="39"/>
        <v>-0.00569377790516527</v>
      </c>
      <c r="I295" s="10">
        <f ca="1" t="shared" si="39"/>
        <v>0.0284488448604714</v>
      </c>
      <c r="J295" s="10">
        <f ca="1" t="shared" si="39"/>
        <v>0.0184239604327348</v>
      </c>
      <c r="K295" s="10">
        <f ca="1" t="shared" si="39"/>
        <v>-0.0354807780837519</v>
      </c>
      <c r="L295" s="10">
        <f ca="1" t="shared" si="39"/>
        <v>-0.0548635715841433</v>
      </c>
      <c r="M295" s="10">
        <f ca="1" t="shared" si="39"/>
        <v>-0.0398545029379056</v>
      </c>
      <c r="N295" s="10">
        <f ca="1" t="shared" si="39"/>
        <v>0.0532074435523838</v>
      </c>
      <c r="O295" s="10">
        <f ca="1" t="shared" si="39"/>
        <v>-0.0733571951007359</v>
      </c>
      <c r="P295" s="10">
        <f ca="1" t="shared" si="39"/>
        <v>0.0218621270241731</v>
      </c>
      <c r="Q295" s="10">
        <f ca="1" t="shared" si="39"/>
        <v>0.0446846516596333</v>
      </c>
      <c r="R295" s="10">
        <f ca="1" t="shared" si="38"/>
        <v>-0.0378709365939804</v>
      </c>
      <c r="S295" s="10">
        <f ca="1" t="shared" si="38"/>
        <v>-0.0410735317226838</v>
      </c>
      <c r="T295" s="10">
        <f ca="1" t="shared" si="38"/>
        <v>0.00260953893452792</v>
      </c>
      <c r="U295" s="10">
        <f ca="1" t="shared" si="38"/>
        <v>-0.00571408617390761</v>
      </c>
      <c r="V295" s="10">
        <f ca="1" t="shared" si="38"/>
        <v>-0.0285250245387689</v>
      </c>
      <c r="W295" s="10">
        <f ca="1" t="shared" si="38"/>
        <v>0.0536053218869705</v>
      </c>
      <c r="X295" s="10">
        <f ca="1" t="shared" si="38"/>
        <v>-0.041665872325092</v>
      </c>
      <c r="Y295" s="10">
        <f ca="1" t="shared" si="38"/>
        <v>0.0251142557326898</v>
      </c>
      <c r="Z295" s="10">
        <f ca="1" t="shared" si="38"/>
        <v>-0.00142583788221881</v>
      </c>
      <c r="AA295" s="10">
        <f ca="1" t="shared" si="38"/>
        <v>0.0122742853504068</v>
      </c>
      <c r="AB295" s="10">
        <f ca="1" t="shared" si="38"/>
        <v>0.00284366685521889</v>
      </c>
    </row>
    <row r="296" spans="1:28">
      <c r="A296" s="9" t="s">
        <v>411</v>
      </c>
      <c r="B296" s="10">
        <f ca="1" t="shared" si="39"/>
        <v>-0.0324816371264632</v>
      </c>
      <c r="C296" s="10">
        <f ca="1" t="shared" si="39"/>
        <v>0.00804310695773669</v>
      </c>
      <c r="D296" s="10">
        <f ca="1" t="shared" si="39"/>
        <v>-0.0311820516486701</v>
      </c>
      <c r="E296" s="10">
        <f ca="1" t="shared" si="39"/>
        <v>-0.036496796631986</v>
      </c>
      <c r="F296" s="10">
        <f ca="1" t="shared" si="39"/>
        <v>0.0392407771547884</v>
      </c>
      <c r="G296" s="10">
        <f ca="1" t="shared" si="39"/>
        <v>-0.0388450380095349</v>
      </c>
      <c r="H296" s="10">
        <f ca="1" t="shared" si="39"/>
        <v>-0.0140426832475549</v>
      </c>
      <c r="I296" s="10">
        <f ca="1" t="shared" si="39"/>
        <v>0.0456678024597844</v>
      </c>
      <c r="J296" s="10">
        <f ca="1" t="shared" si="39"/>
        <v>-0.00408556147874785</v>
      </c>
      <c r="K296" s="10">
        <f ca="1" t="shared" si="39"/>
        <v>0.0284203852633801</v>
      </c>
      <c r="L296" s="10">
        <f ca="1" t="shared" si="39"/>
        <v>0.11609859375829</v>
      </c>
      <c r="M296" s="10">
        <f ca="1" t="shared" si="39"/>
        <v>-0.0279238340199003</v>
      </c>
      <c r="N296" s="10">
        <f ca="1" t="shared" si="39"/>
        <v>-0.00739212033632447</v>
      </c>
      <c r="O296" s="10">
        <f ca="1" t="shared" si="39"/>
        <v>0.0396374954342015</v>
      </c>
      <c r="P296" s="10">
        <f ca="1" t="shared" si="39"/>
        <v>-0.00101279179291299</v>
      </c>
      <c r="Q296" s="10">
        <f ca="1" t="shared" si="39"/>
        <v>-0.0254858241019145</v>
      </c>
      <c r="R296" s="10">
        <f ca="1" t="shared" si="38"/>
        <v>-0.0269316132940795</v>
      </c>
      <c r="S296" s="10">
        <f ca="1" t="shared" si="38"/>
        <v>-0.065530574837933</v>
      </c>
      <c r="T296" s="10">
        <f ca="1" t="shared" si="38"/>
        <v>0.00823450219567807</v>
      </c>
      <c r="U296" s="10">
        <f ca="1" t="shared" si="38"/>
        <v>-0.0496094220304673</v>
      </c>
      <c r="V296" s="10">
        <f ca="1" t="shared" si="38"/>
        <v>0.023173960783021</v>
      </c>
      <c r="W296" s="10">
        <f ca="1" t="shared" si="38"/>
        <v>-0.0140783667591396</v>
      </c>
      <c r="X296" s="10">
        <f ca="1" t="shared" si="38"/>
        <v>0.035733037529151</v>
      </c>
      <c r="Y296" s="10">
        <f ca="1" t="shared" si="38"/>
        <v>-0.00294544180023432</v>
      </c>
      <c r="Z296" s="10">
        <f ca="1" t="shared" si="38"/>
        <v>0.0141214575217575</v>
      </c>
      <c r="AA296" s="10">
        <f ca="1" t="shared" si="38"/>
        <v>-0.0134325810682007</v>
      </c>
      <c r="AB296" s="10">
        <f ca="1" t="shared" si="38"/>
        <v>-0.0071661678273644</v>
      </c>
    </row>
    <row r="297" spans="1:28">
      <c r="A297" s="9" t="s">
        <v>412</v>
      </c>
      <c r="B297" s="10">
        <f ca="1" t="shared" si="39"/>
        <v>-0.0343287840907577</v>
      </c>
      <c r="C297" s="10">
        <f ca="1" t="shared" si="39"/>
        <v>-0.0543084524635567</v>
      </c>
      <c r="D297" s="10">
        <f ca="1" t="shared" si="39"/>
        <v>-0.0474084498083918</v>
      </c>
      <c r="E297" s="10">
        <f ca="1" t="shared" si="39"/>
        <v>0.0491970199260508</v>
      </c>
      <c r="F297" s="10">
        <f ca="1" t="shared" si="39"/>
        <v>0.0274423824510865</v>
      </c>
      <c r="G297" s="10">
        <f ca="1" t="shared" si="39"/>
        <v>-0.0422464873863037</v>
      </c>
      <c r="H297" s="10">
        <f ca="1" t="shared" si="39"/>
        <v>0.0399154507020495</v>
      </c>
      <c r="I297" s="10">
        <f ca="1" t="shared" si="39"/>
        <v>0.0103865690645132</v>
      </c>
      <c r="J297" s="10">
        <f ca="1" t="shared" si="39"/>
        <v>0.00490308839074684</v>
      </c>
      <c r="K297" s="10">
        <f ca="1" t="shared" si="39"/>
        <v>0.0164934207825585</v>
      </c>
      <c r="L297" s="10">
        <f ca="1" t="shared" si="39"/>
        <v>0.0221130714354434</v>
      </c>
      <c r="M297" s="10">
        <f ca="1" t="shared" si="39"/>
        <v>0.0476475607201081</v>
      </c>
      <c r="N297" s="10">
        <f ca="1" t="shared" si="39"/>
        <v>0.0113606758008864</v>
      </c>
      <c r="O297" s="10">
        <f ca="1" t="shared" si="39"/>
        <v>-0.109187943741827</v>
      </c>
      <c r="P297" s="10">
        <f ca="1" t="shared" si="39"/>
        <v>0.00875905308226256</v>
      </c>
      <c r="Q297" s="10">
        <f ca="1" t="shared" si="39"/>
        <v>0.0247282241441512</v>
      </c>
      <c r="R297" s="10">
        <f ca="1" t="shared" si="38"/>
        <v>-0.0282235024238906</v>
      </c>
      <c r="S297" s="10">
        <f ca="1" t="shared" si="38"/>
        <v>0.0562371335161302</v>
      </c>
      <c r="T297" s="10">
        <f ca="1" t="shared" si="38"/>
        <v>-0.0330178328556577</v>
      </c>
      <c r="U297" s="10">
        <f ca="1" t="shared" si="38"/>
        <v>0.00790149295315694</v>
      </c>
      <c r="V297" s="10">
        <f ca="1" t="shared" si="38"/>
        <v>0.0352806607222662</v>
      </c>
      <c r="W297" s="10">
        <f ca="1" t="shared" si="38"/>
        <v>0.044004699585651</v>
      </c>
      <c r="X297" s="10">
        <f ca="1" t="shared" si="38"/>
        <v>0.0248297856501469</v>
      </c>
      <c r="Y297" s="10">
        <f ca="1" t="shared" si="38"/>
        <v>0.0421278415984536</v>
      </c>
      <c r="Z297" s="10">
        <f ca="1" t="shared" si="38"/>
        <v>0.00245648424147216</v>
      </c>
      <c r="AA297" s="10">
        <f ca="1" t="shared" si="38"/>
        <v>-0.0121336749891914</v>
      </c>
      <c r="AB297" s="10">
        <f ca="1" t="shared" si="38"/>
        <v>-0.0431692787366359</v>
      </c>
    </row>
    <row r="298" spans="1:28">
      <c r="A298" s="9" t="s">
        <v>413</v>
      </c>
      <c r="B298" s="10">
        <f ca="1" t="shared" si="39"/>
        <v>0.0385669950406969</v>
      </c>
      <c r="C298" s="10">
        <f ca="1" t="shared" si="39"/>
        <v>-0.0430150218191276</v>
      </c>
      <c r="D298" s="10">
        <f ca="1" t="shared" si="39"/>
        <v>0.0385774333404845</v>
      </c>
      <c r="E298" s="10">
        <f ca="1" t="shared" si="39"/>
        <v>0.0631593902903257</v>
      </c>
      <c r="F298" s="10">
        <f ca="1" t="shared" si="39"/>
        <v>-0.00121001292199338</v>
      </c>
      <c r="G298" s="10">
        <f ca="1" t="shared" si="39"/>
        <v>-0.0602858729482895</v>
      </c>
      <c r="H298" s="10">
        <f ca="1" t="shared" si="39"/>
        <v>0.00396090213744544</v>
      </c>
      <c r="I298" s="10">
        <f ca="1" t="shared" si="39"/>
        <v>0.0164459219013609</v>
      </c>
      <c r="J298" s="10">
        <f ca="1" t="shared" si="39"/>
        <v>0.00841759313069331</v>
      </c>
      <c r="K298" s="10">
        <f ca="1" t="shared" si="39"/>
        <v>-0.00127328890612722</v>
      </c>
      <c r="L298" s="10">
        <f ca="1" t="shared" si="39"/>
        <v>-0.00857751549424105</v>
      </c>
      <c r="M298" s="10">
        <f ca="1" t="shared" si="39"/>
        <v>0.0104862722439536</v>
      </c>
      <c r="N298" s="10">
        <f ca="1" t="shared" si="39"/>
        <v>-0.0122786046274404</v>
      </c>
      <c r="O298" s="10">
        <f ca="1" t="shared" si="39"/>
        <v>0.0123107172346482</v>
      </c>
      <c r="P298" s="10">
        <f ca="1" t="shared" si="39"/>
        <v>-0.0152162322865721</v>
      </c>
      <c r="Q298" s="10">
        <f ca="1" t="shared" si="39"/>
        <v>0.0216794610540511</v>
      </c>
      <c r="R298" s="10">
        <f ca="1" t="shared" si="38"/>
        <v>-0.00579148602183898</v>
      </c>
      <c r="S298" s="10">
        <f ca="1" t="shared" si="38"/>
        <v>-0.0247056371972205</v>
      </c>
      <c r="T298" s="10">
        <f ca="1" t="shared" si="38"/>
        <v>-0.0283617644612005</v>
      </c>
      <c r="U298" s="10">
        <f ca="1" t="shared" si="38"/>
        <v>-0.00584128581897915</v>
      </c>
      <c r="V298" s="10">
        <f ca="1" t="shared" si="38"/>
        <v>0.0221542740881195</v>
      </c>
      <c r="W298" s="10">
        <f ca="1" t="shared" si="38"/>
        <v>-0.023817714627117</v>
      </c>
      <c r="X298" s="10">
        <f ca="1" t="shared" si="38"/>
        <v>-0.030139132570697</v>
      </c>
      <c r="Y298" s="10">
        <f ca="1" t="shared" si="38"/>
        <v>-0.0507407117924307</v>
      </c>
      <c r="Z298" s="10">
        <f ca="1" t="shared" si="38"/>
        <v>-0.00849116026951688</v>
      </c>
      <c r="AA298" s="10">
        <f ca="1" t="shared" si="38"/>
        <v>0.0458261222849449</v>
      </c>
      <c r="AB298" s="10">
        <f ca="1" t="shared" si="38"/>
        <v>-0.0285372745029944</v>
      </c>
    </row>
    <row r="299" spans="1:28">
      <c r="A299" s="9" t="s">
        <v>414</v>
      </c>
      <c r="B299" s="10">
        <f ca="1" t="shared" si="39"/>
        <v>-0.0128668331905113</v>
      </c>
      <c r="C299" s="10">
        <f ca="1" t="shared" si="39"/>
        <v>0.016326189296793</v>
      </c>
      <c r="D299" s="10">
        <f ca="1" t="shared" si="39"/>
        <v>0.00438224748510117</v>
      </c>
      <c r="E299" s="10">
        <f ca="1" t="shared" si="39"/>
        <v>0.0138793087566573</v>
      </c>
      <c r="F299" s="10">
        <f ca="1" t="shared" si="39"/>
        <v>0.0669972745013215</v>
      </c>
      <c r="G299" s="10">
        <f ca="1" t="shared" si="39"/>
        <v>0.0847451021553884</v>
      </c>
      <c r="H299" s="10">
        <f ca="1" t="shared" si="39"/>
        <v>0.0345994438684679</v>
      </c>
      <c r="I299" s="10">
        <f ca="1" t="shared" si="39"/>
        <v>-0.00479972743954606</v>
      </c>
      <c r="J299" s="10">
        <f ca="1" t="shared" si="39"/>
        <v>-0.0191576804287909</v>
      </c>
      <c r="K299" s="10">
        <f ca="1" t="shared" si="39"/>
        <v>-0.00880498932856751</v>
      </c>
      <c r="L299" s="10">
        <f ca="1" t="shared" si="39"/>
        <v>0.028138883143356</v>
      </c>
      <c r="M299" s="10">
        <f ca="1" t="shared" si="39"/>
        <v>0.0340846427214687</v>
      </c>
      <c r="N299" s="10">
        <f ca="1" t="shared" si="39"/>
        <v>-0.00321713324752134</v>
      </c>
      <c r="O299" s="10">
        <f ca="1" t="shared" si="39"/>
        <v>-0.000793256994243647</v>
      </c>
      <c r="P299" s="10">
        <f ca="1" t="shared" si="39"/>
        <v>-0.0443760626703162</v>
      </c>
      <c r="Q299" s="10">
        <f ca="1" t="shared" ref="Q299:AB301" si="40">NORMINV(RAND(),0,$A$1)</f>
        <v>-0.0333929669912932</v>
      </c>
      <c r="R299" s="10">
        <f ca="1" t="shared" si="40"/>
        <v>0.0229244657508066</v>
      </c>
      <c r="S299" s="10">
        <f ca="1" t="shared" si="40"/>
        <v>-0.0372899857609821</v>
      </c>
      <c r="T299" s="10">
        <f ca="1" t="shared" si="40"/>
        <v>0.037397205523369</v>
      </c>
      <c r="U299" s="10">
        <f ca="1" t="shared" si="40"/>
        <v>0.0363650822597415</v>
      </c>
      <c r="V299" s="10">
        <f ca="1" t="shared" si="40"/>
        <v>0.0312954218872992</v>
      </c>
      <c r="W299" s="10">
        <f ca="1" t="shared" si="40"/>
        <v>-0.0735556065510171</v>
      </c>
      <c r="X299" s="10">
        <f ca="1" t="shared" si="40"/>
        <v>0.00651123047574048</v>
      </c>
      <c r="Y299" s="10">
        <f ca="1" t="shared" si="40"/>
        <v>0.0131048885793781</v>
      </c>
      <c r="Z299" s="10">
        <f ca="1" t="shared" si="40"/>
        <v>-0.0706276993633124</v>
      </c>
      <c r="AA299" s="10">
        <f ca="1" t="shared" si="40"/>
        <v>0.0231372182897883</v>
      </c>
      <c r="AB299" s="10">
        <f ca="1" t="shared" si="40"/>
        <v>0.0685468946015057</v>
      </c>
    </row>
    <row r="300" spans="1:28">
      <c r="A300" s="9" t="s">
        <v>415</v>
      </c>
      <c r="B300" s="10">
        <f ca="1" t="shared" ref="B300:Q301" si="41">NORMINV(RAND(),0,$A$1)</f>
        <v>0.00934969681992683</v>
      </c>
      <c r="C300" s="10">
        <f ca="1" t="shared" si="41"/>
        <v>0.0590093913999443</v>
      </c>
      <c r="D300" s="10">
        <f ca="1" t="shared" si="41"/>
        <v>-0.0330678518273115</v>
      </c>
      <c r="E300" s="10">
        <f ca="1" t="shared" si="41"/>
        <v>0.00800569358762791</v>
      </c>
      <c r="F300" s="10">
        <f ca="1" t="shared" si="41"/>
        <v>-0.013638005540842</v>
      </c>
      <c r="G300" s="10">
        <f ca="1" t="shared" si="41"/>
        <v>0.0329460472740871</v>
      </c>
      <c r="H300" s="10">
        <f ca="1" t="shared" si="41"/>
        <v>-0.0130535503077647</v>
      </c>
      <c r="I300" s="10">
        <f ca="1" t="shared" si="41"/>
        <v>-0.0927064755692422</v>
      </c>
      <c r="J300" s="10">
        <f ca="1" t="shared" si="41"/>
        <v>-0.00497169154950196</v>
      </c>
      <c r="K300" s="10">
        <f ca="1" t="shared" si="41"/>
        <v>-0.0406921166293858</v>
      </c>
      <c r="L300" s="10">
        <f ca="1" t="shared" si="41"/>
        <v>0.0328999488550835</v>
      </c>
      <c r="M300" s="10">
        <f ca="1" t="shared" si="41"/>
        <v>0.00243062179485659</v>
      </c>
      <c r="N300" s="10">
        <f ca="1" t="shared" si="41"/>
        <v>0.0205506887165489</v>
      </c>
      <c r="O300" s="10">
        <f ca="1" t="shared" si="41"/>
        <v>0.0276678631931456</v>
      </c>
      <c r="P300" s="10">
        <f ca="1" t="shared" si="41"/>
        <v>0.0115653093317384</v>
      </c>
      <c r="Q300" s="10">
        <f ca="1" t="shared" si="41"/>
        <v>-0.0370725737826224</v>
      </c>
      <c r="R300" s="10">
        <f ca="1" t="shared" si="40"/>
        <v>0.0420605488787644</v>
      </c>
      <c r="S300" s="10">
        <f ca="1" t="shared" si="40"/>
        <v>-0.0195433103938261</v>
      </c>
      <c r="T300" s="10">
        <f ca="1" t="shared" si="40"/>
        <v>0.0607320378365926</v>
      </c>
      <c r="U300" s="10">
        <f ca="1" t="shared" si="40"/>
        <v>-0.0551785770749543</v>
      </c>
      <c r="V300" s="10">
        <f ca="1" t="shared" si="40"/>
        <v>-0.0491744406315344</v>
      </c>
      <c r="W300" s="10">
        <f ca="1" t="shared" si="40"/>
        <v>0.058996842005359</v>
      </c>
      <c r="X300" s="10">
        <f ca="1" t="shared" si="40"/>
        <v>-0.0290953443704881</v>
      </c>
      <c r="Y300" s="10">
        <f ca="1" t="shared" si="40"/>
        <v>0.0645549736838108</v>
      </c>
      <c r="Z300" s="10">
        <f ca="1" t="shared" si="40"/>
        <v>0.0516002144457009</v>
      </c>
      <c r="AA300" s="10">
        <f ca="1" t="shared" si="40"/>
        <v>0.0150888917086636</v>
      </c>
      <c r="AB300" s="10">
        <f ca="1" t="shared" si="40"/>
        <v>-0.0211027179365586</v>
      </c>
    </row>
    <row r="301" spans="1:28">
      <c r="A301" s="9" t="s">
        <v>416</v>
      </c>
      <c r="B301" s="10">
        <f ca="1" t="shared" si="41"/>
        <v>0.0112062196432126</v>
      </c>
      <c r="C301" s="10">
        <f ca="1" t="shared" si="41"/>
        <v>-0.0189764031094243</v>
      </c>
      <c r="D301" s="10">
        <f ca="1" t="shared" si="41"/>
        <v>0.0623239200115232</v>
      </c>
      <c r="E301" s="10">
        <f ca="1" t="shared" si="41"/>
        <v>-0.0119533268610222</v>
      </c>
      <c r="F301" s="10">
        <f ca="1" t="shared" si="41"/>
        <v>-0.022978921734633</v>
      </c>
      <c r="G301" s="10">
        <f ca="1" t="shared" si="41"/>
        <v>-0.0152415210961142</v>
      </c>
      <c r="H301" s="10">
        <f ca="1" t="shared" si="41"/>
        <v>-0.0138063019180605</v>
      </c>
      <c r="I301" s="10">
        <f ca="1" t="shared" si="41"/>
        <v>-0.0627344376458296</v>
      </c>
      <c r="J301" s="10">
        <f ca="1" t="shared" si="41"/>
        <v>0.0859575564260354</v>
      </c>
      <c r="K301" s="10">
        <f ca="1" t="shared" si="41"/>
        <v>0.0204875357125654</v>
      </c>
      <c r="L301" s="10">
        <f ca="1" t="shared" si="41"/>
        <v>-0.0198474834876746</v>
      </c>
      <c r="M301" s="10">
        <f ca="1" t="shared" si="41"/>
        <v>0.0223630016850654</v>
      </c>
      <c r="N301" s="10">
        <f ca="1" t="shared" si="41"/>
        <v>0.0518334183223138</v>
      </c>
      <c r="O301" s="10">
        <f ca="1" t="shared" si="41"/>
        <v>0.0112466630206989</v>
      </c>
      <c r="P301" s="10">
        <f ca="1" t="shared" si="41"/>
        <v>0.0220054673983398</v>
      </c>
      <c r="Q301" s="10">
        <f ca="1" t="shared" si="41"/>
        <v>0.00104230591256771</v>
      </c>
      <c r="R301" s="10">
        <f ca="1" t="shared" si="40"/>
        <v>0.0453564493988074</v>
      </c>
      <c r="S301" s="10">
        <f ca="1" t="shared" si="40"/>
        <v>-0.0182389098036234</v>
      </c>
      <c r="T301" s="10">
        <f ca="1" t="shared" si="40"/>
        <v>-0.000431786636902821</v>
      </c>
      <c r="U301" s="10">
        <f ca="1" t="shared" si="40"/>
        <v>-0.0325756880983089</v>
      </c>
      <c r="V301" s="10">
        <f ca="1" t="shared" si="40"/>
        <v>0.013319010883869</v>
      </c>
      <c r="W301" s="10">
        <f ca="1" t="shared" si="40"/>
        <v>-0.0737109156314647</v>
      </c>
      <c r="X301" s="10">
        <f ca="1" t="shared" si="40"/>
        <v>0.0296811602486967</v>
      </c>
      <c r="Y301" s="10">
        <f ca="1" t="shared" si="40"/>
        <v>0.00975007959320705</v>
      </c>
      <c r="Z301" s="10">
        <f ca="1" t="shared" si="40"/>
        <v>-0.0702450121752298</v>
      </c>
      <c r="AA301" s="10">
        <f ca="1" t="shared" si="40"/>
        <v>-0.0652857485362605</v>
      </c>
      <c r="AB301" s="10">
        <f ca="1" t="shared" si="40"/>
        <v>-0.0384964100539962</v>
      </c>
    </row>
  </sheetData>
  <pageMargins left="0.7" right="0.7" top="0.75" bottom="0.75" header="0.3" footer="0.3"/>
  <pageSetup paperSize="9" orientation="portrait"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B302"/>
  <sheetViews>
    <sheetView workbookViewId="0">
      <selection activeCell="K20" sqref="K20"/>
    </sheetView>
  </sheetViews>
  <sheetFormatPr defaultColWidth="9" defaultRowHeight="14.4"/>
  <cols>
    <col min="1" max="1" width="11.3611111111111" style="9" customWidth="1"/>
    <col min="2" max="9" width="5.81481481481481" style="9" customWidth="1"/>
    <col min="10" max="11" width="6.4537037037037" style="9" customWidth="1"/>
    <col min="12" max="28" width="5.81481481481481" style="9" customWidth="1"/>
  </cols>
  <sheetData>
    <row r="1" spans="1:28">
      <c r="A1" s="10"/>
      <c r="B1" s="9">
        <v>2029</v>
      </c>
      <c r="C1" s="9">
        <f>B1+1</f>
        <v>2030</v>
      </c>
      <c r="D1" s="9">
        <f t="shared" ref="D1:AB1" si="0">C1+1</f>
        <v>2031</v>
      </c>
      <c r="E1" s="9">
        <f t="shared" si="0"/>
        <v>2032</v>
      </c>
      <c r="F1" s="9">
        <f t="shared" si="0"/>
        <v>2033</v>
      </c>
      <c r="G1" s="9">
        <f t="shared" si="0"/>
        <v>2034</v>
      </c>
      <c r="H1" s="9">
        <f t="shared" si="0"/>
        <v>2035</v>
      </c>
      <c r="I1" s="9">
        <f t="shared" si="0"/>
        <v>2036</v>
      </c>
      <c r="J1" s="9">
        <f t="shared" si="0"/>
        <v>2037</v>
      </c>
      <c r="K1" s="9">
        <f t="shared" si="0"/>
        <v>2038</v>
      </c>
      <c r="L1" s="9">
        <f t="shared" si="0"/>
        <v>2039</v>
      </c>
      <c r="M1" s="9">
        <f t="shared" si="0"/>
        <v>2040</v>
      </c>
      <c r="N1" s="9">
        <f t="shared" si="0"/>
        <v>2041</v>
      </c>
      <c r="O1" s="9">
        <f t="shared" si="0"/>
        <v>2042</v>
      </c>
      <c r="P1" s="9">
        <f t="shared" si="0"/>
        <v>2043</v>
      </c>
      <c r="Q1" s="9">
        <f t="shared" si="0"/>
        <v>2044</v>
      </c>
      <c r="R1" s="9">
        <f t="shared" si="0"/>
        <v>2045</v>
      </c>
      <c r="S1" s="9">
        <f t="shared" si="0"/>
        <v>2046</v>
      </c>
      <c r="T1" s="9">
        <f t="shared" si="0"/>
        <v>2047</v>
      </c>
      <c r="U1" s="9">
        <f t="shared" si="0"/>
        <v>2048</v>
      </c>
      <c r="V1" s="9">
        <f t="shared" si="0"/>
        <v>2049</v>
      </c>
      <c r="W1" s="9">
        <f t="shared" si="0"/>
        <v>2050</v>
      </c>
      <c r="X1" s="9">
        <f t="shared" si="0"/>
        <v>2051</v>
      </c>
      <c r="Y1" s="9">
        <f t="shared" si="0"/>
        <v>2052</v>
      </c>
      <c r="Z1" s="9">
        <f t="shared" si="0"/>
        <v>2053</v>
      </c>
      <c r="AA1" s="9">
        <f t="shared" si="0"/>
        <v>2054</v>
      </c>
      <c r="AB1" s="9">
        <f t="shared" si="0"/>
        <v>2055</v>
      </c>
    </row>
    <row r="2" spans="1:28">
      <c r="A2" s="10" t="s">
        <v>0</v>
      </c>
      <c r="B2" s="10">
        <f>'S1'!AW2</f>
        <v>0.0275291441278738</v>
      </c>
      <c r="C2" s="10">
        <f>'S1'!AX2</f>
        <v>0.0280291441278738</v>
      </c>
      <c r="D2" s="10">
        <f>'S1'!AY2</f>
        <v>0.0285291441278738</v>
      </c>
      <c r="E2" s="10">
        <f>'S1'!AZ2</f>
        <v>0.0290291441278738</v>
      </c>
      <c r="F2" s="10">
        <f>'S1'!BA2</f>
        <v>0.0295291441278738</v>
      </c>
      <c r="G2" s="10">
        <f>'S1'!BB2</f>
        <v>0.0300291441278738</v>
      </c>
      <c r="H2" s="10">
        <f>'S1'!BC2</f>
        <v>0.0305291441278738</v>
      </c>
      <c r="I2" s="10">
        <f>'S1'!BD2</f>
        <v>0.0310291441278738</v>
      </c>
      <c r="J2" s="10">
        <f>'S1'!BE2</f>
        <v>0.0315291441278738</v>
      </c>
      <c r="K2" s="10">
        <f>'S1'!BF2</f>
        <v>0.0320291441278738</v>
      </c>
      <c r="L2" s="10">
        <f>'S1'!BG2</f>
        <v>0.0320291441278738</v>
      </c>
      <c r="M2" s="10">
        <f>'S1'!BH2</f>
        <v>0.0320291441278738</v>
      </c>
      <c r="N2" s="10">
        <f>'S1'!BI2</f>
        <v>0.0320291441278738</v>
      </c>
      <c r="O2" s="10">
        <f>'S1'!BJ2</f>
        <v>0.0320291441278738</v>
      </c>
      <c r="P2" s="10">
        <f>'S1'!BK2</f>
        <v>0.0320291441278738</v>
      </c>
      <c r="Q2" s="10">
        <f>'S1'!BL2</f>
        <v>0.0320291441278738</v>
      </c>
      <c r="R2" s="10">
        <f>'S1'!BM2</f>
        <v>0.0320291441278738</v>
      </c>
      <c r="S2" s="10">
        <f>'S1'!BN2</f>
        <v>0.0320291441278738</v>
      </c>
      <c r="T2" s="10">
        <f>'S1'!BO2</f>
        <v>0.0320291441278738</v>
      </c>
      <c r="U2" s="10">
        <f>'S1'!BP2</f>
        <v>0.0320291441278738</v>
      </c>
      <c r="V2" s="10">
        <f>'S1'!BQ2</f>
        <v>0.0320291441278738</v>
      </c>
      <c r="W2" s="10">
        <f>'S1'!BR2</f>
        <v>0.0320291441278738</v>
      </c>
      <c r="X2" s="10">
        <f>'S1'!BS2</f>
        <v>0.0320291441278738</v>
      </c>
      <c r="Y2" s="10">
        <f>'S1'!BT2</f>
        <v>0.0320291441278738</v>
      </c>
      <c r="Z2" s="10">
        <f>'S1'!BU2</f>
        <v>0.0320291441278738</v>
      </c>
      <c r="AA2" s="10">
        <f>'S1'!BV2</f>
        <v>0.0320291441278738</v>
      </c>
      <c r="AB2" s="10">
        <f>'S1'!BW2</f>
        <v>0.0320291441278738</v>
      </c>
    </row>
    <row r="3" spans="1:28">
      <c r="A3" s="9" t="s">
        <v>117</v>
      </c>
      <c r="B3" s="10">
        <f ca="1">B$2+'shocks r'!B2</f>
        <v>0.072230246310168</v>
      </c>
      <c r="C3" s="10">
        <f ca="1">C$2+'shocks r'!C2</f>
        <v>0.0753202851837907</v>
      </c>
      <c r="D3" s="10">
        <f ca="1">D$2+'shocks r'!D2</f>
        <v>0.0487939840356586</v>
      </c>
      <c r="E3" s="10">
        <f ca="1">E$2+'shocks r'!E2</f>
        <v>-0.00523494924081862</v>
      </c>
      <c r="F3" s="10">
        <f ca="1">F$2+'shocks r'!F2</f>
        <v>0.0177878660463648</v>
      </c>
      <c r="G3" s="10">
        <f ca="1">G$2+'shocks r'!G2</f>
        <v>0.0841600929797477</v>
      </c>
      <c r="H3" s="10">
        <f ca="1">H$2+'shocks r'!H2</f>
        <v>0.0349742809824124</v>
      </c>
      <c r="I3" s="10">
        <f ca="1">I$2+'shocks r'!I2</f>
        <v>0.0434566469244639</v>
      </c>
      <c r="J3" s="10">
        <f ca="1">J$2+'shocks r'!J2</f>
        <v>-0.0180145299185983</v>
      </c>
      <c r="K3" s="10">
        <f ca="1">K$2+'shocks r'!K2</f>
        <v>0.000568873401031733</v>
      </c>
      <c r="L3" s="10">
        <f ca="1">L$2+'shocks r'!L2</f>
        <v>0.105333798108556</v>
      </c>
      <c r="M3" s="10">
        <f ca="1">M$2+'shocks r'!M2</f>
        <v>0.0160009469818674</v>
      </c>
      <c r="N3" s="10">
        <f ca="1">N$2+'shocks r'!N2</f>
        <v>0.0538595180712459</v>
      </c>
      <c r="O3" s="10">
        <f ca="1">O$2+'shocks r'!O2</f>
        <v>-0.00781656334971614</v>
      </c>
      <c r="P3" s="10">
        <f ca="1">P$2+'shocks r'!P2</f>
        <v>0.0399854073324169</v>
      </c>
      <c r="Q3" s="10">
        <f ca="1">Q$2+'shocks r'!Q2</f>
        <v>0.0811283153548844</v>
      </c>
      <c r="R3" s="10">
        <f ca="1">R$2+'shocks r'!R2</f>
        <v>0.0635596304245565</v>
      </c>
      <c r="S3" s="10">
        <f ca="1">S$2+'shocks r'!S2</f>
        <v>0.00292649012217293</v>
      </c>
      <c r="T3" s="10">
        <f ca="1">T$2+'shocks r'!T2</f>
        <v>0.0443009183308071</v>
      </c>
      <c r="U3" s="10">
        <f ca="1">U$2+'shocks r'!U2</f>
        <v>0.107745082618118</v>
      </c>
      <c r="V3" s="10">
        <f ca="1">V$2+'shocks r'!V2</f>
        <v>0.0181271437187935</v>
      </c>
      <c r="W3" s="10">
        <f ca="1">W$2+'shocks r'!W2</f>
        <v>0.0584566607219495</v>
      </c>
      <c r="X3" s="10">
        <f ca="1">X$2+'shocks r'!X2</f>
        <v>0.013690648661486</v>
      </c>
      <c r="Y3" s="10">
        <f ca="1">Y$2+'shocks r'!Y2</f>
        <v>0.0988524847035622</v>
      </c>
      <c r="Z3" s="10">
        <f ca="1">Z$2+'shocks r'!Z2</f>
        <v>-0.0215593200573145</v>
      </c>
      <c r="AA3" s="10">
        <f ca="1">AA$2+'shocks r'!AA2</f>
        <v>0.0251090854103705</v>
      </c>
      <c r="AB3" s="10">
        <f ca="1">AB$2+'shocks r'!AB2</f>
        <v>0.00484377699325074</v>
      </c>
    </row>
    <row r="4" spans="1:28">
      <c r="A4" s="9" t="s">
        <v>118</v>
      </c>
      <c r="B4" s="10">
        <f ca="1">B$2+'shocks r'!B3</f>
        <v>0.0429122277509469</v>
      </c>
      <c r="C4" s="10">
        <f ca="1">C$2+'shocks r'!C3</f>
        <v>0.00262606629362261</v>
      </c>
      <c r="D4" s="10">
        <f ca="1">D$2+'shocks r'!D3</f>
        <v>0.0370164657310422</v>
      </c>
      <c r="E4" s="10">
        <f ca="1">E$2+'shocks r'!E3</f>
        <v>0.0495508937980478</v>
      </c>
      <c r="F4" s="10">
        <f ca="1">F$2+'shocks r'!F3</f>
        <v>0.0363727323443763</v>
      </c>
      <c r="G4" s="10">
        <f ca="1">G$2+'shocks r'!G3</f>
        <v>0.0333121768922349</v>
      </c>
      <c r="H4" s="10">
        <f ca="1">H$2+'shocks r'!H3</f>
        <v>-0.00724852948570311</v>
      </c>
      <c r="I4" s="10">
        <f ca="1">I$2+'shocks r'!I3</f>
        <v>-0.00883739615673418</v>
      </c>
      <c r="J4" s="10">
        <f ca="1">J$2+'shocks r'!J3</f>
        <v>0.0652088877932745</v>
      </c>
      <c r="K4" s="10">
        <f ca="1">K$2+'shocks r'!K3</f>
        <v>0.00276934647252232</v>
      </c>
      <c r="L4" s="10">
        <f ca="1">L$2+'shocks r'!L3</f>
        <v>0.0724830043457093</v>
      </c>
      <c r="M4" s="10">
        <f ca="1">M$2+'shocks r'!M3</f>
        <v>0.0971614448325216</v>
      </c>
      <c r="N4" s="10">
        <f ca="1">N$2+'shocks r'!N3</f>
        <v>0.043759395566833</v>
      </c>
      <c r="O4" s="10">
        <f ca="1">O$2+'shocks r'!O3</f>
        <v>0.0546853194321802</v>
      </c>
      <c r="P4" s="10">
        <f ca="1">P$2+'shocks r'!P3</f>
        <v>0.0382256596795314</v>
      </c>
      <c r="Q4" s="10">
        <f ca="1">Q$2+'shocks r'!Q3</f>
        <v>0.005963735854396</v>
      </c>
      <c r="R4" s="10">
        <f ca="1">R$2+'shocks r'!R3</f>
        <v>0.0564499615332287</v>
      </c>
      <c r="S4" s="10">
        <f ca="1">S$2+'shocks r'!S3</f>
        <v>0.0299745916448142</v>
      </c>
      <c r="T4" s="10">
        <f ca="1">T$2+'shocks r'!T3</f>
        <v>-0.0189498591225973</v>
      </c>
      <c r="U4" s="10">
        <f ca="1">U$2+'shocks r'!U3</f>
        <v>-0.00832631032454422</v>
      </c>
      <c r="V4" s="10">
        <f ca="1">V$2+'shocks r'!V3</f>
        <v>0.0871947765588858</v>
      </c>
      <c r="W4" s="10">
        <f ca="1">W$2+'shocks r'!W3</f>
        <v>0.021758899068253</v>
      </c>
      <c r="X4" s="10">
        <f ca="1">X$2+'shocks r'!X3</f>
        <v>-0.0148829811847223</v>
      </c>
      <c r="Y4" s="10">
        <f ca="1">Y$2+'shocks r'!Y3</f>
        <v>-0.0037477006043069</v>
      </c>
      <c r="Z4" s="10">
        <f ca="1">Z$2+'shocks r'!Z3</f>
        <v>0.0286194438214027</v>
      </c>
      <c r="AA4" s="10">
        <f ca="1">AA$2+'shocks r'!AA3</f>
        <v>0.0862838893996668</v>
      </c>
      <c r="AB4" s="10">
        <f ca="1">AB$2+'shocks r'!AB3</f>
        <v>0.0172302540219413</v>
      </c>
    </row>
    <row r="5" spans="1:28">
      <c r="A5" s="9" t="s">
        <v>119</v>
      </c>
      <c r="B5" s="10">
        <f ca="1">B$2+'shocks r'!B4</f>
        <v>-0.00798360868911779</v>
      </c>
      <c r="C5" s="10">
        <f ca="1">C$2+'shocks r'!C4</f>
        <v>-0.0586905152605439</v>
      </c>
      <c r="D5" s="10">
        <f ca="1">D$2+'shocks r'!D4</f>
        <v>0.0528325013450791</v>
      </c>
      <c r="E5" s="10">
        <f ca="1">E$2+'shocks r'!E4</f>
        <v>0.084773367353204</v>
      </c>
      <c r="F5" s="10">
        <f ca="1">F$2+'shocks r'!F4</f>
        <v>-0.000158606422584331</v>
      </c>
      <c r="G5" s="10">
        <f ca="1">G$2+'shocks r'!G4</f>
        <v>0.0329151578463447</v>
      </c>
      <c r="H5" s="10">
        <f ca="1">H$2+'shocks r'!H4</f>
        <v>0.00107689972598216</v>
      </c>
      <c r="I5" s="10">
        <f ca="1">I$2+'shocks r'!I4</f>
        <v>0.00545759223322289</v>
      </c>
      <c r="J5" s="10">
        <f ca="1">J$2+'shocks r'!J4</f>
        <v>0.0310619078608933</v>
      </c>
      <c r="K5" s="10">
        <f ca="1">K$2+'shocks r'!K4</f>
        <v>-0.00966942662586848</v>
      </c>
      <c r="L5" s="10">
        <f ca="1">L$2+'shocks r'!L4</f>
        <v>0.0734285810890787</v>
      </c>
      <c r="M5" s="10">
        <f ca="1">M$2+'shocks r'!M4</f>
        <v>0.0316137227608634</v>
      </c>
      <c r="N5" s="10">
        <f ca="1">N$2+'shocks r'!N4</f>
        <v>0.0612732088517371</v>
      </c>
      <c r="O5" s="10">
        <f ca="1">O$2+'shocks r'!O4</f>
        <v>0.0383549142491808</v>
      </c>
      <c r="P5" s="10">
        <f ca="1">P$2+'shocks r'!P4</f>
        <v>-0.00293627421193806</v>
      </c>
      <c r="Q5" s="10">
        <f ca="1">Q$2+'shocks r'!Q4</f>
        <v>0.0157822787839713</v>
      </c>
      <c r="R5" s="10">
        <f ca="1">R$2+'shocks r'!R4</f>
        <v>0.032547636815919</v>
      </c>
      <c r="S5" s="10">
        <f ca="1">S$2+'shocks r'!S4</f>
        <v>0.0623083324724362</v>
      </c>
      <c r="T5" s="10">
        <f ca="1">T$2+'shocks r'!T4</f>
        <v>0.0413021562055381</v>
      </c>
      <c r="U5" s="10">
        <f ca="1">U$2+'shocks r'!U4</f>
        <v>0.0276288449931559</v>
      </c>
      <c r="V5" s="10">
        <f ca="1">V$2+'shocks r'!V4</f>
        <v>0.0459567065696758</v>
      </c>
      <c r="W5" s="10">
        <f ca="1">W$2+'shocks r'!W4</f>
        <v>0.0532837676872596</v>
      </c>
      <c r="X5" s="10">
        <f ca="1">X$2+'shocks r'!X4</f>
        <v>-0.0197807311847304</v>
      </c>
      <c r="Y5" s="10">
        <f ca="1">Y$2+'shocks r'!Y4</f>
        <v>0.0857215882472644</v>
      </c>
      <c r="Z5" s="10">
        <f ca="1">Z$2+'shocks r'!Z4</f>
        <v>-0.029539833846864</v>
      </c>
      <c r="AA5" s="10">
        <f ca="1">AA$2+'shocks r'!AA4</f>
        <v>-0.00173270866697828</v>
      </c>
      <c r="AB5" s="10">
        <f ca="1">AB$2+'shocks r'!AB4</f>
        <v>0.065666263139259</v>
      </c>
    </row>
    <row r="6" spans="1:28">
      <c r="A6" s="9" t="s">
        <v>120</v>
      </c>
      <c r="B6" s="10">
        <f ca="1">B$2+'shocks r'!B5</f>
        <v>-0.0111345750235116</v>
      </c>
      <c r="C6" s="10">
        <f ca="1">C$2+'shocks r'!C5</f>
        <v>-0.0350972245307843</v>
      </c>
      <c r="D6" s="10">
        <f ca="1">D$2+'shocks r'!D5</f>
        <v>0.0703481462699759</v>
      </c>
      <c r="E6" s="10">
        <f ca="1">E$2+'shocks r'!E5</f>
        <v>0.0639419421466371</v>
      </c>
      <c r="F6" s="10">
        <f ca="1">F$2+'shocks r'!F5</f>
        <v>0.0129737004099831</v>
      </c>
      <c r="G6" s="10">
        <f ca="1">G$2+'shocks r'!G5</f>
        <v>0.00516435954030238</v>
      </c>
      <c r="H6" s="10">
        <f ca="1">H$2+'shocks r'!H5</f>
        <v>0.0231857111446816</v>
      </c>
      <c r="I6" s="10">
        <f ca="1">I$2+'shocks r'!I5</f>
        <v>0.00604142225152887</v>
      </c>
      <c r="J6" s="10">
        <f ca="1">J$2+'shocks r'!J5</f>
        <v>0.0698303525771149</v>
      </c>
      <c r="K6" s="10">
        <f ca="1">K$2+'shocks r'!K5</f>
        <v>-0.0199023617691593</v>
      </c>
      <c r="L6" s="10">
        <f ca="1">L$2+'shocks r'!L5</f>
        <v>0.0474597035802838</v>
      </c>
      <c r="M6" s="10">
        <f ca="1">M$2+'shocks r'!M5</f>
        <v>-0.0230463633552151</v>
      </c>
      <c r="N6" s="10">
        <f ca="1">N$2+'shocks r'!N5</f>
        <v>-0.0217679012682943</v>
      </c>
      <c r="O6" s="10">
        <f ca="1">O$2+'shocks r'!O5</f>
        <v>0.00891123725542779</v>
      </c>
      <c r="P6" s="10">
        <f ca="1">P$2+'shocks r'!P5</f>
        <v>0.0520858844674614</v>
      </c>
      <c r="Q6" s="10">
        <f ca="1">Q$2+'shocks r'!Q5</f>
        <v>0.0170711137890524</v>
      </c>
      <c r="R6" s="10">
        <f ca="1">R$2+'shocks r'!R5</f>
        <v>0.0268321578407477</v>
      </c>
      <c r="S6" s="10">
        <f ca="1">S$2+'shocks r'!S5</f>
        <v>0.0518317572473786</v>
      </c>
      <c r="T6" s="10">
        <f ca="1">T$2+'shocks r'!T5</f>
        <v>0.0504097657576996</v>
      </c>
      <c r="U6" s="10">
        <f ca="1">U$2+'shocks r'!U5</f>
        <v>0.00537403817685696</v>
      </c>
      <c r="V6" s="10">
        <f ca="1">V$2+'shocks r'!V5</f>
        <v>-0.0260456425054125</v>
      </c>
      <c r="W6" s="10">
        <f ca="1">W$2+'shocks r'!W5</f>
        <v>0.0921332152388021</v>
      </c>
      <c r="X6" s="10">
        <f ca="1">X$2+'shocks r'!X5</f>
        <v>0.0352744829006762</v>
      </c>
      <c r="Y6" s="10">
        <f ca="1">Y$2+'shocks r'!Y5</f>
        <v>-0.00393649534593816</v>
      </c>
      <c r="Z6" s="10">
        <f ca="1">Z$2+'shocks r'!Z5</f>
        <v>0.0299533456270325</v>
      </c>
      <c r="AA6" s="10">
        <f ca="1">AA$2+'shocks r'!AA5</f>
        <v>0.0549808972629174</v>
      </c>
      <c r="AB6" s="10">
        <f ca="1">AB$2+'shocks r'!AB5</f>
        <v>0.0553025442074598</v>
      </c>
    </row>
    <row r="7" spans="1:28">
      <c r="A7" s="9" t="s">
        <v>121</v>
      </c>
      <c r="B7" s="10">
        <f ca="1">B$2+'shocks r'!B6</f>
        <v>-0.0307208356365286</v>
      </c>
      <c r="C7" s="10">
        <f ca="1">C$2+'shocks r'!C6</f>
        <v>0.044335595946548</v>
      </c>
      <c r="D7" s="10">
        <f ca="1">D$2+'shocks r'!D6</f>
        <v>0.0312133485369437</v>
      </c>
      <c r="E7" s="10">
        <f ca="1">E$2+'shocks r'!E6</f>
        <v>-0.0105322247933523</v>
      </c>
      <c r="F7" s="10">
        <f ca="1">F$2+'shocks r'!F6</f>
        <v>-0.00446782565380277</v>
      </c>
      <c r="G7" s="10">
        <f ca="1">G$2+'shocks r'!G6</f>
        <v>0.052253470859708</v>
      </c>
      <c r="H7" s="10">
        <f ca="1">H$2+'shocks r'!H6</f>
        <v>-0.000104216429067275</v>
      </c>
      <c r="I7" s="10">
        <f ca="1">I$2+'shocks r'!I6</f>
        <v>0.0873174946565954</v>
      </c>
      <c r="J7" s="10">
        <f ca="1">J$2+'shocks r'!J6</f>
        <v>0.0237844879537992</v>
      </c>
      <c r="K7" s="10">
        <f ca="1">K$2+'shocks r'!K6</f>
        <v>0.0615384633415301</v>
      </c>
      <c r="L7" s="10">
        <f ca="1">L$2+'shocks r'!L6</f>
        <v>-0.0238286902114491</v>
      </c>
      <c r="M7" s="10">
        <f ca="1">M$2+'shocks r'!M6</f>
        <v>0.0321061098605116</v>
      </c>
      <c r="N7" s="10">
        <f ca="1">N$2+'shocks r'!N6</f>
        <v>-0.00992727138652758</v>
      </c>
      <c r="O7" s="10">
        <f ca="1">O$2+'shocks r'!O6</f>
        <v>0.0359495553901001</v>
      </c>
      <c r="P7" s="10">
        <f ca="1">P$2+'shocks r'!P6</f>
        <v>-0.015605521511669</v>
      </c>
      <c r="Q7" s="10">
        <f ca="1">Q$2+'shocks r'!Q6</f>
        <v>0.0839585802933571</v>
      </c>
      <c r="R7" s="10">
        <f ca="1">R$2+'shocks r'!R6</f>
        <v>0.00634701565632124</v>
      </c>
      <c r="S7" s="10">
        <f ca="1">S$2+'shocks r'!S6</f>
        <v>0.0370635361584174</v>
      </c>
      <c r="T7" s="10">
        <f ca="1">T$2+'shocks r'!T6</f>
        <v>-0.00627448685202765</v>
      </c>
      <c r="U7" s="10">
        <f ca="1">U$2+'shocks r'!U6</f>
        <v>0.043998434355242</v>
      </c>
      <c r="V7" s="10">
        <f ca="1">V$2+'shocks r'!V6</f>
        <v>0.0754409159995805</v>
      </c>
      <c r="W7" s="10">
        <f ca="1">W$2+'shocks r'!W6</f>
        <v>0.032873341327621</v>
      </c>
      <c r="X7" s="10">
        <f ca="1">X$2+'shocks r'!X6</f>
        <v>0.0532627532471835</v>
      </c>
      <c r="Y7" s="10">
        <f ca="1">Y$2+'shocks r'!Y6</f>
        <v>0.0615780234862942</v>
      </c>
      <c r="Z7" s="10">
        <f ca="1">Z$2+'shocks r'!Z6</f>
        <v>0.0623301941036789</v>
      </c>
      <c r="AA7" s="10">
        <f ca="1">AA$2+'shocks r'!AA6</f>
        <v>-0.024647833008881</v>
      </c>
      <c r="AB7" s="10">
        <f ca="1">AB$2+'shocks r'!AB6</f>
        <v>0.00406791521341881</v>
      </c>
    </row>
    <row r="8" spans="1:28">
      <c r="A8" s="9" t="s">
        <v>122</v>
      </c>
      <c r="B8" s="10">
        <f ca="1">B$2+'shocks r'!B7</f>
        <v>0.0235166676562506</v>
      </c>
      <c r="C8" s="10">
        <f ca="1">C$2+'shocks r'!C7</f>
        <v>0.0832358327739847</v>
      </c>
      <c r="D8" s="10">
        <f ca="1">D$2+'shocks r'!D7</f>
        <v>0.00872680668238786</v>
      </c>
      <c r="E8" s="10">
        <f ca="1">E$2+'shocks r'!E7</f>
        <v>0.0393213507766038</v>
      </c>
      <c r="F8" s="10">
        <f ca="1">F$2+'shocks r'!F7</f>
        <v>0.0802048521836982</v>
      </c>
      <c r="G8" s="10">
        <f ca="1">G$2+'shocks r'!G7</f>
        <v>0.0863895872317976</v>
      </c>
      <c r="H8" s="10">
        <f ca="1">H$2+'shocks r'!H7</f>
        <v>0.0821149370543062</v>
      </c>
      <c r="I8" s="10">
        <f ca="1">I$2+'shocks r'!I7</f>
        <v>0.0147560613609605</v>
      </c>
      <c r="J8" s="10">
        <f ca="1">J$2+'shocks r'!J7</f>
        <v>0.0369208228265446</v>
      </c>
      <c r="K8" s="10">
        <f ca="1">K$2+'shocks r'!K7</f>
        <v>0.0311992988146276</v>
      </c>
      <c r="L8" s="10">
        <f ca="1">L$2+'shocks r'!L7</f>
        <v>0.0344706643651178</v>
      </c>
      <c r="M8" s="10">
        <f ca="1">M$2+'shocks r'!M7</f>
        <v>0.0248897327098908</v>
      </c>
      <c r="N8" s="10">
        <f ca="1">N$2+'shocks r'!N7</f>
        <v>0.0580494581993109</v>
      </c>
      <c r="O8" s="10">
        <f ca="1">O$2+'shocks r'!O7</f>
        <v>0.0613510283842738</v>
      </c>
      <c r="P8" s="10">
        <f ca="1">P$2+'shocks r'!P7</f>
        <v>0.0901625087432074</v>
      </c>
      <c r="Q8" s="10">
        <f ca="1">Q$2+'shocks r'!Q7</f>
        <v>0.039794350818974</v>
      </c>
      <c r="R8" s="10">
        <f ca="1">R$2+'shocks r'!R7</f>
        <v>0.0301210910269215</v>
      </c>
      <c r="S8" s="10">
        <f ca="1">S$2+'shocks r'!S7</f>
        <v>0.041459116527128</v>
      </c>
      <c r="T8" s="10">
        <f ca="1">T$2+'shocks r'!T7</f>
        <v>0.0364683462713957</v>
      </c>
      <c r="U8" s="10">
        <f ca="1">U$2+'shocks r'!U7</f>
        <v>0.0278282756942244</v>
      </c>
      <c r="V8" s="10">
        <f ca="1">V$2+'shocks r'!V7</f>
        <v>0.0781310413604851</v>
      </c>
      <c r="W8" s="10">
        <f ca="1">W$2+'shocks r'!W7</f>
        <v>-0.0500028787671987</v>
      </c>
      <c r="X8" s="10">
        <f ca="1">X$2+'shocks r'!X7</f>
        <v>0.0209718133036718</v>
      </c>
      <c r="Y8" s="10">
        <f ca="1">Y$2+'shocks r'!Y7</f>
        <v>0.0538017171455623</v>
      </c>
      <c r="Z8" s="10">
        <f ca="1">Z$2+'shocks r'!Z7</f>
        <v>0.0359941892309706</v>
      </c>
      <c r="AA8" s="10">
        <f ca="1">AA$2+'shocks r'!AA7</f>
        <v>0.0820997418851664</v>
      </c>
      <c r="AB8" s="10">
        <f ca="1">AB$2+'shocks r'!AB7</f>
        <v>0.0517634030468291</v>
      </c>
    </row>
    <row r="9" spans="1:28">
      <c r="A9" s="9" t="s">
        <v>123</v>
      </c>
      <c r="B9" s="10">
        <f ca="1">B$2+'shocks r'!B8</f>
        <v>0.0277992650347063</v>
      </c>
      <c r="C9" s="10">
        <f ca="1">C$2+'shocks r'!C8</f>
        <v>0.0681828748579761</v>
      </c>
      <c r="D9" s="10">
        <f ca="1">D$2+'shocks r'!D8</f>
        <v>0.0647686872481254</v>
      </c>
      <c r="E9" s="10">
        <f ca="1">E$2+'shocks r'!E8</f>
        <v>0.0691901899716815</v>
      </c>
      <c r="F9" s="10">
        <f ca="1">F$2+'shocks r'!F8</f>
        <v>0.0353155505737859</v>
      </c>
      <c r="G9" s="10">
        <f ca="1">G$2+'shocks r'!G8</f>
        <v>0.0206295519844316</v>
      </c>
      <c r="H9" s="10">
        <f ca="1">H$2+'shocks r'!H8</f>
        <v>0.018927942850163</v>
      </c>
      <c r="I9" s="10">
        <f ca="1">I$2+'shocks r'!I8</f>
        <v>0.0764368664944674</v>
      </c>
      <c r="J9" s="10">
        <f ca="1">J$2+'shocks r'!J8</f>
        <v>0.0138632655817457</v>
      </c>
      <c r="K9" s="10">
        <f ca="1">K$2+'shocks r'!K8</f>
        <v>-0.0177839150429573</v>
      </c>
      <c r="L9" s="10">
        <f ca="1">L$2+'shocks r'!L8</f>
        <v>-0.00560802874648085</v>
      </c>
      <c r="M9" s="10">
        <f ca="1">M$2+'shocks r'!M8</f>
        <v>0.124397594685408</v>
      </c>
      <c r="N9" s="10">
        <f ca="1">N$2+'shocks r'!N8</f>
        <v>0.0263769582698095</v>
      </c>
      <c r="O9" s="10">
        <f ca="1">O$2+'shocks r'!O8</f>
        <v>0.0751651728311516</v>
      </c>
      <c r="P9" s="10">
        <f ca="1">P$2+'shocks r'!P8</f>
        <v>0.0223012247388606</v>
      </c>
      <c r="Q9" s="10">
        <f ca="1">Q$2+'shocks r'!Q8</f>
        <v>-0.0146958331016262</v>
      </c>
      <c r="R9" s="10">
        <f ca="1">R$2+'shocks r'!R8</f>
        <v>0.0283448158985409</v>
      </c>
      <c r="S9" s="10">
        <f ca="1">S$2+'shocks r'!S8</f>
        <v>0.0735116250146675</v>
      </c>
      <c r="T9" s="10">
        <f ca="1">T$2+'shocks r'!T8</f>
        <v>0.103830356953149</v>
      </c>
      <c r="U9" s="10">
        <f ca="1">U$2+'shocks r'!U8</f>
        <v>-0.000654632029325738</v>
      </c>
      <c r="V9" s="10">
        <f ca="1">V$2+'shocks r'!V8</f>
        <v>0.0923799297700322</v>
      </c>
      <c r="W9" s="10">
        <f ca="1">W$2+'shocks r'!W8</f>
        <v>0.0375586293030347</v>
      </c>
      <c r="X9" s="10">
        <f ca="1">X$2+'shocks r'!X8</f>
        <v>0.0334558064055065</v>
      </c>
      <c r="Y9" s="10">
        <f ca="1">Y$2+'shocks r'!Y8</f>
        <v>0.0205397334625439</v>
      </c>
      <c r="Z9" s="10">
        <f ca="1">Z$2+'shocks r'!Z8</f>
        <v>0.0781556286289925</v>
      </c>
      <c r="AA9" s="10">
        <f ca="1">AA$2+'shocks r'!AA8</f>
        <v>0.0391943345147176</v>
      </c>
      <c r="AB9" s="10">
        <f ca="1">AB$2+'shocks r'!AB8</f>
        <v>0.0454181290425522</v>
      </c>
    </row>
    <row r="10" spans="1:28">
      <c r="A10" s="9" t="s">
        <v>124</v>
      </c>
      <c r="B10" s="10">
        <f ca="1">B$2+'shocks r'!B9</f>
        <v>0.0196507185883982</v>
      </c>
      <c r="C10" s="10">
        <f ca="1">C$2+'shocks r'!C9</f>
        <v>0.0154052812138733</v>
      </c>
      <c r="D10" s="10">
        <f ca="1">D$2+'shocks r'!D9</f>
        <v>-0.0226738043304659</v>
      </c>
      <c r="E10" s="10">
        <f ca="1">E$2+'shocks r'!E9</f>
        <v>0.0353717090348467</v>
      </c>
      <c r="F10" s="10">
        <f ca="1">F$2+'shocks r'!F9</f>
        <v>0.0253088026442405</v>
      </c>
      <c r="G10" s="10">
        <f ca="1">G$2+'shocks r'!G9</f>
        <v>0.0390396094342788</v>
      </c>
      <c r="H10" s="10">
        <f ca="1">H$2+'shocks r'!H9</f>
        <v>0.0295974316059707</v>
      </c>
      <c r="I10" s="10">
        <f ca="1">I$2+'shocks r'!I9</f>
        <v>0.00503973065722299</v>
      </c>
      <c r="J10" s="10">
        <f ca="1">J$2+'shocks r'!J9</f>
        <v>0.0452046490234669</v>
      </c>
      <c r="K10" s="10">
        <f ca="1">K$2+'shocks r'!K9</f>
        <v>0.0791407497193</v>
      </c>
      <c r="L10" s="10">
        <f ca="1">L$2+'shocks r'!L9</f>
        <v>0.0332395293823569</v>
      </c>
      <c r="M10" s="10">
        <f ca="1">M$2+'shocks r'!M9</f>
        <v>0.0322255156182712</v>
      </c>
      <c r="N10" s="10">
        <f ca="1">N$2+'shocks r'!N9</f>
        <v>0.0055614501110625</v>
      </c>
      <c r="O10" s="10">
        <f ca="1">O$2+'shocks r'!O9</f>
        <v>0.0177657625072639</v>
      </c>
      <c r="P10" s="10">
        <f ca="1">P$2+'shocks r'!P9</f>
        <v>0.0336476362109023</v>
      </c>
      <c r="Q10" s="10">
        <f ca="1">Q$2+'shocks r'!Q9</f>
        <v>-0.0080382371199893</v>
      </c>
      <c r="R10" s="10">
        <f ca="1">R$2+'shocks r'!R9</f>
        <v>0.0174511660799476</v>
      </c>
      <c r="S10" s="10">
        <f ca="1">S$2+'shocks r'!S9</f>
        <v>0.0767650181909808</v>
      </c>
      <c r="T10" s="10">
        <f ca="1">T$2+'shocks r'!T9</f>
        <v>0.0463164948881556</v>
      </c>
      <c r="U10" s="10">
        <f ca="1">U$2+'shocks r'!U9</f>
        <v>0.0133955939129725</v>
      </c>
      <c r="V10" s="10">
        <f ca="1">V$2+'shocks r'!V9</f>
        <v>0.0470270031121963</v>
      </c>
      <c r="W10" s="10">
        <f ca="1">W$2+'shocks r'!W9</f>
        <v>0.0610564642054066</v>
      </c>
      <c r="X10" s="10">
        <f ca="1">X$2+'shocks r'!X9</f>
        <v>0.0337760715434422</v>
      </c>
      <c r="Y10" s="10">
        <f ca="1">Y$2+'shocks r'!Y9</f>
        <v>0.00925807270761666</v>
      </c>
      <c r="Z10" s="10">
        <f ca="1">Z$2+'shocks r'!Z9</f>
        <v>0.0430484325448008</v>
      </c>
      <c r="AA10" s="10">
        <f ca="1">AA$2+'shocks r'!AA9</f>
        <v>0.108136522323527</v>
      </c>
      <c r="AB10" s="10">
        <f ca="1">AB$2+'shocks r'!AB9</f>
        <v>0.0478483564048833</v>
      </c>
    </row>
    <row r="11" spans="1:28">
      <c r="A11" s="9" t="s">
        <v>125</v>
      </c>
      <c r="B11" s="10">
        <f ca="1">B$2+'shocks r'!B10</f>
        <v>-0.00105481135796871</v>
      </c>
      <c r="C11" s="10">
        <f ca="1">C$2+'shocks r'!C10</f>
        <v>0.0582898376374748</v>
      </c>
      <c r="D11" s="10">
        <f ca="1">D$2+'shocks r'!D10</f>
        <v>0.0187652469459151</v>
      </c>
      <c r="E11" s="10">
        <f ca="1">E$2+'shocks r'!E10</f>
        <v>-0.00230350713741356</v>
      </c>
      <c r="F11" s="10">
        <f ca="1">F$2+'shocks r'!F10</f>
        <v>-0.031196095614945</v>
      </c>
      <c r="G11" s="10">
        <f ca="1">G$2+'shocks r'!G10</f>
        <v>0.0146899746227978</v>
      </c>
      <c r="H11" s="10">
        <f ca="1">H$2+'shocks r'!H10</f>
        <v>-0.0250476293460644</v>
      </c>
      <c r="I11" s="10">
        <f ca="1">I$2+'shocks r'!I10</f>
        <v>0.0356456549314331</v>
      </c>
      <c r="J11" s="10">
        <f ca="1">J$2+'shocks r'!J10</f>
        <v>0.0534339923938006</v>
      </c>
      <c r="K11" s="10">
        <f ca="1">K$2+'shocks r'!K10</f>
        <v>-0.0238105176659834</v>
      </c>
      <c r="L11" s="10">
        <f ca="1">L$2+'shocks r'!L10</f>
        <v>0.0615729686204475</v>
      </c>
      <c r="M11" s="10">
        <f ca="1">M$2+'shocks r'!M10</f>
        <v>0.0323573771746494</v>
      </c>
      <c r="N11" s="10">
        <f ca="1">N$2+'shocks r'!N10</f>
        <v>0.0256765813692795</v>
      </c>
      <c r="O11" s="10">
        <f ca="1">O$2+'shocks r'!O10</f>
        <v>0.0725038660582399</v>
      </c>
      <c r="P11" s="10">
        <f ca="1">P$2+'shocks r'!P10</f>
        <v>0.0255276561108372</v>
      </c>
      <c r="Q11" s="10">
        <f ca="1">Q$2+'shocks r'!Q10</f>
        <v>0.00500059948430838</v>
      </c>
      <c r="R11" s="10">
        <f ca="1">R$2+'shocks r'!R10</f>
        <v>0.0746941000865845</v>
      </c>
      <c r="S11" s="10">
        <f ca="1">S$2+'shocks r'!S10</f>
        <v>-0.0193512198880882</v>
      </c>
      <c r="T11" s="10">
        <f ca="1">T$2+'shocks r'!T10</f>
        <v>0.0264085096197132</v>
      </c>
      <c r="U11" s="10">
        <f ca="1">U$2+'shocks r'!U10</f>
        <v>-0.0273493676782644</v>
      </c>
      <c r="V11" s="10">
        <f ca="1">V$2+'shocks r'!V10</f>
        <v>-0.0259347820260276</v>
      </c>
      <c r="W11" s="10">
        <f ca="1">W$2+'shocks r'!W10</f>
        <v>0.0806769864918427</v>
      </c>
      <c r="X11" s="10">
        <f ca="1">X$2+'shocks r'!X10</f>
        <v>0.00407533573248104</v>
      </c>
      <c r="Y11" s="10">
        <f ca="1">Y$2+'shocks r'!Y10</f>
        <v>0.0891915874898903</v>
      </c>
      <c r="Z11" s="10">
        <f ca="1">Z$2+'shocks r'!Z10</f>
        <v>0.0193586224453804</v>
      </c>
      <c r="AA11" s="10">
        <f ca="1">AA$2+'shocks r'!AA10</f>
        <v>0.0488159489640018</v>
      </c>
      <c r="AB11" s="10">
        <f ca="1">AB$2+'shocks r'!AB10</f>
        <v>0.0145833321777694</v>
      </c>
    </row>
    <row r="12" spans="1:28">
      <c r="A12" s="9" t="s">
        <v>126</v>
      </c>
      <c r="B12" s="10">
        <f ca="1">B$2+'shocks r'!B11</f>
        <v>0.0531263078400131</v>
      </c>
      <c r="C12" s="10">
        <f ca="1">C$2+'shocks r'!C11</f>
        <v>0.0220104079690472</v>
      </c>
      <c r="D12" s="10">
        <f ca="1">D$2+'shocks r'!D11</f>
        <v>0.0245649881235265</v>
      </c>
      <c r="E12" s="10">
        <f ca="1">E$2+'shocks r'!E11</f>
        <v>0.0243460473105125</v>
      </c>
      <c r="F12" s="10">
        <f ca="1">F$2+'shocks r'!F11</f>
        <v>-0.00172082292378117</v>
      </c>
      <c r="G12" s="10">
        <f ca="1">G$2+'shocks r'!G11</f>
        <v>0.0213959608352352</v>
      </c>
      <c r="H12" s="10">
        <f ca="1">H$2+'shocks r'!H11</f>
        <v>0.00530992805627774</v>
      </c>
      <c r="I12" s="10">
        <f ca="1">I$2+'shocks r'!I11</f>
        <v>0.0151302812786827</v>
      </c>
      <c r="J12" s="10">
        <f ca="1">J$2+'shocks r'!J11</f>
        <v>0.0167761858754403</v>
      </c>
      <c r="K12" s="10">
        <f ca="1">K$2+'shocks r'!K11</f>
        <v>0.0547367464742631</v>
      </c>
      <c r="L12" s="10">
        <f ca="1">L$2+'shocks r'!L11</f>
        <v>-0.00883320110246317</v>
      </c>
      <c r="M12" s="10">
        <f ca="1">M$2+'shocks r'!M11</f>
        <v>0.0602963152152461</v>
      </c>
      <c r="N12" s="10">
        <f ca="1">N$2+'shocks r'!N11</f>
        <v>0.0946930083501772</v>
      </c>
      <c r="O12" s="10">
        <f ca="1">O$2+'shocks r'!O11</f>
        <v>0.04145218206114</v>
      </c>
      <c r="P12" s="10">
        <f ca="1">P$2+'shocks r'!P11</f>
        <v>0.0702030222004688</v>
      </c>
      <c r="Q12" s="10">
        <f ca="1">Q$2+'shocks r'!Q11</f>
        <v>0.0276613577310019</v>
      </c>
      <c r="R12" s="10">
        <f ca="1">R$2+'shocks r'!R11</f>
        <v>0.0507770466030158</v>
      </c>
      <c r="S12" s="10">
        <f ca="1">S$2+'shocks r'!S11</f>
        <v>0.0670921705457378</v>
      </c>
      <c r="T12" s="10">
        <f ca="1">T$2+'shocks r'!T11</f>
        <v>-0.00233411524285387</v>
      </c>
      <c r="U12" s="10">
        <f ca="1">U$2+'shocks r'!U11</f>
        <v>0.0154750895279892</v>
      </c>
      <c r="V12" s="10">
        <f ca="1">V$2+'shocks r'!V11</f>
        <v>0.0205703960222901</v>
      </c>
      <c r="W12" s="10">
        <f ca="1">W$2+'shocks r'!W11</f>
        <v>-0.0236547600513213</v>
      </c>
      <c r="X12" s="10">
        <f ca="1">X$2+'shocks r'!X11</f>
        <v>0.00272309733009326</v>
      </c>
      <c r="Y12" s="10">
        <f ca="1">Y$2+'shocks r'!Y11</f>
        <v>0.01885660831367</v>
      </c>
      <c r="Z12" s="10">
        <f ca="1">Z$2+'shocks r'!Z11</f>
        <v>0.0472497604254096</v>
      </c>
      <c r="AA12" s="10">
        <f ca="1">AA$2+'shocks r'!AA11</f>
        <v>0.0518459056987842</v>
      </c>
      <c r="AB12" s="10">
        <f ca="1">AB$2+'shocks r'!AB11</f>
        <v>-0.0788242332324727</v>
      </c>
    </row>
    <row r="13" spans="1:28">
      <c r="A13" s="9" t="s">
        <v>127</v>
      </c>
      <c r="B13" s="10">
        <f ca="1">B$2+'shocks r'!B12</f>
        <v>0.0217325948367024</v>
      </c>
      <c r="C13" s="10">
        <f ca="1">C$2+'shocks r'!C12</f>
        <v>0.068231492388492</v>
      </c>
      <c r="D13" s="10">
        <f ca="1">D$2+'shocks r'!D12</f>
        <v>0.0456276618627134</v>
      </c>
      <c r="E13" s="10">
        <f ca="1">E$2+'shocks r'!E12</f>
        <v>0.0590884507430928</v>
      </c>
      <c r="F13" s="10">
        <f ca="1">F$2+'shocks r'!F12</f>
        <v>0.00582360344204666</v>
      </c>
      <c r="G13" s="10">
        <f ca="1">G$2+'shocks r'!G12</f>
        <v>0.0375807229131642</v>
      </c>
      <c r="H13" s="10">
        <f ca="1">H$2+'shocks r'!H12</f>
        <v>0.00215630407203055</v>
      </c>
      <c r="I13" s="10">
        <f ca="1">I$2+'shocks r'!I12</f>
        <v>0.0223668014344849</v>
      </c>
      <c r="J13" s="10">
        <f ca="1">J$2+'shocks r'!J12</f>
        <v>-0.00564389128341876</v>
      </c>
      <c r="K13" s="10">
        <f ca="1">K$2+'shocks r'!K12</f>
        <v>0.0733985429328029</v>
      </c>
      <c r="L13" s="10">
        <f ca="1">L$2+'shocks r'!L12</f>
        <v>0.00396905814570088</v>
      </c>
      <c r="M13" s="10">
        <f ca="1">M$2+'shocks r'!M12</f>
        <v>0.12947283000768</v>
      </c>
      <c r="N13" s="10">
        <f ca="1">N$2+'shocks r'!N12</f>
        <v>0.0187247091773144</v>
      </c>
      <c r="O13" s="10">
        <f ca="1">O$2+'shocks r'!O12</f>
        <v>-0.0369240287923446</v>
      </c>
      <c r="P13" s="10">
        <f ca="1">P$2+'shocks r'!P12</f>
        <v>0.0239705055554408</v>
      </c>
      <c r="Q13" s="10">
        <f ca="1">Q$2+'shocks r'!Q12</f>
        <v>0.021324775746864</v>
      </c>
      <c r="R13" s="10">
        <f ca="1">R$2+'shocks r'!R12</f>
        <v>0.0561409292562196</v>
      </c>
      <c r="S13" s="10">
        <f ca="1">S$2+'shocks r'!S12</f>
        <v>0.0788647093339563</v>
      </c>
      <c r="T13" s="10">
        <f ca="1">T$2+'shocks r'!T12</f>
        <v>0.0430343005524563</v>
      </c>
      <c r="U13" s="10">
        <f ca="1">U$2+'shocks r'!U12</f>
        <v>-0.0087197191870081</v>
      </c>
      <c r="V13" s="10">
        <f ca="1">V$2+'shocks r'!V12</f>
        <v>0.055241429750362</v>
      </c>
      <c r="W13" s="10">
        <f ca="1">W$2+'shocks r'!W12</f>
        <v>0.0501171607149463</v>
      </c>
      <c r="X13" s="10">
        <f ca="1">X$2+'shocks r'!X12</f>
        <v>-0.00572356234372982</v>
      </c>
      <c r="Y13" s="10">
        <f ca="1">Y$2+'shocks r'!Y12</f>
        <v>0.0448179106125626</v>
      </c>
      <c r="Z13" s="10">
        <f ca="1">Z$2+'shocks r'!Z12</f>
        <v>0.0473757886129641</v>
      </c>
      <c r="AA13" s="10">
        <f ca="1">AA$2+'shocks r'!AA12</f>
        <v>0.0317115381381532</v>
      </c>
      <c r="AB13" s="10">
        <f ca="1">AB$2+'shocks r'!AB12</f>
        <v>0.0133379069844222</v>
      </c>
    </row>
    <row r="14" spans="1:28">
      <c r="A14" s="9" t="s">
        <v>128</v>
      </c>
      <c r="B14" s="10">
        <f ca="1">B$2+'shocks r'!B13</f>
        <v>0.065784309200972</v>
      </c>
      <c r="C14" s="10">
        <f ca="1">C$2+'shocks r'!C13</f>
        <v>-0.0210936972462048</v>
      </c>
      <c r="D14" s="10">
        <f ca="1">D$2+'shocks r'!D13</f>
        <v>0.0155953513312687</v>
      </c>
      <c r="E14" s="10">
        <f ca="1">E$2+'shocks r'!E13</f>
        <v>0.0356700395977242</v>
      </c>
      <c r="F14" s="10">
        <f ca="1">F$2+'shocks r'!F13</f>
        <v>-0.0124287607273604</v>
      </c>
      <c r="G14" s="10">
        <f ca="1">G$2+'shocks r'!G13</f>
        <v>0.0233533438755816</v>
      </c>
      <c r="H14" s="10">
        <f ca="1">H$2+'shocks r'!H13</f>
        <v>0.0555802894509774</v>
      </c>
      <c r="I14" s="10">
        <f ca="1">I$2+'shocks r'!I13</f>
        <v>0.0269724659271675</v>
      </c>
      <c r="J14" s="10">
        <f ca="1">J$2+'shocks r'!J13</f>
        <v>0.0921789784971267</v>
      </c>
      <c r="K14" s="10">
        <f ca="1">K$2+'shocks r'!K13</f>
        <v>0.0742591217155144</v>
      </c>
      <c r="L14" s="10">
        <f ca="1">L$2+'shocks r'!L13</f>
        <v>-0.00980755000686016</v>
      </c>
      <c r="M14" s="10">
        <f ca="1">M$2+'shocks r'!M13</f>
        <v>0.0488074627013369</v>
      </c>
      <c r="N14" s="10">
        <f ca="1">N$2+'shocks r'!N13</f>
        <v>0.0763051206753183</v>
      </c>
      <c r="O14" s="10">
        <f ca="1">O$2+'shocks r'!O13</f>
        <v>0.0320735860810057</v>
      </c>
      <c r="P14" s="10">
        <f ca="1">P$2+'shocks r'!P13</f>
        <v>0.0127504425103852</v>
      </c>
      <c r="Q14" s="10">
        <f ca="1">Q$2+'shocks r'!Q13</f>
        <v>0.0559424473305923</v>
      </c>
      <c r="R14" s="10">
        <f ca="1">R$2+'shocks r'!R13</f>
        <v>0.0484068428169291</v>
      </c>
      <c r="S14" s="10">
        <f ca="1">S$2+'shocks r'!S13</f>
        <v>0.0768295383378394</v>
      </c>
      <c r="T14" s="10">
        <f ca="1">T$2+'shocks r'!T13</f>
        <v>0.0473822976806706</v>
      </c>
      <c r="U14" s="10">
        <f ca="1">U$2+'shocks r'!U13</f>
        <v>0.0800640048840199</v>
      </c>
      <c r="V14" s="10">
        <f ca="1">V$2+'shocks r'!V13</f>
        <v>0.0130815891101709</v>
      </c>
      <c r="W14" s="10">
        <f ca="1">W$2+'shocks r'!W13</f>
        <v>-0.00890745198980199</v>
      </c>
      <c r="X14" s="10">
        <f ca="1">X$2+'shocks r'!X13</f>
        <v>0.0291797521798092</v>
      </c>
      <c r="Y14" s="10">
        <f ca="1">Y$2+'shocks r'!Y13</f>
        <v>0.0194367208185284</v>
      </c>
      <c r="Z14" s="10">
        <f ca="1">Z$2+'shocks r'!Z13</f>
        <v>0.0187680228669181</v>
      </c>
      <c r="AA14" s="10">
        <f ca="1">AA$2+'shocks r'!AA13</f>
        <v>0.0387874812343829</v>
      </c>
      <c r="AB14" s="10">
        <f ca="1">AB$2+'shocks r'!AB13</f>
        <v>0.0306551556851145</v>
      </c>
    </row>
    <row r="15" spans="1:28">
      <c r="A15" s="9" t="s">
        <v>129</v>
      </c>
      <c r="B15" s="10">
        <f ca="1">B$2+'shocks r'!B14</f>
        <v>0.0186845124049498</v>
      </c>
      <c r="C15" s="10">
        <f ca="1">C$2+'shocks r'!C14</f>
        <v>0.0262097310975693</v>
      </c>
      <c r="D15" s="10">
        <f ca="1">D$2+'shocks r'!D14</f>
        <v>-0.00024419468169995</v>
      </c>
      <c r="E15" s="10">
        <f ca="1">E$2+'shocks r'!E14</f>
        <v>0.0153221246911242</v>
      </c>
      <c r="F15" s="10">
        <f ca="1">F$2+'shocks r'!F14</f>
        <v>-0.024127584784631</v>
      </c>
      <c r="G15" s="10">
        <f ca="1">G$2+'shocks r'!G14</f>
        <v>0.00685552849124896</v>
      </c>
      <c r="H15" s="10">
        <f ca="1">H$2+'shocks r'!H14</f>
        <v>0.0532832825108686</v>
      </c>
      <c r="I15" s="10">
        <f ca="1">I$2+'shocks r'!I14</f>
        <v>0.076263721878739</v>
      </c>
      <c r="J15" s="10">
        <f ca="1">J$2+'shocks r'!J14</f>
        <v>0.00239044400689505</v>
      </c>
      <c r="K15" s="10">
        <f ca="1">K$2+'shocks r'!K14</f>
        <v>0.00253098156328933</v>
      </c>
      <c r="L15" s="10">
        <f ca="1">L$2+'shocks r'!L14</f>
        <v>-0.00401478168948793</v>
      </c>
      <c r="M15" s="10">
        <f ca="1">M$2+'shocks r'!M14</f>
        <v>0.0276388853586993</v>
      </c>
      <c r="N15" s="10">
        <f ca="1">N$2+'shocks r'!N14</f>
        <v>0.0858126009365573</v>
      </c>
      <c r="O15" s="10">
        <f ca="1">O$2+'shocks r'!O14</f>
        <v>-0.0345656118223979</v>
      </c>
      <c r="P15" s="10">
        <f ca="1">P$2+'shocks r'!P14</f>
        <v>-0.0196168379126448</v>
      </c>
      <c r="Q15" s="10">
        <f ca="1">Q$2+'shocks r'!Q14</f>
        <v>0.00622981149437111</v>
      </c>
      <c r="R15" s="10">
        <f ca="1">R$2+'shocks r'!R14</f>
        <v>0.0172654405656548</v>
      </c>
      <c r="S15" s="10">
        <f ca="1">S$2+'shocks r'!S14</f>
        <v>0.0637812608875189</v>
      </c>
      <c r="T15" s="10">
        <f ca="1">T$2+'shocks r'!T14</f>
        <v>0.0339696736281409</v>
      </c>
      <c r="U15" s="10">
        <f ca="1">U$2+'shocks r'!U14</f>
        <v>0.0869385762962914</v>
      </c>
      <c r="V15" s="10">
        <f ca="1">V$2+'shocks r'!V14</f>
        <v>0.0825701689252063</v>
      </c>
      <c r="W15" s="10">
        <f ca="1">W$2+'shocks r'!W14</f>
        <v>0.0335121233221956</v>
      </c>
      <c r="X15" s="10">
        <f ca="1">X$2+'shocks r'!X14</f>
        <v>0.0458080783759257</v>
      </c>
      <c r="Y15" s="10">
        <f ca="1">Y$2+'shocks r'!Y14</f>
        <v>0.0316548454599198</v>
      </c>
      <c r="Z15" s="10">
        <f ca="1">Z$2+'shocks r'!Z14</f>
        <v>0.0985123868375217</v>
      </c>
      <c r="AA15" s="10">
        <f ca="1">AA$2+'shocks r'!AA14</f>
        <v>0.0480776951172866</v>
      </c>
      <c r="AB15" s="10">
        <f ca="1">AB$2+'shocks r'!AB14</f>
        <v>0.0536828775267658</v>
      </c>
    </row>
    <row r="16" spans="1:28">
      <c r="A16" s="9" t="s">
        <v>130</v>
      </c>
      <c r="B16" s="10">
        <f ca="1">B$2+'shocks r'!B15</f>
        <v>-0.095409188849479</v>
      </c>
      <c r="C16" s="10">
        <f ca="1">C$2+'shocks r'!C15</f>
        <v>-0.0247957871342547</v>
      </c>
      <c r="D16" s="10">
        <f ca="1">D$2+'shocks r'!D15</f>
        <v>0.0334407635259029</v>
      </c>
      <c r="E16" s="10">
        <f ca="1">E$2+'shocks r'!E15</f>
        <v>0.00259367230432971</v>
      </c>
      <c r="F16" s="10">
        <f ca="1">F$2+'shocks r'!F15</f>
        <v>0.0831314870391096</v>
      </c>
      <c r="G16" s="10">
        <f ca="1">G$2+'shocks r'!G15</f>
        <v>0.0834277972511673</v>
      </c>
      <c r="H16" s="10">
        <f ca="1">H$2+'shocks r'!H15</f>
        <v>0.0321576002538788</v>
      </c>
      <c r="I16" s="10">
        <f ca="1">I$2+'shocks r'!I15</f>
        <v>0.104203097428553</v>
      </c>
      <c r="J16" s="10">
        <f ca="1">J$2+'shocks r'!J15</f>
        <v>-0.0242604710425615</v>
      </c>
      <c r="K16" s="10">
        <f ca="1">K$2+'shocks r'!K15</f>
        <v>-0.0288973883421095</v>
      </c>
      <c r="L16" s="10">
        <f ca="1">L$2+'shocks r'!L15</f>
        <v>-0.0176610680215505</v>
      </c>
      <c r="M16" s="10">
        <f ca="1">M$2+'shocks r'!M15</f>
        <v>-0.0206041569674539</v>
      </c>
      <c r="N16" s="10">
        <f ca="1">N$2+'shocks r'!N15</f>
        <v>0.0624558832005606</v>
      </c>
      <c r="O16" s="10">
        <f ca="1">O$2+'shocks r'!O15</f>
        <v>0.00462977380455146</v>
      </c>
      <c r="P16" s="10">
        <f ca="1">P$2+'shocks r'!P15</f>
        <v>0.00819851738547673</v>
      </c>
      <c r="Q16" s="10">
        <f ca="1">Q$2+'shocks r'!Q15</f>
        <v>-0.044376731156823</v>
      </c>
      <c r="R16" s="10">
        <f ca="1">R$2+'shocks r'!R15</f>
        <v>0.0229254339728062</v>
      </c>
      <c r="S16" s="10">
        <f ca="1">S$2+'shocks r'!S15</f>
        <v>0.0151702337122196</v>
      </c>
      <c r="T16" s="10">
        <f ca="1">T$2+'shocks r'!T15</f>
        <v>-0.0599758860279922</v>
      </c>
      <c r="U16" s="10">
        <f ca="1">U$2+'shocks r'!U15</f>
        <v>0.0274892946377161</v>
      </c>
      <c r="V16" s="10">
        <f ca="1">V$2+'shocks r'!V15</f>
        <v>0.0668289777954093</v>
      </c>
      <c r="W16" s="10">
        <f ca="1">W$2+'shocks r'!W15</f>
        <v>0.0261112360047654</v>
      </c>
      <c r="X16" s="10">
        <f ca="1">X$2+'shocks r'!X15</f>
        <v>0.0383886320514441</v>
      </c>
      <c r="Y16" s="10">
        <f ca="1">Y$2+'shocks r'!Y15</f>
        <v>0.102557459277928</v>
      </c>
      <c r="Z16" s="10">
        <f ca="1">Z$2+'shocks r'!Z15</f>
        <v>0.0357844694371222</v>
      </c>
      <c r="AA16" s="10">
        <f ca="1">AA$2+'shocks r'!AA15</f>
        <v>0.0118213682098963</v>
      </c>
      <c r="AB16" s="10">
        <f ca="1">AB$2+'shocks r'!AB15</f>
        <v>0.0612538847534576</v>
      </c>
    </row>
    <row r="17" spans="1:28">
      <c r="A17" s="9" t="s">
        <v>131</v>
      </c>
      <c r="B17" s="10">
        <f ca="1">B$2+'shocks r'!B16</f>
        <v>-0.00301720489019021</v>
      </c>
      <c r="C17" s="10">
        <f ca="1">C$2+'shocks r'!C16</f>
        <v>0.0439203723653469</v>
      </c>
      <c r="D17" s="10">
        <f ca="1">D$2+'shocks r'!D16</f>
        <v>0.0426184458599215</v>
      </c>
      <c r="E17" s="10">
        <f ca="1">E$2+'shocks r'!E16</f>
        <v>-0.00318249912355534</v>
      </c>
      <c r="F17" s="10">
        <f ca="1">F$2+'shocks r'!F16</f>
        <v>-0.0202835639651974</v>
      </c>
      <c r="G17" s="10">
        <f ca="1">G$2+'shocks r'!G16</f>
        <v>0.0668067692180083</v>
      </c>
      <c r="H17" s="10">
        <f ca="1">H$2+'shocks r'!H16</f>
        <v>-0.02806294507512</v>
      </c>
      <c r="I17" s="10">
        <f ca="1">I$2+'shocks r'!I16</f>
        <v>-0.000991597868617269</v>
      </c>
      <c r="J17" s="10">
        <f ca="1">J$2+'shocks r'!J16</f>
        <v>0.0119431997743724</v>
      </c>
      <c r="K17" s="10">
        <f ca="1">K$2+'shocks r'!K16</f>
        <v>0.0241529528927127</v>
      </c>
      <c r="L17" s="10">
        <f ca="1">L$2+'shocks r'!L16</f>
        <v>0.0770291384289331</v>
      </c>
      <c r="M17" s="10">
        <f ca="1">M$2+'shocks r'!M16</f>
        <v>0.0528601541207181</v>
      </c>
      <c r="N17" s="10">
        <f ca="1">N$2+'shocks r'!N16</f>
        <v>-0.00399165438791742</v>
      </c>
      <c r="O17" s="10">
        <f ca="1">O$2+'shocks r'!O16</f>
        <v>0.045199738728183</v>
      </c>
      <c r="P17" s="10">
        <f ca="1">P$2+'shocks r'!P16</f>
        <v>0.0715286181721253</v>
      </c>
      <c r="Q17" s="10">
        <f ca="1">Q$2+'shocks r'!Q16</f>
        <v>0.0329509625667477</v>
      </c>
      <c r="R17" s="10">
        <f ca="1">R$2+'shocks r'!R16</f>
        <v>-0.0124425238239884</v>
      </c>
      <c r="S17" s="10">
        <f ca="1">S$2+'shocks r'!S16</f>
        <v>0.0391135591084882</v>
      </c>
      <c r="T17" s="10">
        <f ca="1">T$2+'shocks r'!T16</f>
        <v>-0.0418226400574485</v>
      </c>
      <c r="U17" s="10">
        <f ca="1">U$2+'shocks r'!U16</f>
        <v>0.0950133476098563</v>
      </c>
      <c r="V17" s="10">
        <f ca="1">V$2+'shocks r'!V16</f>
        <v>0.0470485712512347</v>
      </c>
      <c r="W17" s="10">
        <f ca="1">W$2+'shocks r'!W16</f>
        <v>0.0703101947272663</v>
      </c>
      <c r="X17" s="10">
        <f ca="1">X$2+'shocks r'!X16</f>
        <v>0.0548670097689919</v>
      </c>
      <c r="Y17" s="10">
        <f ca="1">Y$2+'shocks r'!Y16</f>
        <v>0.0369170238803314</v>
      </c>
      <c r="Z17" s="10">
        <f ca="1">Z$2+'shocks r'!Z16</f>
        <v>-0.0130540375402068</v>
      </c>
      <c r="AA17" s="10">
        <f ca="1">AA$2+'shocks r'!AA16</f>
        <v>0.0161332179417915</v>
      </c>
      <c r="AB17" s="10">
        <f ca="1">AB$2+'shocks r'!AB16</f>
        <v>0.0244110591550734</v>
      </c>
    </row>
    <row r="18" spans="1:28">
      <c r="A18" s="9" t="s">
        <v>132</v>
      </c>
      <c r="B18" s="10">
        <f ca="1">B$2+'shocks r'!B17</f>
        <v>0.0945280889808871</v>
      </c>
      <c r="C18" s="10">
        <f ca="1">C$2+'shocks r'!C17</f>
        <v>-0.0285944432800374</v>
      </c>
      <c r="D18" s="10">
        <f ca="1">D$2+'shocks r'!D17</f>
        <v>-0.0101738918443764</v>
      </c>
      <c r="E18" s="10">
        <f ca="1">E$2+'shocks r'!E17</f>
        <v>-0.00874015222494651</v>
      </c>
      <c r="F18" s="10">
        <f ca="1">F$2+'shocks r'!F17</f>
        <v>0.0595251796773526</v>
      </c>
      <c r="G18" s="10">
        <f ca="1">G$2+'shocks r'!G17</f>
        <v>-0.0136147485675887</v>
      </c>
      <c r="H18" s="10">
        <f ca="1">H$2+'shocks r'!H17</f>
        <v>-0.000126280793855914</v>
      </c>
      <c r="I18" s="10">
        <f ca="1">I$2+'shocks r'!I17</f>
        <v>0.0227780620092246</v>
      </c>
      <c r="J18" s="10">
        <f ca="1">J$2+'shocks r'!J17</f>
        <v>0.0561695100063578</v>
      </c>
      <c r="K18" s="10">
        <f ca="1">K$2+'shocks r'!K17</f>
        <v>0.0519533882858353</v>
      </c>
      <c r="L18" s="10">
        <f ca="1">L$2+'shocks r'!L17</f>
        <v>0.0501230628151719</v>
      </c>
      <c r="M18" s="10">
        <f ca="1">M$2+'shocks r'!M17</f>
        <v>-0.00124019782295658</v>
      </c>
      <c r="N18" s="10">
        <f ca="1">N$2+'shocks r'!N17</f>
        <v>0.0594867826141932</v>
      </c>
      <c r="O18" s="10">
        <f ca="1">O$2+'shocks r'!O17</f>
        <v>0.0507436387619458</v>
      </c>
      <c r="P18" s="10">
        <f ca="1">P$2+'shocks r'!P17</f>
        <v>-0.028731148472508</v>
      </c>
      <c r="Q18" s="10">
        <f ca="1">Q$2+'shocks r'!Q17</f>
        <v>0.0261768399526852</v>
      </c>
      <c r="R18" s="10">
        <f ca="1">R$2+'shocks r'!R17</f>
        <v>-0.0243853257533016</v>
      </c>
      <c r="S18" s="10">
        <f ca="1">S$2+'shocks r'!S17</f>
        <v>0.0557003110744571</v>
      </c>
      <c r="T18" s="10">
        <f ca="1">T$2+'shocks r'!T17</f>
        <v>0.0181168768962314</v>
      </c>
      <c r="U18" s="10">
        <f ca="1">U$2+'shocks r'!U17</f>
        <v>0.0617656367484129</v>
      </c>
      <c r="V18" s="10">
        <f ca="1">V$2+'shocks r'!V17</f>
        <v>0.0536705444386675</v>
      </c>
      <c r="W18" s="10">
        <f ca="1">W$2+'shocks r'!W17</f>
        <v>0.0220864186168126</v>
      </c>
      <c r="X18" s="10">
        <f ca="1">X$2+'shocks r'!X17</f>
        <v>0.0570975205749088</v>
      </c>
      <c r="Y18" s="10">
        <f ca="1">Y$2+'shocks r'!Y17</f>
        <v>0.0043688285909642</v>
      </c>
      <c r="Z18" s="10">
        <f ca="1">Z$2+'shocks r'!Z17</f>
        <v>0.0418628131457693</v>
      </c>
      <c r="AA18" s="10">
        <f ca="1">AA$2+'shocks r'!AA17</f>
        <v>0.0195812287566844</v>
      </c>
      <c r="AB18" s="10">
        <f ca="1">AB$2+'shocks r'!AB17</f>
        <v>-0.012981164103564</v>
      </c>
    </row>
    <row r="19" spans="1:28">
      <c r="A19" s="9" t="s">
        <v>133</v>
      </c>
      <c r="B19" s="10">
        <f ca="1">B$2+'shocks r'!B18</f>
        <v>-0.0102868945453173</v>
      </c>
      <c r="C19" s="10">
        <f ca="1">C$2+'shocks r'!C18</f>
        <v>0.0165756859208022</v>
      </c>
      <c r="D19" s="10">
        <f ca="1">D$2+'shocks r'!D18</f>
        <v>0.0926742303797375</v>
      </c>
      <c r="E19" s="10">
        <f ca="1">E$2+'shocks r'!E18</f>
        <v>0.111515387046512</v>
      </c>
      <c r="F19" s="10">
        <f ca="1">F$2+'shocks r'!F18</f>
        <v>0.00818083728846574</v>
      </c>
      <c r="G19" s="10">
        <f ca="1">G$2+'shocks r'!G18</f>
        <v>0.00821670397835263</v>
      </c>
      <c r="H19" s="10">
        <f ca="1">H$2+'shocks r'!H18</f>
        <v>0.0608602121443143</v>
      </c>
      <c r="I19" s="10">
        <f ca="1">I$2+'shocks r'!I18</f>
        <v>0.0236257035740815</v>
      </c>
      <c r="J19" s="10">
        <f ca="1">J$2+'shocks r'!J18</f>
        <v>0.0731316381489566</v>
      </c>
      <c r="K19" s="10">
        <f ca="1">K$2+'shocks r'!K18</f>
        <v>0.0366564186227732</v>
      </c>
      <c r="L19" s="10">
        <f ca="1">L$2+'shocks r'!L18</f>
        <v>-0.0152108384490448</v>
      </c>
      <c r="M19" s="10">
        <f ca="1">M$2+'shocks r'!M18</f>
        <v>0.0431893958480604</v>
      </c>
      <c r="N19" s="10">
        <f ca="1">N$2+'shocks r'!N18</f>
        <v>0.0415993114804852</v>
      </c>
      <c r="O19" s="10">
        <f ca="1">O$2+'shocks r'!O18</f>
        <v>0.0857205394114461</v>
      </c>
      <c r="P19" s="10">
        <f ca="1">P$2+'shocks r'!P18</f>
        <v>0.0562494598595565</v>
      </c>
      <c r="Q19" s="10">
        <f ca="1">Q$2+'shocks r'!Q18</f>
        <v>0.0296896274461053</v>
      </c>
      <c r="R19" s="10">
        <f ca="1">R$2+'shocks r'!R18</f>
        <v>0.00755054002357195</v>
      </c>
      <c r="S19" s="10">
        <f ca="1">S$2+'shocks r'!S18</f>
        <v>0.008185274448913</v>
      </c>
      <c r="T19" s="10">
        <f ca="1">T$2+'shocks r'!T18</f>
        <v>0.110340175538573</v>
      </c>
      <c r="U19" s="10">
        <f ca="1">U$2+'shocks r'!U18</f>
        <v>0.00980581245695796</v>
      </c>
      <c r="V19" s="10">
        <f ca="1">V$2+'shocks r'!V18</f>
        <v>0.0588417714799404</v>
      </c>
      <c r="W19" s="10">
        <f ca="1">W$2+'shocks r'!W18</f>
        <v>-0.00429986849089243</v>
      </c>
      <c r="X19" s="10">
        <f ca="1">X$2+'shocks r'!X18</f>
        <v>0.00615013718917002</v>
      </c>
      <c r="Y19" s="10">
        <f ca="1">Y$2+'shocks r'!Y18</f>
        <v>0.0490262178766119</v>
      </c>
      <c r="Z19" s="10">
        <f ca="1">Z$2+'shocks r'!Z18</f>
        <v>0.0504124172883122</v>
      </c>
      <c r="AA19" s="10">
        <f ca="1">AA$2+'shocks r'!AA18</f>
        <v>-0.0609159298639287</v>
      </c>
      <c r="AB19" s="10">
        <f ca="1">AB$2+'shocks r'!AB18</f>
        <v>0.0759775577128237</v>
      </c>
    </row>
    <row r="20" spans="1:28">
      <c r="A20" s="9" t="s">
        <v>134</v>
      </c>
      <c r="B20" s="10">
        <f ca="1">B$2+'shocks r'!B19</f>
        <v>-0.000304718220017271</v>
      </c>
      <c r="C20" s="10">
        <f ca="1">C$2+'shocks r'!C19</f>
        <v>0.0557617027343254</v>
      </c>
      <c r="D20" s="10">
        <f ca="1">D$2+'shocks r'!D19</f>
        <v>0.0521518426556124</v>
      </c>
      <c r="E20" s="10">
        <f ca="1">E$2+'shocks r'!E19</f>
        <v>0.0386311045717993</v>
      </c>
      <c r="F20" s="10">
        <f ca="1">F$2+'shocks r'!F19</f>
        <v>0.0378338293801163</v>
      </c>
      <c r="G20" s="10">
        <f ca="1">G$2+'shocks r'!G19</f>
        <v>0.021297778098435</v>
      </c>
      <c r="H20" s="10">
        <f ca="1">H$2+'shocks r'!H19</f>
        <v>0.0146167255354459</v>
      </c>
      <c r="I20" s="10">
        <f ca="1">I$2+'shocks r'!I19</f>
        <v>0.00510984534970731</v>
      </c>
      <c r="J20" s="10">
        <f ca="1">J$2+'shocks r'!J19</f>
        <v>0.0342130648934047</v>
      </c>
      <c r="K20" s="10">
        <f ca="1">K$2+'shocks r'!K19</f>
        <v>0.0143868874371797</v>
      </c>
      <c r="L20" s="10">
        <f ca="1">L$2+'shocks r'!L19</f>
        <v>0.0528790049354953</v>
      </c>
      <c r="M20" s="10">
        <f ca="1">M$2+'shocks r'!M19</f>
        <v>0.0108812848459252</v>
      </c>
      <c r="N20" s="10">
        <f ca="1">N$2+'shocks r'!N19</f>
        <v>0.0507577013987132</v>
      </c>
      <c r="O20" s="10">
        <f ca="1">O$2+'shocks r'!O19</f>
        <v>0.0240219491421996</v>
      </c>
      <c r="P20" s="10">
        <f ca="1">P$2+'shocks r'!P19</f>
        <v>0.035247421501233</v>
      </c>
      <c r="Q20" s="10">
        <f ca="1">Q$2+'shocks r'!Q19</f>
        <v>0.0263820033982399</v>
      </c>
      <c r="R20" s="10">
        <f ca="1">R$2+'shocks r'!R19</f>
        <v>0.0501280248949435</v>
      </c>
      <c r="S20" s="10">
        <f ca="1">S$2+'shocks r'!S19</f>
        <v>0.0123843770926473</v>
      </c>
      <c r="T20" s="10">
        <f ca="1">T$2+'shocks r'!T19</f>
        <v>0.00737371556880091</v>
      </c>
      <c r="U20" s="10">
        <f ca="1">U$2+'shocks r'!U19</f>
        <v>0.0575748293489082</v>
      </c>
      <c r="V20" s="10">
        <f ca="1">V$2+'shocks r'!V19</f>
        <v>0.0682315627790513</v>
      </c>
      <c r="W20" s="10">
        <f ca="1">W$2+'shocks r'!W19</f>
        <v>0.0222247459876297</v>
      </c>
      <c r="X20" s="10">
        <f ca="1">X$2+'shocks r'!X19</f>
        <v>0.0332929195117174</v>
      </c>
      <c r="Y20" s="10">
        <f ca="1">Y$2+'shocks r'!Y19</f>
        <v>0.0569271787439693</v>
      </c>
      <c r="Z20" s="10">
        <f ca="1">Z$2+'shocks r'!Z19</f>
        <v>0.0795162827064362</v>
      </c>
      <c r="AA20" s="10">
        <f ca="1">AA$2+'shocks r'!AA19</f>
        <v>0.0067702926530374</v>
      </c>
      <c r="AB20" s="10">
        <f ca="1">AB$2+'shocks r'!AB19</f>
        <v>0.0104661197867916</v>
      </c>
    </row>
    <row r="21" spans="1:28">
      <c r="A21" s="9" t="s">
        <v>135</v>
      </c>
      <c r="B21" s="10">
        <f ca="1">B$2+'shocks r'!B20</f>
        <v>0.0166867238444184</v>
      </c>
      <c r="C21" s="10">
        <f ca="1">C$2+'shocks r'!C20</f>
        <v>-0.00929504338369265</v>
      </c>
      <c r="D21" s="10">
        <f ca="1">D$2+'shocks r'!D20</f>
        <v>-0.0135984267224755</v>
      </c>
      <c r="E21" s="10">
        <f ca="1">E$2+'shocks r'!E20</f>
        <v>-0.0351338404214992</v>
      </c>
      <c r="F21" s="10">
        <f ca="1">F$2+'shocks r'!F20</f>
        <v>0.0471003204262464</v>
      </c>
      <c r="G21" s="10">
        <f ca="1">G$2+'shocks r'!G20</f>
        <v>0.0639382120521457</v>
      </c>
      <c r="H21" s="10">
        <f ca="1">H$2+'shocks r'!H20</f>
        <v>-0.00349599308473969</v>
      </c>
      <c r="I21" s="10">
        <f ca="1">I$2+'shocks r'!I20</f>
        <v>0.051202378449258</v>
      </c>
      <c r="J21" s="10">
        <f ca="1">J$2+'shocks r'!J20</f>
        <v>0.00984201920457917</v>
      </c>
      <c r="K21" s="10">
        <f ca="1">K$2+'shocks r'!K20</f>
        <v>0.0167389642596822</v>
      </c>
      <c r="L21" s="10">
        <f ca="1">L$2+'shocks r'!L20</f>
        <v>0.0439339263979888</v>
      </c>
      <c r="M21" s="10">
        <f ca="1">M$2+'shocks r'!M20</f>
        <v>0.0309537607745422</v>
      </c>
      <c r="N21" s="10">
        <f ca="1">N$2+'shocks r'!N20</f>
        <v>0.0718966828544257</v>
      </c>
      <c r="O21" s="10">
        <f ca="1">O$2+'shocks r'!O20</f>
        <v>-0.0442116607206796</v>
      </c>
      <c r="P21" s="10">
        <f ca="1">P$2+'shocks r'!P20</f>
        <v>0.0106901176309111</v>
      </c>
      <c r="Q21" s="10">
        <f ca="1">Q$2+'shocks r'!Q20</f>
        <v>0.040021495399301</v>
      </c>
      <c r="R21" s="10">
        <f ca="1">R$2+'shocks r'!R20</f>
        <v>0.0668381993808976</v>
      </c>
      <c r="S21" s="10">
        <f ca="1">S$2+'shocks r'!S20</f>
        <v>0.0621810043553357</v>
      </c>
      <c r="T21" s="10">
        <f ca="1">T$2+'shocks r'!T20</f>
        <v>0.101048059717767</v>
      </c>
      <c r="U21" s="10">
        <f ca="1">U$2+'shocks r'!U20</f>
        <v>-0.0310194597510417</v>
      </c>
      <c r="V21" s="10">
        <f ca="1">V$2+'shocks r'!V20</f>
        <v>-0.00856098002845938</v>
      </c>
      <c r="W21" s="10">
        <f ca="1">W$2+'shocks r'!W20</f>
        <v>0.0605612090192291</v>
      </c>
      <c r="X21" s="10">
        <f ca="1">X$2+'shocks r'!X20</f>
        <v>0.0221420678991267</v>
      </c>
      <c r="Y21" s="10">
        <f ca="1">Y$2+'shocks r'!Y20</f>
        <v>0.0937072738440008</v>
      </c>
      <c r="Z21" s="10">
        <f ca="1">Z$2+'shocks r'!Z20</f>
        <v>0.000266962671651917</v>
      </c>
      <c r="AA21" s="10">
        <f ca="1">AA$2+'shocks r'!AA20</f>
        <v>0.0298753223858472</v>
      </c>
      <c r="AB21" s="10">
        <f ca="1">AB$2+'shocks r'!AB20</f>
        <v>0.0742339655873815</v>
      </c>
    </row>
    <row r="22" spans="1:28">
      <c r="A22" s="9" t="s">
        <v>136</v>
      </c>
      <c r="B22" s="10">
        <f ca="1">B$2+'shocks r'!B21</f>
        <v>0.0324967030032919</v>
      </c>
      <c r="C22" s="10">
        <f ca="1">C$2+'shocks r'!C21</f>
        <v>0.00383181712676063</v>
      </c>
      <c r="D22" s="10">
        <f ca="1">D$2+'shocks r'!D21</f>
        <v>0.0728844281047149</v>
      </c>
      <c r="E22" s="10">
        <f ca="1">E$2+'shocks r'!E21</f>
        <v>0.0285671099960812</v>
      </c>
      <c r="F22" s="10">
        <f ca="1">F$2+'shocks r'!F21</f>
        <v>0.039891260638432</v>
      </c>
      <c r="G22" s="10">
        <f ca="1">G$2+'shocks r'!G21</f>
        <v>0.076366145417618</v>
      </c>
      <c r="H22" s="10">
        <f ca="1">H$2+'shocks r'!H21</f>
        <v>0.0581482804254244</v>
      </c>
      <c r="I22" s="10">
        <f ca="1">I$2+'shocks r'!I21</f>
        <v>0.00982306835868594</v>
      </c>
      <c r="J22" s="10">
        <f ca="1">J$2+'shocks r'!J21</f>
        <v>0.057999690871376</v>
      </c>
      <c r="K22" s="10">
        <f ca="1">K$2+'shocks r'!K21</f>
        <v>0.062594942384045</v>
      </c>
      <c r="L22" s="10">
        <f ca="1">L$2+'shocks r'!L21</f>
        <v>0.0535127578148827</v>
      </c>
      <c r="M22" s="10">
        <f ca="1">M$2+'shocks r'!M21</f>
        <v>0.00917434442917305</v>
      </c>
      <c r="N22" s="10">
        <f ca="1">N$2+'shocks r'!N21</f>
        <v>0.0834812037954255</v>
      </c>
      <c r="O22" s="10">
        <f ca="1">O$2+'shocks r'!O21</f>
        <v>-0.0093826558431535</v>
      </c>
      <c r="P22" s="10">
        <f ca="1">P$2+'shocks r'!P21</f>
        <v>0.0417372169672464</v>
      </c>
      <c r="Q22" s="10">
        <f ca="1">Q$2+'shocks r'!Q21</f>
        <v>-0.0127963053885268</v>
      </c>
      <c r="R22" s="10">
        <f ca="1">R$2+'shocks r'!R21</f>
        <v>0.0159822304784988</v>
      </c>
      <c r="S22" s="10">
        <f ca="1">S$2+'shocks r'!S21</f>
        <v>0.0423863916147578</v>
      </c>
      <c r="T22" s="10">
        <f ca="1">T$2+'shocks r'!T21</f>
        <v>0.02260765888073</v>
      </c>
      <c r="U22" s="10">
        <f ca="1">U$2+'shocks r'!U21</f>
        <v>0.0722336232211101</v>
      </c>
      <c r="V22" s="10">
        <f ca="1">V$2+'shocks r'!V21</f>
        <v>0.0703417075369493</v>
      </c>
      <c r="W22" s="10">
        <f ca="1">W$2+'shocks r'!W21</f>
        <v>0.07176751927328</v>
      </c>
      <c r="X22" s="10">
        <f ca="1">X$2+'shocks r'!X21</f>
        <v>0.0888582593580083</v>
      </c>
      <c r="Y22" s="10">
        <f ca="1">Y$2+'shocks r'!Y21</f>
        <v>0.0211648188463013</v>
      </c>
      <c r="Z22" s="10">
        <f ca="1">Z$2+'shocks r'!Z21</f>
        <v>0.0345428381940533</v>
      </c>
      <c r="AA22" s="10">
        <f ca="1">AA$2+'shocks r'!AA21</f>
        <v>0.060095281478822</v>
      </c>
      <c r="AB22" s="10">
        <f ca="1">AB$2+'shocks r'!AB21</f>
        <v>0.009636621358659</v>
      </c>
    </row>
    <row r="23" spans="1:28">
      <c r="A23" s="9" t="s">
        <v>137</v>
      </c>
      <c r="B23" s="10">
        <f ca="1">B$2+'shocks r'!B22</f>
        <v>-0.0174839120531417</v>
      </c>
      <c r="C23" s="10">
        <f ca="1">C$2+'shocks r'!C22</f>
        <v>0.0486884190589895</v>
      </c>
      <c r="D23" s="10">
        <f ca="1">D$2+'shocks r'!D22</f>
        <v>-0.0156659533722187</v>
      </c>
      <c r="E23" s="10">
        <f ca="1">E$2+'shocks r'!E22</f>
        <v>0.0513660064839436</v>
      </c>
      <c r="F23" s="10">
        <f ca="1">F$2+'shocks r'!F22</f>
        <v>-0.0141023938155882</v>
      </c>
      <c r="G23" s="10">
        <f ca="1">G$2+'shocks r'!G22</f>
        <v>0.00231940958043535</v>
      </c>
      <c r="H23" s="10">
        <f ca="1">H$2+'shocks r'!H22</f>
        <v>0.0502760307124951</v>
      </c>
      <c r="I23" s="10">
        <f ca="1">I$2+'shocks r'!I22</f>
        <v>0.0445208266203485</v>
      </c>
      <c r="J23" s="10">
        <f ca="1">J$2+'shocks r'!J22</f>
        <v>0.0237954466356748</v>
      </c>
      <c r="K23" s="10">
        <f ca="1">K$2+'shocks r'!K22</f>
        <v>-0.0262089295487461</v>
      </c>
      <c r="L23" s="10">
        <f ca="1">L$2+'shocks r'!L22</f>
        <v>0.0524808720777037</v>
      </c>
      <c r="M23" s="10">
        <f ca="1">M$2+'shocks r'!M22</f>
        <v>0.0689359704835036</v>
      </c>
      <c r="N23" s="10">
        <f ca="1">N$2+'shocks r'!N22</f>
        <v>0.0921685204785315</v>
      </c>
      <c r="O23" s="10">
        <f ca="1">O$2+'shocks r'!O22</f>
        <v>0.0184021531162691</v>
      </c>
      <c r="P23" s="10">
        <f ca="1">P$2+'shocks r'!P22</f>
        <v>0.105692280058173</v>
      </c>
      <c r="Q23" s="10">
        <f ca="1">Q$2+'shocks r'!Q22</f>
        <v>0.0158239775611775</v>
      </c>
      <c r="R23" s="10">
        <f ca="1">R$2+'shocks r'!R22</f>
        <v>0.0384844814677302</v>
      </c>
      <c r="S23" s="10">
        <f ca="1">S$2+'shocks r'!S22</f>
        <v>-0.0198592967144772</v>
      </c>
      <c r="T23" s="10">
        <f ca="1">T$2+'shocks r'!T22</f>
        <v>0.0489853927893999</v>
      </c>
      <c r="U23" s="10">
        <f ca="1">U$2+'shocks r'!U22</f>
        <v>0.0109232327289749</v>
      </c>
      <c r="V23" s="10">
        <f ca="1">V$2+'shocks r'!V22</f>
        <v>0.00819790123869215</v>
      </c>
      <c r="W23" s="10">
        <f ca="1">W$2+'shocks r'!W22</f>
        <v>-0.0220156224358106</v>
      </c>
      <c r="X23" s="10">
        <f ca="1">X$2+'shocks r'!X22</f>
        <v>0.035195963712746</v>
      </c>
      <c r="Y23" s="10">
        <f ca="1">Y$2+'shocks r'!Y22</f>
        <v>0.0349461355810405</v>
      </c>
      <c r="Z23" s="10">
        <f ca="1">Z$2+'shocks r'!Z22</f>
        <v>0.0782040497190375</v>
      </c>
      <c r="AA23" s="10">
        <f ca="1">AA$2+'shocks r'!AA22</f>
        <v>0.0595765152507451</v>
      </c>
      <c r="AB23" s="10">
        <f ca="1">AB$2+'shocks r'!AB22</f>
        <v>0.0259969082521432</v>
      </c>
    </row>
    <row r="24" spans="1:28">
      <c r="A24" s="9" t="s">
        <v>138</v>
      </c>
      <c r="B24" s="10">
        <f ca="1">B$2+'shocks r'!B23</f>
        <v>0.0568083915662017</v>
      </c>
      <c r="C24" s="10">
        <f ca="1">C$2+'shocks r'!C23</f>
        <v>0.0247944806297495</v>
      </c>
      <c r="D24" s="10">
        <f ca="1">D$2+'shocks r'!D23</f>
        <v>-0.0233386449009079</v>
      </c>
      <c r="E24" s="10">
        <f ca="1">E$2+'shocks r'!E23</f>
        <v>0.0504611456220773</v>
      </c>
      <c r="F24" s="10">
        <f ca="1">F$2+'shocks r'!F23</f>
        <v>0.0301353872139911</v>
      </c>
      <c r="G24" s="10">
        <f ca="1">G$2+'shocks r'!G23</f>
        <v>0.0293185998341066</v>
      </c>
      <c r="H24" s="10">
        <f ca="1">H$2+'shocks r'!H23</f>
        <v>0.0736622642981528</v>
      </c>
      <c r="I24" s="10">
        <f ca="1">I$2+'shocks r'!I23</f>
        <v>0.084852323151382</v>
      </c>
      <c r="J24" s="10">
        <f ca="1">J$2+'shocks r'!J23</f>
        <v>0.0317270075484707</v>
      </c>
      <c r="K24" s="10">
        <f ca="1">K$2+'shocks r'!K23</f>
        <v>0.0108305968855491</v>
      </c>
      <c r="L24" s="10">
        <f ca="1">L$2+'shocks r'!L23</f>
        <v>0.0479515182600001</v>
      </c>
      <c r="M24" s="10">
        <f ca="1">M$2+'shocks r'!M23</f>
        <v>0.0551059355474796</v>
      </c>
      <c r="N24" s="10">
        <f ca="1">N$2+'shocks r'!N23</f>
        <v>0.0116886068724776</v>
      </c>
      <c r="O24" s="10">
        <f ca="1">O$2+'shocks r'!O23</f>
        <v>0.0161331269714947</v>
      </c>
      <c r="P24" s="10">
        <f ca="1">P$2+'shocks r'!P23</f>
        <v>0.0525230434279815</v>
      </c>
      <c r="Q24" s="10">
        <f ca="1">Q$2+'shocks r'!Q23</f>
        <v>0.0693611088585</v>
      </c>
      <c r="R24" s="10">
        <f ca="1">R$2+'shocks r'!R23</f>
        <v>0.000558804793185264</v>
      </c>
      <c r="S24" s="10">
        <f ca="1">S$2+'shocks r'!S23</f>
        <v>0.0482035867836263</v>
      </c>
      <c r="T24" s="10">
        <f ca="1">T$2+'shocks r'!T23</f>
        <v>0.0118792655291803</v>
      </c>
      <c r="U24" s="10">
        <f ca="1">U$2+'shocks r'!U23</f>
        <v>0.0404700421531936</v>
      </c>
      <c r="V24" s="10">
        <f ca="1">V$2+'shocks r'!V23</f>
        <v>0.0307592031420878</v>
      </c>
      <c r="W24" s="10">
        <f ca="1">W$2+'shocks r'!W23</f>
        <v>0.0655014467616795</v>
      </c>
      <c r="X24" s="10">
        <f ca="1">X$2+'shocks r'!X23</f>
        <v>0.0788899954011056</v>
      </c>
      <c r="Y24" s="10">
        <f ca="1">Y$2+'shocks r'!Y23</f>
        <v>0.073258726577693</v>
      </c>
      <c r="Z24" s="10">
        <f ca="1">Z$2+'shocks r'!Z23</f>
        <v>0.0260007651747931</v>
      </c>
      <c r="AA24" s="10">
        <f ca="1">AA$2+'shocks r'!AA23</f>
        <v>0.0193454887585898</v>
      </c>
      <c r="AB24" s="10">
        <f ca="1">AB$2+'shocks r'!AB23</f>
        <v>-0.0237710482851705</v>
      </c>
    </row>
    <row r="25" spans="1:28">
      <c r="A25" s="9" t="s">
        <v>139</v>
      </c>
      <c r="B25" s="10">
        <f ca="1">B$2+'shocks r'!B24</f>
        <v>0.00529017641306255</v>
      </c>
      <c r="C25" s="10">
        <f ca="1">C$2+'shocks r'!C24</f>
        <v>0.081036418993584</v>
      </c>
      <c r="D25" s="10">
        <f ca="1">D$2+'shocks r'!D24</f>
        <v>0.0476210759750847</v>
      </c>
      <c r="E25" s="10">
        <f ca="1">E$2+'shocks r'!E24</f>
        <v>0.0105100917689329</v>
      </c>
      <c r="F25" s="10">
        <f ca="1">F$2+'shocks r'!F24</f>
        <v>0.0948048085501886</v>
      </c>
      <c r="G25" s="10">
        <f ca="1">G$2+'shocks r'!G24</f>
        <v>0.0382629683290415</v>
      </c>
      <c r="H25" s="10">
        <f ca="1">H$2+'shocks r'!H24</f>
        <v>0.0352914847474226</v>
      </c>
      <c r="I25" s="10">
        <f ca="1">I$2+'shocks r'!I24</f>
        <v>0.0444773997954887</v>
      </c>
      <c r="J25" s="10">
        <f ca="1">J$2+'shocks r'!J24</f>
        <v>0.0553356828058989</v>
      </c>
      <c r="K25" s="10">
        <f ca="1">K$2+'shocks r'!K24</f>
        <v>0.00344993129343377</v>
      </c>
      <c r="L25" s="10">
        <f ca="1">L$2+'shocks r'!L24</f>
        <v>-0.0112281490085892</v>
      </c>
      <c r="M25" s="10">
        <f ca="1">M$2+'shocks r'!M24</f>
        <v>0.0568411698596494</v>
      </c>
      <c r="N25" s="10">
        <f ca="1">N$2+'shocks r'!N24</f>
        <v>-0.00563668631837968</v>
      </c>
      <c r="O25" s="10">
        <f ca="1">O$2+'shocks r'!O24</f>
        <v>0.0135010009348167</v>
      </c>
      <c r="P25" s="10">
        <f ca="1">P$2+'shocks r'!P24</f>
        <v>0.0700283559732279</v>
      </c>
      <c r="Q25" s="10">
        <f ca="1">Q$2+'shocks r'!Q24</f>
        <v>0.0323295754053985</v>
      </c>
      <c r="R25" s="10">
        <f ca="1">R$2+'shocks r'!R24</f>
        <v>0.0392986457363798</v>
      </c>
      <c r="S25" s="10">
        <f ca="1">S$2+'shocks r'!S24</f>
        <v>0.0764786601924901</v>
      </c>
      <c r="T25" s="10">
        <f ca="1">T$2+'shocks r'!T24</f>
        <v>-0.00936769428428817</v>
      </c>
      <c r="U25" s="10">
        <f ca="1">U$2+'shocks r'!U24</f>
        <v>0.0662469878801615</v>
      </c>
      <c r="V25" s="10">
        <f ca="1">V$2+'shocks r'!V24</f>
        <v>0.101863288502263</v>
      </c>
      <c r="W25" s="10">
        <f ca="1">W$2+'shocks r'!W24</f>
        <v>0.0110369871461514</v>
      </c>
      <c r="X25" s="10">
        <f ca="1">X$2+'shocks r'!X24</f>
        <v>0.0527710545429467</v>
      </c>
      <c r="Y25" s="10">
        <f ca="1">Y$2+'shocks r'!Y24</f>
        <v>0.0536254487219097</v>
      </c>
      <c r="Z25" s="10">
        <f ca="1">Z$2+'shocks r'!Z24</f>
        <v>0.0305555354448803</v>
      </c>
      <c r="AA25" s="10">
        <f ca="1">AA$2+'shocks r'!AA24</f>
        <v>0.102033862548437</v>
      </c>
      <c r="AB25" s="10">
        <f ca="1">AB$2+'shocks r'!AB24</f>
        <v>-0.00990059539462825</v>
      </c>
    </row>
    <row r="26" spans="1:28">
      <c r="A26" s="9" t="s">
        <v>140</v>
      </c>
      <c r="B26" s="10">
        <f ca="1">B$2+'shocks r'!B25</f>
        <v>0.0211237921462238</v>
      </c>
      <c r="C26" s="10">
        <f ca="1">C$2+'shocks r'!C25</f>
        <v>0.0821359083215409</v>
      </c>
      <c r="D26" s="10">
        <f ca="1">D$2+'shocks r'!D25</f>
        <v>0.0375526710281043</v>
      </c>
      <c r="E26" s="10">
        <f ca="1">E$2+'shocks r'!E25</f>
        <v>0.0668781519752664</v>
      </c>
      <c r="F26" s="10">
        <f ca="1">F$2+'shocks r'!F25</f>
        <v>0.00771694863571379</v>
      </c>
      <c r="G26" s="10">
        <f ca="1">G$2+'shocks r'!G25</f>
        <v>0.00334054753485643</v>
      </c>
      <c r="H26" s="10">
        <f ca="1">H$2+'shocks r'!H25</f>
        <v>0.0111832289610596</v>
      </c>
      <c r="I26" s="10">
        <f ca="1">I$2+'shocks r'!I25</f>
        <v>0.000218028480110915</v>
      </c>
      <c r="J26" s="10">
        <f ca="1">J$2+'shocks r'!J25</f>
        <v>-0.0264597177236297</v>
      </c>
      <c r="K26" s="10">
        <f ca="1">K$2+'shocks r'!K25</f>
        <v>-0.0280434558886918</v>
      </c>
      <c r="L26" s="10">
        <f ca="1">L$2+'shocks r'!L25</f>
        <v>0.0815327989727568</v>
      </c>
      <c r="M26" s="10">
        <f ca="1">M$2+'shocks r'!M25</f>
        <v>0.0456627988814724</v>
      </c>
      <c r="N26" s="10">
        <f ca="1">N$2+'shocks r'!N25</f>
        <v>0.0494305481789209</v>
      </c>
      <c r="O26" s="10">
        <f ca="1">O$2+'shocks r'!O25</f>
        <v>-0.00370148947274054</v>
      </c>
      <c r="P26" s="10">
        <f ca="1">P$2+'shocks r'!P25</f>
        <v>0.0299534750633516</v>
      </c>
      <c r="Q26" s="10">
        <f ca="1">Q$2+'shocks r'!Q25</f>
        <v>0.021789757435535</v>
      </c>
      <c r="R26" s="10">
        <f ca="1">R$2+'shocks r'!R25</f>
        <v>0.0522196578854156</v>
      </c>
      <c r="S26" s="10">
        <f ca="1">S$2+'shocks r'!S25</f>
        <v>0.0679625809181818</v>
      </c>
      <c r="T26" s="10">
        <f ca="1">T$2+'shocks r'!T25</f>
        <v>0.0290976583425554</v>
      </c>
      <c r="U26" s="10">
        <f ca="1">U$2+'shocks r'!U25</f>
        <v>0.0506387018672358</v>
      </c>
      <c r="V26" s="10">
        <f ca="1">V$2+'shocks r'!V25</f>
        <v>-0.0130378323784088</v>
      </c>
      <c r="W26" s="10">
        <f ca="1">W$2+'shocks r'!W25</f>
        <v>0.0517920813649481</v>
      </c>
      <c r="X26" s="10">
        <f ca="1">X$2+'shocks r'!X25</f>
        <v>0.0696554801222035</v>
      </c>
      <c r="Y26" s="10">
        <f ca="1">Y$2+'shocks r'!Y25</f>
        <v>0.022098301010184</v>
      </c>
      <c r="Z26" s="10">
        <f ca="1">Z$2+'shocks r'!Z25</f>
        <v>-0.0174479334004324</v>
      </c>
      <c r="AA26" s="10">
        <f ca="1">AA$2+'shocks r'!AA25</f>
        <v>0.0533201539669061</v>
      </c>
      <c r="AB26" s="10">
        <f ca="1">AB$2+'shocks r'!AB25</f>
        <v>0.0392993298343549</v>
      </c>
    </row>
    <row r="27" spans="1:28">
      <c r="A27" s="9" t="s">
        <v>141</v>
      </c>
      <c r="B27" s="10">
        <f ca="1">B$2+'shocks r'!B26</f>
        <v>-0.000736314081869145</v>
      </c>
      <c r="C27" s="10">
        <f ca="1">C$2+'shocks r'!C26</f>
        <v>0.0470414455495011</v>
      </c>
      <c r="D27" s="10">
        <f ca="1">D$2+'shocks r'!D26</f>
        <v>0.129359485206197</v>
      </c>
      <c r="E27" s="10">
        <f ca="1">E$2+'shocks r'!E26</f>
        <v>0.0482751962479976</v>
      </c>
      <c r="F27" s="10">
        <f ca="1">F$2+'shocks r'!F26</f>
        <v>0.0107394777085126</v>
      </c>
      <c r="G27" s="10">
        <f ca="1">G$2+'shocks r'!G26</f>
        <v>0.0561120392960511</v>
      </c>
      <c r="H27" s="10">
        <f ca="1">H$2+'shocks r'!H26</f>
        <v>0.061026010793783</v>
      </c>
      <c r="I27" s="10">
        <f ca="1">I$2+'shocks r'!I26</f>
        <v>-0.0283300218561204</v>
      </c>
      <c r="J27" s="10">
        <f ca="1">J$2+'shocks r'!J26</f>
        <v>0.0288875779766762</v>
      </c>
      <c r="K27" s="10">
        <f ca="1">K$2+'shocks r'!K26</f>
        <v>0.0762061009271979</v>
      </c>
      <c r="L27" s="10">
        <f ca="1">L$2+'shocks r'!L26</f>
        <v>0.0343582570270661</v>
      </c>
      <c r="M27" s="10">
        <f ca="1">M$2+'shocks r'!M26</f>
        <v>0.0189696861195737</v>
      </c>
      <c r="N27" s="10">
        <f ca="1">N$2+'shocks r'!N26</f>
        <v>-0.00386737624551363</v>
      </c>
      <c r="O27" s="10">
        <f ca="1">O$2+'shocks r'!O26</f>
        <v>0.00932016592639062</v>
      </c>
      <c r="P27" s="10">
        <f ca="1">P$2+'shocks r'!P26</f>
        <v>0.0234134527373882</v>
      </c>
      <c r="Q27" s="10">
        <f ca="1">Q$2+'shocks r'!Q26</f>
        <v>0.0850980823313835</v>
      </c>
      <c r="R27" s="10">
        <f ca="1">R$2+'shocks r'!R26</f>
        <v>0.037207659552046</v>
      </c>
      <c r="S27" s="10">
        <f ca="1">S$2+'shocks r'!S26</f>
        <v>0.023425394825457</v>
      </c>
      <c r="T27" s="10">
        <f ca="1">T$2+'shocks r'!T26</f>
        <v>0.0643561640186455</v>
      </c>
      <c r="U27" s="10">
        <f ca="1">U$2+'shocks r'!U26</f>
        <v>0.0720384457335872</v>
      </c>
      <c r="V27" s="10">
        <f ca="1">V$2+'shocks r'!V26</f>
        <v>-0.0260730946544512</v>
      </c>
      <c r="W27" s="10">
        <f ca="1">W$2+'shocks r'!W26</f>
        <v>0.0371386789519046</v>
      </c>
      <c r="X27" s="10">
        <f ca="1">X$2+'shocks r'!X26</f>
        <v>0.0191846533243558</v>
      </c>
      <c r="Y27" s="10">
        <f ca="1">Y$2+'shocks r'!Y26</f>
        <v>0.0117314308824756</v>
      </c>
      <c r="Z27" s="10">
        <f ca="1">Z$2+'shocks r'!Z26</f>
        <v>0.00923494727071081</v>
      </c>
      <c r="AA27" s="10">
        <f ca="1">AA$2+'shocks r'!AA26</f>
        <v>0.0657741865886885</v>
      </c>
      <c r="AB27" s="10">
        <f ca="1">AB$2+'shocks r'!AB26</f>
        <v>0.0679363893117107</v>
      </c>
    </row>
    <row r="28" spans="1:28">
      <c r="A28" s="9" t="s">
        <v>142</v>
      </c>
      <c r="B28" s="10">
        <f ca="1">B$2+'shocks r'!B27</f>
        <v>0.0337679340508134</v>
      </c>
      <c r="C28" s="10">
        <f ca="1">C$2+'shocks r'!C27</f>
        <v>0.0822466315821036</v>
      </c>
      <c r="D28" s="10">
        <f ca="1">D$2+'shocks r'!D27</f>
        <v>-0.00232874368139351</v>
      </c>
      <c r="E28" s="10">
        <f ca="1">E$2+'shocks r'!E27</f>
        <v>0.0969119109818009</v>
      </c>
      <c r="F28" s="10">
        <f ca="1">F$2+'shocks r'!F27</f>
        <v>0.0388220020126721</v>
      </c>
      <c r="G28" s="10">
        <f ca="1">G$2+'shocks r'!G27</f>
        <v>-0.0278131746568863</v>
      </c>
      <c r="H28" s="10">
        <f ca="1">H$2+'shocks r'!H27</f>
        <v>0.0215760453318827</v>
      </c>
      <c r="I28" s="10">
        <f ca="1">I$2+'shocks r'!I27</f>
        <v>0.0393720100344912</v>
      </c>
      <c r="J28" s="10">
        <f ca="1">J$2+'shocks r'!J27</f>
        <v>0.067734642899931</v>
      </c>
      <c r="K28" s="10">
        <f ca="1">K$2+'shocks r'!K27</f>
        <v>0.0766802904755296</v>
      </c>
      <c r="L28" s="10">
        <f ca="1">L$2+'shocks r'!L27</f>
        <v>0.00640967821407826</v>
      </c>
      <c r="M28" s="10">
        <f ca="1">M$2+'shocks r'!M27</f>
        <v>0.0748175603527019</v>
      </c>
      <c r="N28" s="10">
        <f ca="1">N$2+'shocks r'!N27</f>
        <v>0.0485072298865996</v>
      </c>
      <c r="O28" s="10">
        <f ca="1">O$2+'shocks r'!O27</f>
        <v>0.063203166514114</v>
      </c>
      <c r="P28" s="10">
        <f ca="1">P$2+'shocks r'!P27</f>
        <v>0.0318221119946479</v>
      </c>
      <c r="Q28" s="10">
        <f ca="1">Q$2+'shocks r'!Q27</f>
        <v>0.0394397288179613</v>
      </c>
      <c r="R28" s="10">
        <f ca="1">R$2+'shocks r'!R27</f>
        <v>0.04357275473361</v>
      </c>
      <c r="S28" s="10">
        <f ca="1">S$2+'shocks r'!S27</f>
        <v>0.0873240683736928</v>
      </c>
      <c r="T28" s="10">
        <f ca="1">T$2+'shocks r'!T27</f>
        <v>0.0447983251720255</v>
      </c>
      <c r="U28" s="10">
        <f ca="1">U$2+'shocks r'!U27</f>
        <v>0.00275437276333696</v>
      </c>
      <c r="V28" s="10">
        <f ca="1">V$2+'shocks r'!V27</f>
        <v>0.00538473672412034</v>
      </c>
      <c r="W28" s="10">
        <f ca="1">W$2+'shocks r'!W27</f>
        <v>0.0759630646725261</v>
      </c>
      <c r="X28" s="10">
        <f ca="1">X$2+'shocks r'!X27</f>
        <v>-0.0142396439338879</v>
      </c>
      <c r="Y28" s="10">
        <f ca="1">Y$2+'shocks r'!Y27</f>
        <v>0.0674105072777379</v>
      </c>
      <c r="Z28" s="10">
        <f ca="1">Z$2+'shocks r'!Z27</f>
        <v>-0.00611834117089543</v>
      </c>
      <c r="AA28" s="10">
        <f ca="1">AA$2+'shocks r'!AA27</f>
        <v>-0.0382508469117801</v>
      </c>
      <c r="AB28" s="10">
        <f ca="1">AB$2+'shocks r'!AB27</f>
        <v>-0.0167003212949502</v>
      </c>
    </row>
    <row r="29" spans="1:28">
      <c r="A29" s="9" t="s">
        <v>143</v>
      </c>
      <c r="B29" s="10">
        <f ca="1">B$2+'shocks r'!B28</f>
        <v>-0.0050314266068635</v>
      </c>
      <c r="C29" s="10">
        <f ca="1">C$2+'shocks r'!C28</f>
        <v>0.0529755399050615</v>
      </c>
      <c r="D29" s="10">
        <f ca="1">D$2+'shocks r'!D28</f>
        <v>0.0714293252366511</v>
      </c>
      <c r="E29" s="10">
        <f ca="1">E$2+'shocks r'!E28</f>
        <v>0.0882508776577842</v>
      </c>
      <c r="F29" s="10">
        <f ca="1">F$2+'shocks r'!F28</f>
        <v>0.0346216774427159</v>
      </c>
      <c r="G29" s="10">
        <f ca="1">G$2+'shocks r'!G28</f>
        <v>0.0748479466022361</v>
      </c>
      <c r="H29" s="10">
        <f ca="1">H$2+'shocks r'!H28</f>
        <v>0.0669096187092826</v>
      </c>
      <c r="I29" s="10">
        <f ca="1">I$2+'shocks r'!I28</f>
        <v>0.0159901347829161</v>
      </c>
      <c r="J29" s="10">
        <f ca="1">J$2+'shocks r'!J28</f>
        <v>0.0130094573906436</v>
      </c>
      <c r="K29" s="10">
        <f ca="1">K$2+'shocks r'!K28</f>
        <v>-0.02799290945478</v>
      </c>
      <c r="L29" s="10">
        <f ca="1">L$2+'shocks r'!L28</f>
        <v>-0.00739266750079467</v>
      </c>
      <c r="M29" s="10">
        <f ca="1">M$2+'shocks r'!M28</f>
        <v>-0.00202856963767174</v>
      </c>
      <c r="N29" s="10">
        <f ca="1">N$2+'shocks r'!N28</f>
        <v>0.01177224414934</v>
      </c>
      <c r="O29" s="10">
        <f ca="1">O$2+'shocks r'!O28</f>
        <v>-0.00380808524823974</v>
      </c>
      <c r="P29" s="10">
        <f ca="1">P$2+'shocks r'!P28</f>
        <v>0.0272656093529007</v>
      </c>
      <c r="Q29" s="10">
        <f ca="1">Q$2+'shocks r'!Q28</f>
        <v>0.0610097035896636</v>
      </c>
      <c r="R29" s="10">
        <f ca="1">R$2+'shocks r'!R28</f>
        <v>0.0998640050665025</v>
      </c>
      <c r="S29" s="10">
        <f ca="1">S$2+'shocks r'!S28</f>
        <v>0.0379008133010637</v>
      </c>
      <c r="T29" s="10">
        <f ca="1">T$2+'shocks r'!T28</f>
        <v>0.0494309412877388</v>
      </c>
      <c r="U29" s="10">
        <f ca="1">U$2+'shocks r'!U28</f>
        <v>0.0546119335567487</v>
      </c>
      <c r="V29" s="10">
        <f ca="1">V$2+'shocks r'!V28</f>
        <v>0.0586800622140018</v>
      </c>
      <c r="W29" s="10">
        <f ca="1">W$2+'shocks r'!W28</f>
        <v>0.0730205364787715</v>
      </c>
      <c r="X29" s="10">
        <f ca="1">X$2+'shocks r'!X28</f>
        <v>0.0485525042083279</v>
      </c>
      <c r="Y29" s="10">
        <f ca="1">Y$2+'shocks r'!Y28</f>
        <v>0.0783100855697013</v>
      </c>
      <c r="Z29" s="10">
        <f ca="1">Z$2+'shocks r'!Z28</f>
        <v>0.0691780761115694</v>
      </c>
      <c r="AA29" s="10">
        <f ca="1">AA$2+'shocks r'!AA28</f>
        <v>0.065905710381912</v>
      </c>
      <c r="AB29" s="10">
        <f ca="1">AB$2+'shocks r'!AB28</f>
        <v>0.0565166063198626</v>
      </c>
    </row>
    <row r="30" spans="1:28">
      <c r="A30" s="9" t="s">
        <v>144</v>
      </c>
      <c r="B30" s="10">
        <f ca="1">B$2+'shocks r'!B29</f>
        <v>0.0118758953640879</v>
      </c>
      <c r="C30" s="10">
        <f ca="1">C$2+'shocks r'!C29</f>
        <v>0.0699615024640632</v>
      </c>
      <c r="D30" s="10">
        <f ca="1">D$2+'shocks r'!D29</f>
        <v>0.0707187615869464</v>
      </c>
      <c r="E30" s="10">
        <f ca="1">E$2+'shocks r'!E29</f>
        <v>0.0899575627936916</v>
      </c>
      <c r="F30" s="10">
        <f ca="1">F$2+'shocks r'!F29</f>
        <v>0.0117025205802194</v>
      </c>
      <c r="G30" s="10">
        <f ca="1">G$2+'shocks r'!G29</f>
        <v>0.00754462857580004</v>
      </c>
      <c r="H30" s="10">
        <f ca="1">H$2+'shocks r'!H29</f>
        <v>0.0223106215499892</v>
      </c>
      <c r="I30" s="10">
        <f ca="1">I$2+'shocks r'!I29</f>
        <v>0.0524339912548646</v>
      </c>
      <c r="J30" s="10">
        <f ca="1">J$2+'shocks r'!J29</f>
        <v>-0.00117507794938196</v>
      </c>
      <c r="K30" s="10">
        <f ca="1">K$2+'shocks r'!K29</f>
        <v>0.071928763725944</v>
      </c>
      <c r="L30" s="10">
        <f ca="1">L$2+'shocks r'!L29</f>
        <v>0.0416485940215851</v>
      </c>
      <c r="M30" s="10">
        <f ca="1">M$2+'shocks r'!M29</f>
        <v>0.0371004645211296</v>
      </c>
      <c r="N30" s="10">
        <f ca="1">N$2+'shocks r'!N29</f>
        <v>0.0440728973678655</v>
      </c>
      <c r="O30" s="10">
        <f ca="1">O$2+'shocks r'!O29</f>
        <v>0.0149230356333463</v>
      </c>
      <c r="P30" s="10">
        <f ca="1">P$2+'shocks r'!P29</f>
        <v>0.00375050476787454</v>
      </c>
      <c r="Q30" s="10">
        <f ca="1">Q$2+'shocks r'!Q29</f>
        <v>-0.0138911638358585</v>
      </c>
      <c r="R30" s="10">
        <f ca="1">R$2+'shocks r'!R29</f>
        <v>-0.00186700041107894</v>
      </c>
      <c r="S30" s="10">
        <f ca="1">S$2+'shocks r'!S29</f>
        <v>0.0224052178812459</v>
      </c>
      <c r="T30" s="10">
        <f ca="1">T$2+'shocks r'!T29</f>
        <v>-0.00342909895109393</v>
      </c>
      <c r="U30" s="10">
        <f ca="1">U$2+'shocks r'!U29</f>
        <v>0.131756993583212</v>
      </c>
      <c r="V30" s="10">
        <f ca="1">V$2+'shocks r'!V29</f>
        <v>0.044691577580554</v>
      </c>
      <c r="W30" s="10">
        <f ca="1">W$2+'shocks r'!W29</f>
        <v>0.0445861601003659</v>
      </c>
      <c r="X30" s="10">
        <f ca="1">X$2+'shocks r'!X29</f>
        <v>0.0210935549502195</v>
      </c>
      <c r="Y30" s="10">
        <f ca="1">Y$2+'shocks r'!Y29</f>
        <v>0.0564477070532995</v>
      </c>
      <c r="Z30" s="10">
        <f ca="1">Z$2+'shocks r'!Z29</f>
        <v>0.0405238532624258</v>
      </c>
      <c r="AA30" s="10">
        <f ca="1">AA$2+'shocks r'!AA29</f>
        <v>0.025150367447754</v>
      </c>
      <c r="AB30" s="10">
        <f ca="1">AB$2+'shocks r'!AB29</f>
        <v>0.12114740674534</v>
      </c>
    </row>
    <row r="31" spans="1:28">
      <c r="A31" s="9" t="s">
        <v>145</v>
      </c>
      <c r="B31" s="10">
        <f ca="1">B$2+'shocks r'!B30</f>
        <v>-0.030278452897227</v>
      </c>
      <c r="C31" s="10">
        <f ca="1">C$2+'shocks r'!C30</f>
        <v>-0.017595603685758</v>
      </c>
      <c r="D31" s="10">
        <f ca="1">D$2+'shocks r'!D30</f>
        <v>0.0454398381803337</v>
      </c>
      <c r="E31" s="10">
        <f ca="1">E$2+'shocks r'!E30</f>
        <v>0.0496832532806565</v>
      </c>
      <c r="F31" s="10">
        <f ca="1">F$2+'shocks r'!F30</f>
        <v>0.0669383481394032</v>
      </c>
      <c r="G31" s="10">
        <f ca="1">G$2+'shocks r'!G30</f>
        <v>0.0886452160019277</v>
      </c>
      <c r="H31" s="10">
        <f ca="1">H$2+'shocks r'!H30</f>
        <v>0.0324627331210975</v>
      </c>
      <c r="I31" s="10">
        <f ca="1">I$2+'shocks r'!I30</f>
        <v>0.0284793501351029</v>
      </c>
      <c r="J31" s="10">
        <f ca="1">J$2+'shocks r'!J30</f>
        <v>0.0455004607058091</v>
      </c>
      <c r="K31" s="10">
        <f ca="1">K$2+'shocks r'!K30</f>
        <v>0.0502477441563618</v>
      </c>
      <c r="L31" s="10">
        <f ca="1">L$2+'shocks r'!L30</f>
        <v>0.0419450688247043</v>
      </c>
      <c r="M31" s="10">
        <f ca="1">M$2+'shocks r'!M30</f>
        <v>-0.0175230740222896</v>
      </c>
      <c r="N31" s="10">
        <f ca="1">N$2+'shocks r'!N30</f>
        <v>0.00218544368823246</v>
      </c>
      <c r="O31" s="10">
        <f ca="1">O$2+'shocks r'!O30</f>
        <v>0.0828122493948195</v>
      </c>
      <c r="P31" s="10">
        <f ca="1">P$2+'shocks r'!P30</f>
        <v>-0.0140838255912848</v>
      </c>
      <c r="Q31" s="10">
        <f ca="1">Q$2+'shocks r'!Q30</f>
        <v>0.00689621662646316</v>
      </c>
      <c r="R31" s="10">
        <f ca="1">R$2+'shocks r'!R30</f>
        <v>0.0477072312625637</v>
      </c>
      <c r="S31" s="10">
        <f ca="1">S$2+'shocks r'!S30</f>
        <v>0.00305420499612453</v>
      </c>
      <c r="T31" s="10">
        <f ca="1">T$2+'shocks r'!T30</f>
        <v>-0.00613368821788476</v>
      </c>
      <c r="U31" s="10">
        <f ca="1">U$2+'shocks r'!U30</f>
        <v>0.0315423911549369</v>
      </c>
      <c r="V31" s="10">
        <f ca="1">V$2+'shocks r'!V30</f>
        <v>0.0899144231955851</v>
      </c>
      <c r="W31" s="10">
        <f ca="1">W$2+'shocks r'!W30</f>
        <v>0.0193070436387516</v>
      </c>
      <c r="X31" s="10">
        <f ca="1">X$2+'shocks r'!X30</f>
        <v>0.016170226305125</v>
      </c>
      <c r="Y31" s="10">
        <f ca="1">Y$2+'shocks r'!Y30</f>
        <v>0.0651698098698682</v>
      </c>
      <c r="Z31" s="10">
        <f ca="1">Z$2+'shocks r'!Z30</f>
        <v>0.030048722181598</v>
      </c>
      <c r="AA31" s="10">
        <f ca="1">AA$2+'shocks r'!AA30</f>
        <v>0.0267001184678547</v>
      </c>
      <c r="AB31" s="10">
        <f ca="1">AB$2+'shocks r'!AB30</f>
        <v>0.0785077423695836</v>
      </c>
    </row>
    <row r="32" spans="1:28">
      <c r="A32" s="9" t="s">
        <v>146</v>
      </c>
      <c r="B32" s="10">
        <f ca="1">B$2+'shocks r'!B31</f>
        <v>0.037864316933419</v>
      </c>
      <c r="C32" s="10">
        <f ca="1">C$2+'shocks r'!C31</f>
        <v>0.0330737736258311</v>
      </c>
      <c r="D32" s="10">
        <f ca="1">D$2+'shocks r'!D31</f>
        <v>0.0599458645807265</v>
      </c>
      <c r="E32" s="10">
        <f ca="1">E$2+'shocks r'!E31</f>
        <v>0.0438016210626611</v>
      </c>
      <c r="F32" s="10">
        <f ca="1">F$2+'shocks r'!F31</f>
        <v>0.0463268097702758</v>
      </c>
      <c r="G32" s="10">
        <f ca="1">G$2+'shocks r'!G31</f>
        <v>0.00278506959328251</v>
      </c>
      <c r="H32" s="10">
        <f ca="1">H$2+'shocks r'!H31</f>
        <v>0.0652968637126415</v>
      </c>
      <c r="I32" s="10">
        <f ca="1">I$2+'shocks r'!I31</f>
        <v>0.031514667085365</v>
      </c>
      <c r="J32" s="10">
        <f ca="1">J$2+'shocks r'!J31</f>
        <v>0.0362465817041255</v>
      </c>
      <c r="K32" s="10">
        <f ca="1">K$2+'shocks r'!K31</f>
        <v>0.0394150258008374</v>
      </c>
      <c r="L32" s="10">
        <f ca="1">L$2+'shocks r'!L31</f>
        <v>0.0847759410745265</v>
      </c>
      <c r="M32" s="10">
        <f ca="1">M$2+'shocks r'!M31</f>
        <v>0.0247990695689048</v>
      </c>
      <c r="N32" s="10">
        <f ca="1">N$2+'shocks r'!N31</f>
        <v>0.0709062153021343</v>
      </c>
      <c r="O32" s="10">
        <f ca="1">O$2+'shocks r'!O31</f>
        <v>0.000982557574102118</v>
      </c>
      <c r="P32" s="10">
        <f ca="1">P$2+'shocks r'!P31</f>
        <v>-0.00970080803899678</v>
      </c>
      <c r="Q32" s="10">
        <f ca="1">Q$2+'shocks r'!Q31</f>
        <v>-0.0376713161740961</v>
      </c>
      <c r="R32" s="10">
        <f ca="1">R$2+'shocks r'!R31</f>
        <v>0.0188842172988068</v>
      </c>
      <c r="S32" s="10">
        <f ca="1">S$2+'shocks r'!S31</f>
        <v>0.0376690621137884</v>
      </c>
      <c r="T32" s="10">
        <f ca="1">T$2+'shocks r'!T31</f>
        <v>0.0135830545235275</v>
      </c>
      <c r="U32" s="10">
        <f ca="1">U$2+'shocks r'!U31</f>
        <v>0.0417091103876593</v>
      </c>
      <c r="V32" s="10">
        <f ca="1">V$2+'shocks r'!V31</f>
        <v>0.0535659433398173</v>
      </c>
      <c r="W32" s="10">
        <f ca="1">W$2+'shocks r'!W31</f>
        <v>0.0206167444118936</v>
      </c>
      <c r="X32" s="10">
        <f ca="1">X$2+'shocks r'!X31</f>
        <v>0.0263576541005901</v>
      </c>
      <c r="Y32" s="10">
        <f ca="1">Y$2+'shocks r'!Y31</f>
        <v>-0.0581531641475243</v>
      </c>
      <c r="Z32" s="10">
        <f ca="1">Z$2+'shocks r'!Z31</f>
        <v>0.0344411583556706</v>
      </c>
      <c r="AA32" s="10">
        <f ca="1">AA$2+'shocks r'!AA31</f>
        <v>0.0437067741832124</v>
      </c>
      <c r="AB32" s="10">
        <f ca="1">AB$2+'shocks r'!AB31</f>
        <v>0.0543062470733178</v>
      </c>
    </row>
    <row r="33" spans="1:28">
      <c r="A33" s="9" t="s">
        <v>147</v>
      </c>
      <c r="B33" s="10">
        <f ca="1">B$2+'shocks r'!B32</f>
        <v>0.0629609512064802</v>
      </c>
      <c r="C33" s="10">
        <f ca="1">C$2+'shocks r'!C32</f>
        <v>-0.0152694314056424</v>
      </c>
      <c r="D33" s="10">
        <f ca="1">D$2+'shocks r'!D32</f>
        <v>0.068050829455586</v>
      </c>
      <c r="E33" s="10">
        <f ca="1">E$2+'shocks r'!E32</f>
        <v>0.0291865552311036</v>
      </c>
      <c r="F33" s="10">
        <f ca="1">F$2+'shocks r'!F32</f>
        <v>0.0161613397564735</v>
      </c>
      <c r="G33" s="10">
        <f ca="1">G$2+'shocks r'!G32</f>
        <v>0.0948379933701756</v>
      </c>
      <c r="H33" s="10">
        <f ca="1">H$2+'shocks r'!H32</f>
        <v>0.0338613360354485</v>
      </c>
      <c r="I33" s="10">
        <f ca="1">I$2+'shocks r'!I32</f>
        <v>-0.0189876927250273</v>
      </c>
      <c r="J33" s="10">
        <f ca="1">J$2+'shocks r'!J32</f>
        <v>0.0659535882025232</v>
      </c>
      <c r="K33" s="10">
        <f ca="1">K$2+'shocks r'!K32</f>
        <v>-0.0962974885700023</v>
      </c>
      <c r="L33" s="10">
        <f ca="1">L$2+'shocks r'!L32</f>
        <v>0.0117785379206553</v>
      </c>
      <c r="M33" s="10">
        <f ca="1">M$2+'shocks r'!M32</f>
        <v>0.0138430280691713</v>
      </c>
      <c r="N33" s="10">
        <f ca="1">N$2+'shocks r'!N32</f>
        <v>0.0220267420203996</v>
      </c>
      <c r="O33" s="10">
        <f ca="1">O$2+'shocks r'!O32</f>
        <v>-0.0219977872317244</v>
      </c>
      <c r="P33" s="10">
        <f ca="1">P$2+'shocks r'!P32</f>
        <v>-0.012791195273232</v>
      </c>
      <c r="Q33" s="10">
        <f ca="1">Q$2+'shocks r'!Q32</f>
        <v>0.0287798370482294</v>
      </c>
      <c r="R33" s="10">
        <f ca="1">R$2+'shocks r'!R32</f>
        <v>0.0430963592089134</v>
      </c>
      <c r="S33" s="10">
        <f ca="1">S$2+'shocks r'!S32</f>
        <v>0.0540697454599046</v>
      </c>
      <c r="T33" s="10">
        <f ca="1">T$2+'shocks r'!T32</f>
        <v>-0.027541420761455</v>
      </c>
      <c r="U33" s="10">
        <f ca="1">U$2+'shocks r'!U32</f>
        <v>0.0298751707178562</v>
      </c>
      <c r="V33" s="10">
        <f ca="1">V$2+'shocks r'!V32</f>
        <v>0.0129161550263466</v>
      </c>
      <c r="W33" s="10">
        <f ca="1">W$2+'shocks r'!W32</f>
        <v>-0.0116882869097042</v>
      </c>
      <c r="X33" s="10">
        <f ca="1">X$2+'shocks r'!X32</f>
        <v>0.0297013757118899</v>
      </c>
      <c r="Y33" s="10">
        <f ca="1">Y$2+'shocks r'!Y32</f>
        <v>-0.0065387691063105</v>
      </c>
      <c r="Z33" s="10">
        <f ca="1">Z$2+'shocks r'!Z32</f>
        <v>0.0132139943839781</v>
      </c>
      <c r="AA33" s="10">
        <f ca="1">AA$2+'shocks r'!AA32</f>
        <v>0.0288968829362616</v>
      </c>
      <c r="AB33" s="10">
        <f ca="1">AB$2+'shocks r'!AB32</f>
        <v>0.0303089516128623</v>
      </c>
    </row>
    <row r="34" spans="1:28">
      <c r="A34" s="9" t="s">
        <v>148</v>
      </c>
      <c r="B34" s="10">
        <f ca="1">B$2+'shocks r'!B33</f>
        <v>0.0679075110094461</v>
      </c>
      <c r="C34" s="10">
        <f ca="1">C$2+'shocks r'!C33</f>
        <v>0.0239780735892325</v>
      </c>
      <c r="D34" s="10">
        <f ca="1">D$2+'shocks r'!D33</f>
        <v>-0.0438863638598362</v>
      </c>
      <c r="E34" s="10">
        <f ca="1">E$2+'shocks r'!E33</f>
        <v>0.0733591020305002</v>
      </c>
      <c r="F34" s="10">
        <f ca="1">F$2+'shocks r'!F33</f>
        <v>0.05023955442383</v>
      </c>
      <c r="G34" s="10">
        <f ca="1">G$2+'shocks r'!G33</f>
        <v>0.0877262758973188</v>
      </c>
      <c r="H34" s="10">
        <f ca="1">H$2+'shocks r'!H33</f>
        <v>0.063154407511235</v>
      </c>
      <c r="I34" s="10">
        <f ca="1">I$2+'shocks r'!I33</f>
        <v>0.00982709633666918</v>
      </c>
      <c r="J34" s="10">
        <f ca="1">J$2+'shocks r'!J33</f>
        <v>0.0194489402112847</v>
      </c>
      <c r="K34" s="10">
        <f ca="1">K$2+'shocks r'!K33</f>
        <v>0.041083426782805</v>
      </c>
      <c r="L34" s="10">
        <f ca="1">L$2+'shocks r'!L33</f>
        <v>0.0139971042532611</v>
      </c>
      <c r="M34" s="10">
        <f ca="1">M$2+'shocks r'!M33</f>
        <v>0.00888602464410671</v>
      </c>
      <c r="N34" s="10">
        <f ca="1">N$2+'shocks r'!N33</f>
        <v>0.0424953325941542</v>
      </c>
      <c r="O34" s="10">
        <f ca="1">O$2+'shocks r'!O33</f>
        <v>0.0865210517933077</v>
      </c>
      <c r="P34" s="10">
        <f ca="1">P$2+'shocks r'!P33</f>
        <v>0.0559344244989435</v>
      </c>
      <c r="Q34" s="10">
        <f ca="1">Q$2+'shocks r'!Q33</f>
        <v>0.0259588490294926</v>
      </c>
      <c r="R34" s="10">
        <f ca="1">R$2+'shocks r'!R33</f>
        <v>-0.0278969615688149</v>
      </c>
      <c r="S34" s="10">
        <f ca="1">S$2+'shocks r'!S33</f>
        <v>0.0124436901138342</v>
      </c>
      <c r="T34" s="10">
        <f ca="1">T$2+'shocks r'!T33</f>
        <v>-0.0176099093042875</v>
      </c>
      <c r="U34" s="10">
        <f ca="1">U$2+'shocks r'!U33</f>
        <v>0.027579619347382</v>
      </c>
      <c r="V34" s="10">
        <f ca="1">V$2+'shocks r'!V33</f>
        <v>0.0203530149758174</v>
      </c>
      <c r="W34" s="10">
        <f ca="1">W$2+'shocks r'!W33</f>
        <v>0.0033614797571383</v>
      </c>
      <c r="X34" s="10">
        <f ca="1">X$2+'shocks r'!X33</f>
        <v>0.0940292823031781</v>
      </c>
      <c r="Y34" s="10">
        <f ca="1">Y$2+'shocks r'!Y33</f>
        <v>-0.00612267332205314</v>
      </c>
      <c r="Z34" s="10">
        <f ca="1">Z$2+'shocks r'!Z33</f>
        <v>0.0619636839134359</v>
      </c>
      <c r="AA34" s="10">
        <f ca="1">AA$2+'shocks r'!AA33</f>
        <v>0.0741751419740156</v>
      </c>
      <c r="AB34" s="10">
        <f ca="1">AB$2+'shocks r'!AB33</f>
        <v>0.0200252214354482</v>
      </c>
    </row>
    <row r="35" spans="1:28">
      <c r="A35" s="9" t="s">
        <v>149</v>
      </c>
      <c r="B35" s="10">
        <f ca="1">B$2+'shocks r'!B34</f>
        <v>0.0170234520833384</v>
      </c>
      <c r="C35" s="10">
        <f ca="1">C$2+'shocks r'!C34</f>
        <v>0.00629196200976556</v>
      </c>
      <c r="D35" s="10">
        <f ca="1">D$2+'shocks r'!D34</f>
        <v>0.0185383113354582</v>
      </c>
      <c r="E35" s="10">
        <f ca="1">E$2+'shocks r'!E34</f>
        <v>0.039294269162006</v>
      </c>
      <c r="F35" s="10">
        <f ca="1">F$2+'shocks r'!F34</f>
        <v>-0.000256633413475534</v>
      </c>
      <c r="G35" s="10">
        <f ca="1">G$2+'shocks r'!G34</f>
        <v>0.0911044815504546</v>
      </c>
      <c r="H35" s="10">
        <f ca="1">H$2+'shocks r'!H34</f>
        <v>0.021663471141407</v>
      </c>
      <c r="I35" s="10">
        <f ca="1">I$2+'shocks r'!I34</f>
        <v>0.0315990149737615</v>
      </c>
      <c r="J35" s="10">
        <f ca="1">J$2+'shocks r'!J34</f>
        <v>0.0328181701162369</v>
      </c>
      <c r="K35" s="10">
        <f ca="1">K$2+'shocks r'!K34</f>
        <v>0.0612357162425097</v>
      </c>
      <c r="L35" s="10">
        <f ca="1">L$2+'shocks r'!L34</f>
        <v>-0.0180425131748164</v>
      </c>
      <c r="M35" s="10">
        <f ca="1">M$2+'shocks r'!M34</f>
        <v>0.0192886466420342</v>
      </c>
      <c r="N35" s="10">
        <f ca="1">N$2+'shocks r'!N34</f>
        <v>0.00569317322025621</v>
      </c>
      <c r="O35" s="10">
        <f ca="1">O$2+'shocks r'!O34</f>
        <v>0.0552054547911795</v>
      </c>
      <c r="P35" s="10">
        <f ca="1">P$2+'shocks r'!P34</f>
        <v>-0.0200542701435937</v>
      </c>
      <c r="Q35" s="10">
        <f ca="1">Q$2+'shocks r'!Q34</f>
        <v>0.032515930852728</v>
      </c>
      <c r="R35" s="10">
        <f ca="1">R$2+'shocks r'!R34</f>
        <v>0.119539971521932</v>
      </c>
      <c r="S35" s="10">
        <f ca="1">S$2+'shocks r'!S34</f>
        <v>0.0454403954336621</v>
      </c>
      <c r="T35" s="10">
        <f ca="1">T$2+'shocks r'!T34</f>
        <v>0.0476049501780357</v>
      </c>
      <c r="U35" s="10">
        <f ca="1">U$2+'shocks r'!U34</f>
        <v>0.0715567488597711</v>
      </c>
      <c r="V35" s="10">
        <f ca="1">V$2+'shocks r'!V34</f>
        <v>-0.0100069182871919</v>
      </c>
      <c r="W35" s="10">
        <f ca="1">W$2+'shocks r'!W34</f>
        <v>-0.0137487958786674</v>
      </c>
      <c r="X35" s="10">
        <f ca="1">X$2+'shocks r'!X34</f>
        <v>0.0506541731498792</v>
      </c>
      <c r="Y35" s="10">
        <f ca="1">Y$2+'shocks r'!Y34</f>
        <v>0.0304689421914633</v>
      </c>
      <c r="Z35" s="10">
        <f ca="1">Z$2+'shocks r'!Z34</f>
        <v>0.0288917868270113</v>
      </c>
      <c r="AA35" s="10">
        <f ca="1">AA$2+'shocks r'!AA34</f>
        <v>0.098591285702943</v>
      </c>
      <c r="AB35" s="10">
        <f ca="1">AB$2+'shocks r'!AB34</f>
        <v>0.0519301170424653</v>
      </c>
    </row>
    <row r="36" spans="1:28">
      <c r="A36" s="9" t="s">
        <v>150</v>
      </c>
      <c r="B36" s="10">
        <f ca="1">B$2+'shocks r'!B35</f>
        <v>0.0527163439494858</v>
      </c>
      <c r="C36" s="10">
        <f ca="1">C$2+'shocks r'!C35</f>
        <v>0.0127146966539862</v>
      </c>
      <c r="D36" s="10">
        <f ca="1">D$2+'shocks r'!D35</f>
        <v>0.0487042266751382</v>
      </c>
      <c r="E36" s="10">
        <f ca="1">E$2+'shocks r'!E35</f>
        <v>0.00254649439303471</v>
      </c>
      <c r="F36" s="10">
        <f ca="1">F$2+'shocks r'!F35</f>
        <v>-0.0310550653899201</v>
      </c>
      <c r="G36" s="10">
        <f ca="1">G$2+'shocks r'!G35</f>
        <v>0.0419817278617538</v>
      </c>
      <c r="H36" s="10">
        <f ca="1">H$2+'shocks r'!H35</f>
        <v>0.0775867014202859</v>
      </c>
      <c r="I36" s="10">
        <f ca="1">I$2+'shocks r'!I35</f>
        <v>0.00650029793126929</v>
      </c>
      <c r="J36" s="10">
        <f ca="1">J$2+'shocks r'!J35</f>
        <v>-0.0406726547094609</v>
      </c>
      <c r="K36" s="10">
        <f ca="1">K$2+'shocks r'!K35</f>
        <v>0.0164340865243546</v>
      </c>
      <c r="L36" s="10">
        <f ca="1">L$2+'shocks r'!L35</f>
        <v>0.0312222931258991</v>
      </c>
      <c r="M36" s="10">
        <f ca="1">M$2+'shocks r'!M35</f>
        <v>0.00159798516921601</v>
      </c>
      <c r="N36" s="10">
        <f ca="1">N$2+'shocks r'!N35</f>
        <v>0.0393972795284297</v>
      </c>
      <c r="O36" s="10">
        <f ca="1">O$2+'shocks r'!O35</f>
        <v>-0.00256133551613913</v>
      </c>
      <c r="P36" s="10">
        <f ca="1">P$2+'shocks r'!P35</f>
        <v>0.00215898656499278</v>
      </c>
      <c r="Q36" s="10">
        <f ca="1">Q$2+'shocks r'!Q35</f>
        <v>0.0509742295118119</v>
      </c>
      <c r="R36" s="10">
        <f ca="1">R$2+'shocks r'!R35</f>
        <v>0.027772365111804</v>
      </c>
      <c r="S36" s="10">
        <f ca="1">S$2+'shocks r'!S35</f>
        <v>0.0839276467977359</v>
      </c>
      <c r="T36" s="10">
        <f ca="1">T$2+'shocks r'!T35</f>
        <v>0.0519889139436924</v>
      </c>
      <c r="U36" s="10">
        <f ca="1">U$2+'shocks r'!U35</f>
        <v>0.0178520311665865</v>
      </c>
      <c r="V36" s="10">
        <f ca="1">V$2+'shocks r'!V35</f>
        <v>0.0438541160203016</v>
      </c>
      <c r="W36" s="10">
        <f ca="1">W$2+'shocks r'!W35</f>
        <v>0.0686708863645302</v>
      </c>
      <c r="X36" s="10">
        <f ca="1">X$2+'shocks r'!X35</f>
        <v>0.076458046957997</v>
      </c>
      <c r="Y36" s="10">
        <f ca="1">Y$2+'shocks r'!Y35</f>
        <v>0.0562614549651595</v>
      </c>
      <c r="Z36" s="10">
        <f ca="1">Z$2+'shocks r'!Z35</f>
        <v>0.0391990335203029</v>
      </c>
      <c r="AA36" s="10">
        <f ca="1">AA$2+'shocks r'!AA35</f>
        <v>0.0188904951462258</v>
      </c>
      <c r="AB36" s="10">
        <f ca="1">AB$2+'shocks r'!AB35</f>
        <v>0.0329281832152957</v>
      </c>
    </row>
    <row r="37" spans="1:28">
      <c r="A37" s="9" t="s">
        <v>151</v>
      </c>
      <c r="B37" s="10">
        <f ca="1">B$2+'shocks r'!B36</f>
        <v>0.0696884787285478</v>
      </c>
      <c r="C37" s="10">
        <f ca="1">C$2+'shocks r'!C36</f>
        <v>0.0734494002540788</v>
      </c>
      <c r="D37" s="10">
        <f ca="1">D$2+'shocks r'!D36</f>
        <v>-0.0288475328345364</v>
      </c>
      <c r="E37" s="10">
        <f ca="1">E$2+'shocks r'!E36</f>
        <v>0.0222198215220644</v>
      </c>
      <c r="F37" s="10">
        <f ca="1">F$2+'shocks r'!F36</f>
        <v>0.0331922160108305</v>
      </c>
      <c r="G37" s="10">
        <f ca="1">G$2+'shocks r'!G36</f>
        <v>0.0648402881395113</v>
      </c>
      <c r="H37" s="10">
        <f ca="1">H$2+'shocks r'!H36</f>
        <v>0.0559311411258472</v>
      </c>
      <c r="I37" s="10">
        <f ca="1">I$2+'shocks r'!I36</f>
        <v>0.0431264682168851</v>
      </c>
      <c r="J37" s="10">
        <f ca="1">J$2+'shocks r'!J36</f>
        <v>0.0365688105180579</v>
      </c>
      <c r="K37" s="10">
        <f ca="1">K$2+'shocks r'!K36</f>
        <v>0.0135368072363177</v>
      </c>
      <c r="L37" s="10">
        <f ca="1">L$2+'shocks r'!L36</f>
        <v>0.00997434730420442</v>
      </c>
      <c r="M37" s="10">
        <f ca="1">M$2+'shocks r'!M36</f>
        <v>0.0513309568434367</v>
      </c>
      <c r="N37" s="10">
        <f ca="1">N$2+'shocks r'!N36</f>
        <v>-0.00327653812088926</v>
      </c>
      <c r="O37" s="10">
        <f ca="1">O$2+'shocks r'!O36</f>
        <v>-0.0541146544869073</v>
      </c>
      <c r="P37" s="10">
        <f ca="1">P$2+'shocks r'!P36</f>
        <v>0.0813743595714352</v>
      </c>
      <c r="Q37" s="10">
        <f ca="1">Q$2+'shocks r'!Q36</f>
        <v>0.0309142170172131</v>
      </c>
      <c r="R37" s="10">
        <f ca="1">R$2+'shocks r'!R36</f>
        <v>0.0424305479931535</v>
      </c>
      <c r="S37" s="10">
        <f ca="1">S$2+'shocks r'!S36</f>
        <v>0.0211016770800369</v>
      </c>
      <c r="T37" s="10">
        <f ca="1">T$2+'shocks r'!T36</f>
        <v>0.0463800020307643</v>
      </c>
      <c r="U37" s="10">
        <f ca="1">U$2+'shocks r'!U36</f>
        <v>-0.0651128643909269</v>
      </c>
      <c r="V37" s="10">
        <f ca="1">V$2+'shocks r'!V36</f>
        <v>0.0148997984294079</v>
      </c>
      <c r="W37" s="10">
        <f ca="1">W$2+'shocks r'!W36</f>
        <v>-0.0298712878146913</v>
      </c>
      <c r="X37" s="10">
        <f ca="1">X$2+'shocks r'!X36</f>
        <v>0.0590599563373601</v>
      </c>
      <c r="Y37" s="10">
        <f ca="1">Y$2+'shocks r'!Y36</f>
        <v>0.0322893236452833</v>
      </c>
      <c r="Z37" s="10">
        <f ca="1">Z$2+'shocks r'!Z36</f>
        <v>0.0582242913658459</v>
      </c>
      <c r="AA37" s="10">
        <f ca="1">AA$2+'shocks r'!AA36</f>
        <v>0.020600840023361</v>
      </c>
      <c r="AB37" s="10">
        <f ca="1">AB$2+'shocks r'!AB36</f>
        <v>0.0707770021164443</v>
      </c>
    </row>
    <row r="38" spans="1:28">
      <c r="A38" s="9" t="s">
        <v>152</v>
      </c>
      <c r="B38" s="10">
        <f ca="1">B$2+'shocks r'!B37</f>
        <v>0.0566305749045911</v>
      </c>
      <c r="C38" s="10">
        <f ca="1">C$2+'shocks r'!C37</f>
        <v>0.0637409230833765</v>
      </c>
      <c r="D38" s="10">
        <f ca="1">D$2+'shocks r'!D37</f>
        <v>-0.00451248071732795</v>
      </c>
      <c r="E38" s="10">
        <f ca="1">E$2+'shocks r'!E37</f>
        <v>0.0469245995209643</v>
      </c>
      <c r="F38" s="10">
        <f ca="1">F$2+'shocks r'!F37</f>
        <v>0.0498527397808513</v>
      </c>
      <c r="G38" s="10">
        <f ca="1">G$2+'shocks r'!G37</f>
        <v>0.0318291809215554</v>
      </c>
      <c r="H38" s="10">
        <f ca="1">H$2+'shocks r'!H37</f>
        <v>0.0522600470329122</v>
      </c>
      <c r="I38" s="10">
        <f ca="1">I$2+'shocks r'!I37</f>
        <v>0.044004831249782</v>
      </c>
      <c r="J38" s="10">
        <f ca="1">J$2+'shocks r'!J37</f>
        <v>0.0576583236190781</v>
      </c>
      <c r="K38" s="10">
        <f ca="1">K$2+'shocks r'!K37</f>
        <v>-0.00913906339734035</v>
      </c>
      <c r="L38" s="10">
        <f ca="1">L$2+'shocks r'!L37</f>
        <v>0.0190696644579622</v>
      </c>
      <c r="M38" s="10">
        <f ca="1">M$2+'shocks r'!M37</f>
        <v>0.0314575903377507</v>
      </c>
      <c r="N38" s="10">
        <f ca="1">N$2+'shocks r'!N37</f>
        <v>0.0249101530811123</v>
      </c>
      <c r="O38" s="10">
        <f ca="1">O$2+'shocks r'!O37</f>
        <v>0.0901423709355616</v>
      </c>
      <c r="P38" s="10">
        <f ca="1">P$2+'shocks r'!P37</f>
        <v>-0.0291323212506356</v>
      </c>
      <c r="Q38" s="10">
        <f ca="1">Q$2+'shocks r'!Q37</f>
        <v>-0.0134639788783588</v>
      </c>
      <c r="R38" s="10">
        <f ca="1">R$2+'shocks r'!R37</f>
        <v>0.0759233882860022</v>
      </c>
      <c r="S38" s="10">
        <f ca="1">S$2+'shocks r'!S37</f>
        <v>0.0788714615792219</v>
      </c>
      <c r="T38" s="10">
        <f ca="1">T$2+'shocks r'!T37</f>
        <v>-0.0104042939296591</v>
      </c>
      <c r="U38" s="10">
        <f ca="1">U$2+'shocks r'!U37</f>
        <v>-0.0395370049913792</v>
      </c>
      <c r="V38" s="10">
        <f ca="1">V$2+'shocks r'!V37</f>
        <v>-0.0252131675742399</v>
      </c>
      <c r="W38" s="10">
        <f ca="1">W$2+'shocks r'!W37</f>
        <v>0.0493561405633003</v>
      </c>
      <c r="X38" s="10">
        <f ca="1">X$2+'shocks r'!X37</f>
        <v>0.0155915118063855</v>
      </c>
      <c r="Y38" s="10">
        <f ca="1">Y$2+'shocks r'!Y37</f>
        <v>0.0100688898966218</v>
      </c>
      <c r="Z38" s="10">
        <f ca="1">Z$2+'shocks r'!Z37</f>
        <v>0.0398551825846581</v>
      </c>
      <c r="AA38" s="10">
        <f ca="1">AA$2+'shocks r'!AA37</f>
        <v>-0.0144450834091655</v>
      </c>
      <c r="AB38" s="10">
        <f ca="1">AB$2+'shocks r'!AB37</f>
        <v>0.0259567486189475</v>
      </c>
    </row>
    <row r="39" spans="1:28">
      <c r="A39" s="9" t="s">
        <v>153</v>
      </c>
      <c r="B39" s="10">
        <f ca="1">B$2+'shocks r'!B38</f>
        <v>-0.000256459063347113</v>
      </c>
      <c r="C39" s="10">
        <f ca="1">C$2+'shocks r'!C38</f>
        <v>0.0290141375600729</v>
      </c>
      <c r="D39" s="10">
        <f ca="1">D$2+'shocks r'!D38</f>
        <v>0.0158816677778302</v>
      </c>
      <c r="E39" s="10">
        <f ca="1">E$2+'shocks r'!E38</f>
        <v>-0.010204670608683</v>
      </c>
      <c r="F39" s="10">
        <f ca="1">F$2+'shocks r'!F38</f>
        <v>-0.00037210020207484</v>
      </c>
      <c r="G39" s="10">
        <f ca="1">G$2+'shocks r'!G38</f>
        <v>-0.0222912294891219</v>
      </c>
      <c r="H39" s="10">
        <f ca="1">H$2+'shocks r'!H38</f>
        <v>0.0312295431490826</v>
      </c>
      <c r="I39" s="10">
        <f ca="1">I$2+'shocks r'!I38</f>
        <v>0.0402621286776854</v>
      </c>
      <c r="J39" s="10">
        <f ca="1">J$2+'shocks r'!J38</f>
        <v>-0.0026027213200472</v>
      </c>
      <c r="K39" s="10">
        <f ca="1">K$2+'shocks r'!K38</f>
        <v>-0.0266510453474913</v>
      </c>
      <c r="L39" s="10">
        <f ca="1">L$2+'shocks r'!L38</f>
        <v>0.0194128972381934</v>
      </c>
      <c r="M39" s="10">
        <f ca="1">M$2+'shocks r'!M38</f>
        <v>0.0563371003089902</v>
      </c>
      <c r="N39" s="10">
        <f ca="1">N$2+'shocks r'!N38</f>
        <v>-0.00465701978733127</v>
      </c>
      <c r="O39" s="10">
        <f ca="1">O$2+'shocks r'!O38</f>
        <v>0.0627478281021595</v>
      </c>
      <c r="P39" s="10">
        <f ca="1">P$2+'shocks r'!P38</f>
        <v>0.0260021972293389</v>
      </c>
      <c r="Q39" s="10">
        <f ca="1">Q$2+'shocks r'!Q38</f>
        <v>0.0400232897676624</v>
      </c>
      <c r="R39" s="10">
        <f ca="1">R$2+'shocks r'!R38</f>
        <v>-0.0193686286578448</v>
      </c>
      <c r="S39" s="10">
        <f ca="1">S$2+'shocks r'!S38</f>
        <v>0.080431756803296</v>
      </c>
      <c r="T39" s="10">
        <f ca="1">T$2+'shocks r'!T38</f>
        <v>0.000789836203318243</v>
      </c>
      <c r="U39" s="10">
        <f ca="1">U$2+'shocks r'!U38</f>
        <v>0.062107684836953</v>
      </c>
      <c r="V39" s="10">
        <f ca="1">V$2+'shocks r'!V38</f>
        <v>0.0421744217017827</v>
      </c>
      <c r="W39" s="10">
        <f ca="1">W$2+'shocks r'!W38</f>
        <v>0.0493496487772374</v>
      </c>
      <c r="X39" s="10">
        <f ca="1">X$2+'shocks r'!X38</f>
        <v>0.00358351314764498</v>
      </c>
      <c r="Y39" s="10">
        <f ca="1">Y$2+'shocks r'!Y38</f>
        <v>0.0388322027412225</v>
      </c>
      <c r="Z39" s="10">
        <f ca="1">Z$2+'shocks r'!Z38</f>
        <v>0.049796420729427</v>
      </c>
      <c r="AA39" s="10">
        <f ca="1">AA$2+'shocks r'!AA38</f>
        <v>0.0166882953570376</v>
      </c>
      <c r="AB39" s="10">
        <f ca="1">AB$2+'shocks r'!AB38</f>
        <v>0.0790376629408771</v>
      </c>
    </row>
    <row r="40" spans="1:28">
      <c r="A40" s="9" t="s">
        <v>154</v>
      </c>
      <c r="B40" s="10">
        <f ca="1">B$2+'shocks r'!B39</f>
        <v>0.046593851131649</v>
      </c>
      <c r="C40" s="10">
        <f ca="1">C$2+'shocks r'!C39</f>
        <v>0.023284328531557</v>
      </c>
      <c r="D40" s="10">
        <f ca="1">D$2+'shocks r'!D39</f>
        <v>-0.0135275678678311</v>
      </c>
      <c r="E40" s="10">
        <f ca="1">E$2+'shocks r'!E39</f>
        <v>0.0611435426499236</v>
      </c>
      <c r="F40" s="10">
        <f ca="1">F$2+'shocks r'!F39</f>
        <v>0.0883946502603067</v>
      </c>
      <c r="G40" s="10">
        <f ca="1">G$2+'shocks r'!G39</f>
        <v>0.00531401604243808</v>
      </c>
      <c r="H40" s="10">
        <f ca="1">H$2+'shocks r'!H39</f>
        <v>0.0597929400542834</v>
      </c>
      <c r="I40" s="10">
        <f ca="1">I$2+'shocks r'!I39</f>
        <v>-0.0336204148185767</v>
      </c>
      <c r="J40" s="10">
        <f ca="1">J$2+'shocks r'!J39</f>
        <v>0.0201680349261436</v>
      </c>
      <c r="K40" s="10">
        <f ca="1">K$2+'shocks r'!K39</f>
        <v>0.00851189749909977</v>
      </c>
      <c r="L40" s="10">
        <f ca="1">L$2+'shocks r'!L39</f>
        <v>7.31019436937402e-5</v>
      </c>
      <c r="M40" s="10">
        <f ca="1">M$2+'shocks r'!M39</f>
        <v>0.0452365832310451</v>
      </c>
      <c r="N40" s="10">
        <f ca="1">N$2+'shocks r'!N39</f>
        <v>0.0706162767639412</v>
      </c>
      <c r="O40" s="10">
        <f ca="1">O$2+'shocks r'!O39</f>
        <v>0.0558175542918899</v>
      </c>
      <c r="P40" s="10">
        <f ca="1">P$2+'shocks r'!P39</f>
        <v>-0.0309666771371771</v>
      </c>
      <c r="Q40" s="10">
        <f ca="1">Q$2+'shocks r'!Q39</f>
        <v>0.0739201896449984</v>
      </c>
      <c r="R40" s="10">
        <f ca="1">R$2+'shocks r'!R39</f>
        <v>0.0360606157720234</v>
      </c>
      <c r="S40" s="10">
        <f ca="1">S$2+'shocks r'!S39</f>
        <v>0.0866288876003354</v>
      </c>
      <c r="T40" s="10">
        <f ca="1">T$2+'shocks r'!T39</f>
        <v>0.0122615736130038</v>
      </c>
      <c r="U40" s="10">
        <f ca="1">U$2+'shocks r'!U39</f>
        <v>0.0112453167320107</v>
      </c>
      <c r="V40" s="10">
        <f ca="1">V$2+'shocks r'!V39</f>
        <v>0.0844504206561037</v>
      </c>
      <c r="W40" s="10">
        <f ca="1">W$2+'shocks r'!W39</f>
        <v>0.0542010818087916</v>
      </c>
      <c r="X40" s="10">
        <f ca="1">X$2+'shocks r'!X39</f>
        <v>0.0354022053007225</v>
      </c>
      <c r="Y40" s="10">
        <f ca="1">Y$2+'shocks r'!Y39</f>
        <v>0.0810742073132611</v>
      </c>
      <c r="Z40" s="10">
        <f ca="1">Z$2+'shocks r'!Z39</f>
        <v>-0.00393002051224822</v>
      </c>
      <c r="AA40" s="10">
        <f ca="1">AA$2+'shocks r'!AA39</f>
        <v>0.0784633390408266</v>
      </c>
      <c r="AB40" s="10">
        <f ca="1">AB$2+'shocks r'!AB39</f>
        <v>0.0711337971599494</v>
      </c>
    </row>
    <row r="41" spans="1:28">
      <c r="A41" s="9" t="s">
        <v>155</v>
      </c>
      <c r="B41" s="10">
        <f ca="1">B$2+'shocks r'!B40</f>
        <v>-0.00744494192094902</v>
      </c>
      <c r="C41" s="10">
        <f ca="1">C$2+'shocks r'!C40</f>
        <v>0.0226255435622544</v>
      </c>
      <c r="D41" s="10">
        <f ca="1">D$2+'shocks r'!D40</f>
        <v>-0.0136281835085939</v>
      </c>
      <c r="E41" s="10">
        <f ca="1">E$2+'shocks r'!E40</f>
        <v>0.0286330460900074</v>
      </c>
      <c r="F41" s="10">
        <f ca="1">F$2+'shocks r'!F40</f>
        <v>0.00830521226421341</v>
      </c>
      <c r="G41" s="10">
        <f ca="1">G$2+'shocks r'!G40</f>
        <v>0.0461607501496718</v>
      </c>
      <c r="H41" s="10">
        <f ca="1">H$2+'shocks r'!H40</f>
        <v>0.0241549009614533</v>
      </c>
      <c r="I41" s="10">
        <f ca="1">I$2+'shocks r'!I40</f>
        <v>-0.00555881560818057</v>
      </c>
      <c r="J41" s="10">
        <f ca="1">J$2+'shocks r'!J40</f>
        <v>-0.0224164787159884</v>
      </c>
      <c r="K41" s="10">
        <f ca="1">K$2+'shocks r'!K40</f>
        <v>-0.00228386299266319</v>
      </c>
      <c r="L41" s="10">
        <f ca="1">L$2+'shocks r'!L40</f>
        <v>0.0899687734519069</v>
      </c>
      <c r="M41" s="10">
        <f ca="1">M$2+'shocks r'!M40</f>
        <v>-0.00949987530124257</v>
      </c>
      <c r="N41" s="10">
        <f ca="1">N$2+'shocks r'!N40</f>
        <v>0.0318951282808503</v>
      </c>
      <c r="O41" s="10">
        <f ca="1">O$2+'shocks r'!O40</f>
        <v>0.0736626514752428</v>
      </c>
      <c r="P41" s="10">
        <f ca="1">P$2+'shocks r'!P40</f>
        <v>0.0286685834256702</v>
      </c>
      <c r="Q41" s="10">
        <f ca="1">Q$2+'shocks r'!Q40</f>
        <v>0.0358616064559705</v>
      </c>
      <c r="R41" s="10">
        <f ca="1">R$2+'shocks r'!R40</f>
        <v>-0.0045800852833778</v>
      </c>
      <c r="S41" s="10">
        <f ca="1">S$2+'shocks r'!S40</f>
        <v>0.0720125346958613</v>
      </c>
      <c r="T41" s="10">
        <f ca="1">T$2+'shocks r'!T40</f>
        <v>0.0890237483889845</v>
      </c>
      <c r="U41" s="10">
        <f ca="1">U$2+'shocks r'!U40</f>
        <v>0.0482239079131964</v>
      </c>
      <c r="V41" s="10">
        <f ca="1">V$2+'shocks r'!V40</f>
        <v>0.0464077716572438</v>
      </c>
      <c r="W41" s="10">
        <f ca="1">W$2+'shocks r'!W40</f>
        <v>0.0406647274471041</v>
      </c>
      <c r="X41" s="10">
        <f ca="1">X$2+'shocks r'!X40</f>
        <v>-0.0294425139195604</v>
      </c>
      <c r="Y41" s="10">
        <f ca="1">Y$2+'shocks r'!Y40</f>
        <v>0.0750783694350786</v>
      </c>
      <c r="Z41" s="10">
        <f ca="1">Z$2+'shocks r'!Z40</f>
        <v>0.0405113486848966</v>
      </c>
      <c r="AA41" s="10">
        <f ca="1">AA$2+'shocks r'!AA40</f>
        <v>0.0101741997661175</v>
      </c>
      <c r="AB41" s="10">
        <f ca="1">AB$2+'shocks r'!AB40</f>
        <v>0.00401886619348087</v>
      </c>
    </row>
    <row r="42" spans="1:28">
      <c r="A42" s="9" t="s">
        <v>156</v>
      </c>
      <c r="B42" s="10">
        <f ca="1">B$2+'shocks r'!B41</f>
        <v>0.0904910818253185</v>
      </c>
      <c r="C42" s="10">
        <f ca="1">C$2+'shocks r'!C41</f>
        <v>-0.0295371325482971</v>
      </c>
      <c r="D42" s="10">
        <f ca="1">D$2+'shocks r'!D41</f>
        <v>-0.0105381569801295</v>
      </c>
      <c r="E42" s="10">
        <f ca="1">E$2+'shocks r'!E41</f>
        <v>0.121593678456177</v>
      </c>
      <c r="F42" s="10">
        <f ca="1">F$2+'shocks r'!F41</f>
        <v>0.0883676303420296</v>
      </c>
      <c r="G42" s="10">
        <f ca="1">G$2+'shocks r'!G41</f>
        <v>0.00294183236898582</v>
      </c>
      <c r="H42" s="10">
        <f ca="1">H$2+'shocks r'!H41</f>
        <v>0.00923350385849215</v>
      </c>
      <c r="I42" s="10">
        <f ca="1">I$2+'shocks r'!I41</f>
        <v>0.0391133868738024</v>
      </c>
      <c r="J42" s="10">
        <f ca="1">J$2+'shocks r'!J41</f>
        <v>0.0561428266940209</v>
      </c>
      <c r="K42" s="10">
        <f ca="1">K$2+'shocks r'!K41</f>
        <v>0.0724303101029533</v>
      </c>
      <c r="L42" s="10">
        <f ca="1">L$2+'shocks r'!L41</f>
        <v>-0.0171756553120797</v>
      </c>
      <c r="M42" s="10">
        <f ca="1">M$2+'shocks r'!M41</f>
        <v>-0.0530334189850338</v>
      </c>
      <c r="N42" s="10">
        <f ca="1">N$2+'shocks r'!N41</f>
        <v>0.029189489435023</v>
      </c>
      <c r="O42" s="10">
        <f ca="1">O$2+'shocks r'!O41</f>
        <v>0.0158601170617096</v>
      </c>
      <c r="P42" s="10">
        <f ca="1">P$2+'shocks r'!P41</f>
        <v>0.0323382982578398</v>
      </c>
      <c r="Q42" s="10">
        <f ca="1">Q$2+'shocks r'!Q41</f>
        <v>0.0541096399530443</v>
      </c>
      <c r="R42" s="10">
        <f ca="1">R$2+'shocks r'!R41</f>
        <v>0.0524867044278438</v>
      </c>
      <c r="S42" s="10">
        <f ca="1">S$2+'shocks r'!S41</f>
        <v>0.0426558907475621</v>
      </c>
      <c r="T42" s="10">
        <f ca="1">T$2+'shocks r'!T41</f>
        <v>0.012138242683022</v>
      </c>
      <c r="U42" s="10">
        <f ca="1">U$2+'shocks r'!U41</f>
        <v>0.0505891906313698</v>
      </c>
      <c r="V42" s="10">
        <f ca="1">V$2+'shocks r'!V41</f>
        <v>0.0575431702394243</v>
      </c>
      <c r="W42" s="10">
        <f ca="1">W$2+'shocks r'!W41</f>
        <v>0.0373144685923026</v>
      </c>
      <c r="X42" s="10">
        <f ca="1">X$2+'shocks r'!X41</f>
        <v>0.024405831368559</v>
      </c>
      <c r="Y42" s="10">
        <f ca="1">Y$2+'shocks r'!Y41</f>
        <v>0.0396718092673627</v>
      </c>
      <c r="Z42" s="10">
        <f ca="1">Z$2+'shocks r'!Z41</f>
        <v>0.046773511096884</v>
      </c>
      <c r="AA42" s="10">
        <f ca="1">AA$2+'shocks r'!AA41</f>
        <v>-0.012450785434169</v>
      </c>
      <c r="AB42" s="10">
        <f ca="1">AB$2+'shocks r'!AB41</f>
        <v>-0.00500494900929094</v>
      </c>
    </row>
    <row r="43" spans="1:28">
      <c r="A43" s="9" t="s">
        <v>157</v>
      </c>
      <c r="B43" s="10">
        <f ca="1">B$2+'shocks r'!B42</f>
        <v>-0.00952442961032966</v>
      </c>
      <c r="C43" s="10">
        <f ca="1">C$2+'shocks r'!C42</f>
        <v>0.0224554667799594</v>
      </c>
      <c r="D43" s="10">
        <f ca="1">D$2+'shocks r'!D42</f>
        <v>0.0390125319145883</v>
      </c>
      <c r="E43" s="10">
        <f ca="1">E$2+'shocks r'!E42</f>
        <v>0.0657002911736551</v>
      </c>
      <c r="F43" s="10">
        <f ca="1">F$2+'shocks r'!F42</f>
        <v>0.156245067850739</v>
      </c>
      <c r="G43" s="10">
        <f ca="1">G$2+'shocks r'!G42</f>
        <v>0.00503810063489266</v>
      </c>
      <c r="H43" s="10">
        <f ca="1">H$2+'shocks r'!H42</f>
        <v>0.0550425806956075</v>
      </c>
      <c r="I43" s="10">
        <f ca="1">I$2+'shocks r'!I42</f>
        <v>0.0888616453926556</v>
      </c>
      <c r="J43" s="10">
        <f ca="1">J$2+'shocks r'!J42</f>
        <v>-0.00132740835977561</v>
      </c>
      <c r="K43" s="10">
        <f ca="1">K$2+'shocks r'!K42</f>
        <v>0.0885155279098723</v>
      </c>
      <c r="L43" s="10">
        <f ca="1">L$2+'shocks r'!L42</f>
        <v>0.0180752344117513</v>
      </c>
      <c r="M43" s="10">
        <f ca="1">M$2+'shocks r'!M42</f>
        <v>0.0447876315927861</v>
      </c>
      <c r="N43" s="10">
        <f ca="1">N$2+'shocks r'!N42</f>
        <v>0.0944587154280226</v>
      </c>
      <c r="O43" s="10">
        <f ca="1">O$2+'shocks r'!O42</f>
        <v>-0.0876352770356671</v>
      </c>
      <c r="P43" s="10">
        <f ca="1">P$2+'shocks r'!P42</f>
        <v>-0.0143589884746177</v>
      </c>
      <c r="Q43" s="10">
        <f ca="1">Q$2+'shocks r'!Q42</f>
        <v>-0.00753662398244833</v>
      </c>
      <c r="R43" s="10">
        <f ca="1">R$2+'shocks r'!R42</f>
        <v>0.0711261306623971</v>
      </c>
      <c r="S43" s="10">
        <f ca="1">S$2+'shocks r'!S42</f>
        <v>0.0492525401113729</v>
      </c>
      <c r="T43" s="10">
        <f ca="1">T$2+'shocks r'!T42</f>
        <v>0.00376242497789441</v>
      </c>
      <c r="U43" s="10">
        <f ca="1">U$2+'shocks r'!U42</f>
        <v>0.0116036098278394</v>
      </c>
      <c r="V43" s="10">
        <f ca="1">V$2+'shocks r'!V42</f>
        <v>0.0565799791624589</v>
      </c>
      <c r="W43" s="10">
        <f ca="1">W$2+'shocks r'!W42</f>
        <v>0.0661282683058375</v>
      </c>
      <c r="X43" s="10">
        <f ca="1">X$2+'shocks r'!X42</f>
        <v>0.0253233436689165</v>
      </c>
      <c r="Y43" s="10">
        <f ca="1">Y$2+'shocks r'!Y42</f>
        <v>0.0181344942031286</v>
      </c>
      <c r="Z43" s="10">
        <f ca="1">Z$2+'shocks r'!Z42</f>
        <v>0.0227031058179228</v>
      </c>
      <c r="AA43" s="10">
        <f ca="1">AA$2+'shocks r'!AA42</f>
        <v>0.0502441633141916</v>
      </c>
      <c r="AB43" s="10">
        <f ca="1">AB$2+'shocks r'!AB42</f>
        <v>0.0229859736737108</v>
      </c>
    </row>
    <row r="44" spans="1:28">
      <c r="A44" s="9" t="s">
        <v>158</v>
      </c>
      <c r="B44" s="10">
        <f ca="1">B$2+'shocks r'!B43</f>
        <v>0.0299780397964854</v>
      </c>
      <c r="C44" s="10">
        <f ca="1">C$2+'shocks r'!C43</f>
        <v>-0.00188558724783843</v>
      </c>
      <c r="D44" s="10">
        <f ca="1">D$2+'shocks r'!D43</f>
        <v>0.00271319325231793</v>
      </c>
      <c r="E44" s="10">
        <f ca="1">E$2+'shocks r'!E43</f>
        <v>0.0264995586642983</v>
      </c>
      <c r="F44" s="10">
        <f ca="1">F$2+'shocks r'!F43</f>
        <v>-0.0210865498781871</v>
      </c>
      <c r="G44" s="10">
        <f ca="1">G$2+'shocks r'!G43</f>
        <v>-0.00962556965849131</v>
      </c>
      <c r="H44" s="10">
        <f ca="1">H$2+'shocks r'!H43</f>
        <v>0.0366687260032508</v>
      </c>
      <c r="I44" s="10">
        <f ca="1">I$2+'shocks r'!I43</f>
        <v>0.0581308911439234</v>
      </c>
      <c r="J44" s="10">
        <f ca="1">J$2+'shocks r'!J43</f>
        <v>0.0591062153032981</v>
      </c>
      <c r="K44" s="10">
        <f ca="1">K$2+'shocks r'!K43</f>
        <v>-0.0248334367994345</v>
      </c>
      <c r="L44" s="10">
        <f ca="1">L$2+'shocks r'!L43</f>
        <v>0.00269386675799634</v>
      </c>
      <c r="M44" s="10">
        <f ca="1">M$2+'shocks r'!M43</f>
        <v>0.00187561716002146</v>
      </c>
      <c r="N44" s="10">
        <f ca="1">N$2+'shocks r'!N43</f>
        <v>0.0363669410055359</v>
      </c>
      <c r="O44" s="10">
        <f ca="1">O$2+'shocks r'!O43</f>
        <v>0.112833743068152</v>
      </c>
      <c r="P44" s="10">
        <f ca="1">P$2+'shocks r'!P43</f>
        <v>0.0372161490891784</v>
      </c>
      <c r="Q44" s="10">
        <f ca="1">Q$2+'shocks r'!Q43</f>
        <v>0.0513019429311741</v>
      </c>
      <c r="R44" s="10">
        <f ca="1">R$2+'shocks r'!R43</f>
        <v>0.0100618134945807</v>
      </c>
      <c r="S44" s="10">
        <f ca="1">S$2+'shocks r'!S43</f>
        <v>0.0347673632427317</v>
      </c>
      <c r="T44" s="10">
        <f ca="1">T$2+'shocks r'!T43</f>
        <v>0.0445454280159715</v>
      </c>
      <c r="U44" s="10">
        <f ca="1">U$2+'shocks r'!U43</f>
        <v>0.0040095040228524</v>
      </c>
      <c r="V44" s="10">
        <f ca="1">V$2+'shocks r'!V43</f>
        <v>0.0930089041740572</v>
      </c>
      <c r="W44" s="10">
        <f ca="1">W$2+'shocks r'!W43</f>
        <v>-0.0526230563997836</v>
      </c>
      <c r="X44" s="10">
        <f ca="1">X$2+'shocks r'!X43</f>
        <v>0.0568065298737866</v>
      </c>
      <c r="Y44" s="10">
        <f ca="1">Y$2+'shocks r'!Y43</f>
        <v>0.0669123203634587</v>
      </c>
      <c r="Z44" s="10">
        <f ca="1">Z$2+'shocks r'!Z43</f>
        <v>0.0558461670756831</v>
      </c>
      <c r="AA44" s="10">
        <f ca="1">AA$2+'shocks r'!AA43</f>
        <v>0.00980574016654131</v>
      </c>
      <c r="AB44" s="10">
        <f ca="1">AB$2+'shocks r'!AB43</f>
        <v>0.063434919670521</v>
      </c>
    </row>
    <row r="45" spans="1:28">
      <c r="A45" s="9" t="s">
        <v>159</v>
      </c>
      <c r="B45" s="10">
        <f ca="1">B$2+'shocks r'!B44</f>
        <v>0.0133878841878166</v>
      </c>
      <c r="C45" s="10">
        <f ca="1">C$2+'shocks r'!C44</f>
        <v>0.00588080029597928</v>
      </c>
      <c r="D45" s="10">
        <f ca="1">D$2+'shocks r'!D44</f>
        <v>-0.0264405658717364</v>
      </c>
      <c r="E45" s="10">
        <f ca="1">E$2+'shocks r'!E44</f>
        <v>0.060655728269602</v>
      </c>
      <c r="F45" s="10">
        <f ca="1">F$2+'shocks r'!F44</f>
        <v>0.031140370781208</v>
      </c>
      <c r="G45" s="10">
        <f ca="1">G$2+'shocks r'!G44</f>
        <v>0.0500215461889806</v>
      </c>
      <c r="H45" s="10">
        <f ca="1">H$2+'shocks r'!H44</f>
        <v>0.0642740521490228</v>
      </c>
      <c r="I45" s="10">
        <f ca="1">I$2+'shocks r'!I44</f>
        <v>0.0416957807213227</v>
      </c>
      <c r="J45" s="10">
        <f ca="1">J$2+'shocks r'!J44</f>
        <v>0.047006487739909</v>
      </c>
      <c r="K45" s="10">
        <f ca="1">K$2+'shocks r'!K44</f>
        <v>0.012792318389252</v>
      </c>
      <c r="L45" s="10">
        <f ca="1">L$2+'shocks r'!L44</f>
        <v>0.0341264116942622</v>
      </c>
      <c r="M45" s="10">
        <f ca="1">M$2+'shocks r'!M44</f>
        <v>0.0786640082224569</v>
      </c>
      <c r="N45" s="10">
        <f ca="1">N$2+'shocks r'!N44</f>
        <v>0.0111685124116467</v>
      </c>
      <c r="O45" s="10">
        <f ca="1">O$2+'shocks r'!O44</f>
        <v>0.0356955797662012</v>
      </c>
      <c r="P45" s="10">
        <f ca="1">P$2+'shocks r'!P44</f>
        <v>0.0645417373114103</v>
      </c>
      <c r="Q45" s="10">
        <f ca="1">Q$2+'shocks r'!Q44</f>
        <v>-0.00870846548212025</v>
      </c>
      <c r="R45" s="10">
        <f ca="1">R$2+'shocks r'!R44</f>
        <v>0.0607937625347733</v>
      </c>
      <c r="S45" s="10">
        <f ca="1">S$2+'shocks r'!S44</f>
        <v>-0.00468385081389212</v>
      </c>
      <c r="T45" s="10">
        <f ca="1">T$2+'shocks r'!T44</f>
        <v>0.0312283989582527</v>
      </c>
      <c r="U45" s="10">
        <f ca="1">U$2+'shocks r'!U44</f>
        <v>0.087502243291046</v>
      </c>
      <c r="V45" s="10">
        <f ca="1">V$2+'shocks r'!V44</f>
        <v>0.0111899765713922</v>
      </c>
      <c r="W45" s="10">
        <f ca="1">W$2+'shocks r'!W44</f>
        <v>0.00124185855910319</v>
      </c>
      <c r="X45" s="10">
        <f ca="1">X$2+'shocks r'!X44</f>
        <v>0.0317312427316984</v>
      </c>
      <c r="Y45" s="10">
        <f ca="1">Y$2+'shocks r'!Y44</f>
        <v>-0.0467529951410515</v>
      </c>
      <c r="Z45" s="10">
        <f ca="1">Z$2+'shocks r'!Z44</f>
        <v>0.00116988276739565</v>
      </c>
      <c r="AA45" s="10">
        <f ca="1">AA$2+'shocks r'!AA44</f>
        <v>0.00492674122865037</v>
      </c>
      <c r="AB45" s="10">
        <f ca="1">AB$2+'shocks r'!AB44</f>
        <v>0.0691730692965228</v>
      </c>
    </row>
    <row r="46" spans="1:28">
      <c r="A46" s="9" t="s">
        <v>160</v>
      </c>
      <c r="B46" s="10">
        <f ca="1">B$2+'shocks r'!B45</f>
        <v>0.0174856523993929</v>
      </c>
      <c r="C46" s="10">
        <f ca="1">C$2+'shocks r'!C45</f>
        <v>0.0287543795023975</v>
      </c>
      <c r="D46" s="10">
        <f ca="1">D$2+'shocks r'!D45</f>
        <v>0.0127502531851152</v>
      </c>
      <c r="E46" s="10">
        <f ca="1">E$2+'shocks r'!E45</f>
        <v>0.00963837224839874</v>
      </c>
      <c r="F46" s="10">
        <f ca="1">F$2+'shocks r'!F45</f>
        <v>0.00984998754262169</v>
      </c>
      <c r="G46" s="10">
        <f ca="1">G$2+'shocks r'!G45</f>
        <v>0.040969043188424</v>
      </c>
      <c r="H46" s="10">
        <f ca="1">H$2+'shocks r'!H45</f>
        <v>0.0900879072972247</v>
      </c>
      <c r="I46" s="10">
        <f ca="1">I$2+'shocks r'!I45</f>
        <v>-0.011061845337295</v>
      </c>
      <c r="J46" s="10">
        <f ca="1">J$2+'shocks r'!J45</f>
        <v>0.0389690126545591</v>
      </c>
      <c r="K46" s="10">
        <f ca="1">K$2+'shocks r'!K45</f>
        <v>0.0559480765950748</v>
      </c>
      <c r="L46" s="10">
        <f ca="1">L$2+'shocks r'!L45</f>
        <v>-0.0252290950777358</v>
      </c>
      <c r="M46" s="10">
        <f ca="1">M$2+'shocks r'!M45</f>
        <v>0.0286119749910271</v>
      </c>
      <c r="N46" s="10">
        <f ca="1">N$2+'shocks r'!N45</f>
        <v>0.0449436160676758</v>
      </c>
      <c r="O46" s="10">
        <f ca="1">O$2+'shocks r'!O45</f>
        <v>0.00494482232737349</v>
      </c>
      <c r="P46" s="10">
        <f ca="1">P$2+'shocks r'!P45</f>
        <v>0.0648625085510196</v>
      </c>
      <c r="Q46" s="10">
        <f ca="1">Q$2+'shocks r'!Q45</f>
        <v>0.0462109124426353</v>
      </c>
      <c r="R46" s="10">
        <f ca="1">R$2+'shocks r'!R45</f>
        <v>0.024761905264896</v>
      </c>
      <c r="S46" s="10">
        <f ca="1">S$2+'shocks r'!S45</f>
        <v>0.0994335737884162</v>
      </c>
      <c r="T46" s="10">
        <f ca="1">T$2+'shocks r'!T45</f>
        <v>0.0507140629143022</v>
      </c>
      <c r="U46" s="10">
        <f ca="1">U$2+'shocks r'!U45</f>
        <v>0.0575176874384639</v>
      </c>
      <c r="V46" s="10">
        <f ca="1">V$2+'shocks r'!V45</f>
        <v>0.0230650517139625</v>
      </c>
      <c r="W46" s="10">
        <f ca="1">W$2+'shocks r'!W45</f>
        <v>0.0358116062335244</v>
      </c>
      <c r="X46" s="10">
        <f ca="1">X$2+'shocks r'!X45</f>
        <v>0.0641345473233834</v>
      </c>
      <c r="Y46" s="10">
        <f ca="1">Y$2+'shocks r'!Y45</f>
        <v>0.0202187825040178</v>
      </c>
      <c r="Z46" s="10">
        <f ca="1">Z$2+'shocks r'!Z45</f>
        <v>-0.0200262160022782</v>
      </c>
      <c r="AA46" s="10">
        <f ca="1">AA$2+'shocks r'!AA45</f>
        <v>0.00320835049927746</v>
      </c>
      <c r="AB46" s="10">
        <f ca="1">AB$2+'shocks r'!AB45</f>
        <v>0.00588424573379618</v>
      </c>
    </row>
    <row r="47" spans="1:28">
      <c r="A47" s="9" t="s">
        <v>161</v>
      </c>
      <c r="B47" s="10">
        <f ca="1">B$2+'shocks r'!B46</f>
        <v>0.0448007984631413</v>
      </c>
      <c r="C47" s="10">
        <f ca="1">C$2+'shocks r'!C46</f>
        <v>0.0280772222662568</v>
      </c>
      <c r="D47" s="10">
        <f ca="1">D$2+'shocks r'!D46</f>
        <v>0.0711469708611043</v>
      </c>
      <c r="E47" s="10">
        <f ca="1">E$2+'shocks r'!E46</f>
        <v>-0.0103083637736865</v>
      </c>
      <c r="F47" s="10">
        <f ca="1">F$2+'shocks r'!F46</f>
        <v>-0.0110656394192447</v>
      </c>
      <c r="G47" s="10">
        <f ca="1">G$2+'shocks r'!G46</f>
        <v>0.0221215909239985</v>
      </c>
      <c r="H47" s="10">
        <f ca="1">H$2+'shocks r'!H46</f>
        <v>0.0351735204139273</v>
      </c>
      <c r="I47" s="10">
        <f ca="1">I$2+'shocks r'!I46</f>
        <v>0.0295292848752121</v>
      </c>
      <c r="J47" s="10">
        <f ca="1">J$2+'shocks r'!J46</f>
        <v>0.0267077579502356</v>
      </c>
      <c r="K47" s="10">
        <f ca="1">K$2+'shocks r'!K46</f>
        <v>0.0164447458209817</v>
      </c>
      <c r="L47" s="10">
        <f ca="1">L$2+'shocks r'!L46</f>
        <v>0.0806802968411262</v>
      </c>
      <c r="M47" s="10">
        <f ca="1">M$2+'shocks r'!M46</f>
        <v>0.0831255935709804</v>
      </c>
      <c r="N47" s="10">
        <f ca="1">N$2+'shocks r'!N46</f>
        <v>0.0799558240739044</v>
      </c>
      <c r="O47" s="10">
        <f ca="1">O$2+'shocks r'!O46</f>
        <v>0.0167461965177966</v>
      </c>
      <c r="P47" s="10">
        <f ca="1">P$2+'shocks r'!P46</f>
        <v>0.0716891979502766</v>
      </c>
      <c r="Q47" s="10">
        <f ca="1">Q$2+'shocks r'!Q46</f>
        <v>0.0690588061757324</v>
      </c>
      <c r="R47" s="10">
        <f ca="1">R$2+'shocks r'!R46</f>
        <v>0.0419142540002343</v>
      </c>
      <c r="S47" s="10">
        <f ca="1">S$2+'shocks r'!S46</f>
        <v>0.0357888194499873</v>
      </c>
      <c r="T47" s="10">
        <f ca="1">T$2+'shocks r'!T46</f>
        <v>0.00650938148922155</v>
      </c>
      <c r="U47" s="10">
        <f ca="1">U$2+'shocks r'!U46</f>
        <v>0.0235999749351442</v>
      </c>
      <c r="V47" s="10">
        <f ca="1">V$2+'shocks r'!V46</f>
        <v>0.00240598703659448</v>
      </c>
      <c r="W47" s="10">
        <f ca="1">W$2+'shocks r'!W46</f>
        <v>0.0566409619700335</v>
      </c>
      <c r="X47" s="10">
        <f ca="1">X$2+'shocks r'!X46</f>
        <v>0.0376681124667363</v>
      </c>
      <c r="Y47" s="10">
        <f ca="1">Y$2+'shocks r'!Y46</f>
        <v>0.0754262761580576</v>
      </c>
      <c r="Z47" s="10">
        <f ca="1">Z$2+'shocks r'!Z46</f>
        <v>0.0361248461074329</v>
      </c>
      <c r="AA47" s="10">
        <f ca="1">AA$2+'shocks r'!AA46</f>
        <v>0.0396638520423432</v>
      </c>
      <c r="AB47" s="10">
        <f ca="1">AB$2+'shocks r'!AB46</f>
        <v>0.0371689228381962</v>
      </c>
    </row>
    <row r="48" spans="1:28">
      <c r="A48" s="9" t="s">
        <v>162</v>
      </c>
      <c r="B48" s="10">
        <f ca="1">B$2+'shocks r'!B47</f>
        <v>-0.0101063702810402</v>
      </c>
      <c r="C48" s="10">
        <f ca="1">C$2+'shocks r'!C47</f>
        <v>-0.00351571953705001</v>
      </c>
      <c r="D48" s="10">
        <f ca="1">D$2+'shocks r'!D47</f>
        <v>0.0773277825648578</v>
      </c>
      <c r="E48" s="10">
        <f ca="1">E$2+'shocks r'!E47</f>
        <v>0.0348957062089886</v>
      </c>
      <c r="F48" s="10">
        <f ca="1">F$2+'shocks r'!F47</f>
        <v>0.0114743905883622</v>
      </c>
      <c r="G48" s="10">
        <f ca="1">G$2+'shocks r'!G47</f>
        <v>-0.0323966166204089</v>
      </c>
      <c r="H48" s="10">
        <f ca="1">H$2+'shocks r'!H47</f>
        <v>0.0593643485708216</v>
      </c>
      <c r="I48" s="10">
        <f ca="1">I$2+'shocks r'!I47</f>
        <v>0.0574931050880872</v>
      </c>
      <c r="J48" s="10">
        <f ca="1">J$2+'shocks r'!J47</f>
        <v>0.0056298178559235</v>
      </c>
      <c r="K48" s="10">
        <f ca="1">K$2+'shocks r'!K47</f>
        <v>-0.0128850716875359</v>
      </c>
      <c r="L48" s="10">
        <f ca="1">L$2+'shocks r'!L47</f>
        <v>0.0452111865655927</v>
      </c>
      <c r="M48" s="10">
        <f ca="1">M$2+'shocks r'!M47</f>
        <v>-0.0246772448919823</v>
      </c>
      <c r="N48" s="10">
        <f ca="1">N$2+'shocks r'!N47</f>
        <v>0.047556827328202</v>
      </c>
      <c r="O48" s="10">
        <f ca="1">O$2+'shocks r'!O47</f>
        <v>0.0493989561256375</v>
      </c>
      <c r="P48" s="10">
        <f ca="1">P$2+'shocks r'!P47</f>
        <v>-0.0124389545579901</v>
      </c>
      <c r="Q48" s="10">
        <f ca="1">Q$2+'shocks r'!Q47</f>
        <v>0.0353317104816375</v>
      </c>
      <c r="R48" s="10">
        <f ca="1">R$2+'shocks r'!R47</f>
        <v>0.0209320087623206</v>
      </c>
      <c r="S48" s="10">
        <f ca="1">S$2+'shocks r'!S47</f>
        <v>0.0651605266929581</v>
      </c>
      <c r="T48" s="10">
        <f ca="1">T$2+'shocks r'!T47</f>
        <v>0.0728563002757781</v>
      </c>
      <c r="U48" s="10">
        <f ca="1">U$2+'shocks r'!U47</f>
        <v>0.0944337605557088</v>
      </c>
      <c r="V48" s="10">
        <f ca="1">V$2+'shocks r'!V47</f>
        <v>-0.00732938981067591</v>
      </c>
      <c r="W48" s="10">
        <f ca="1">W$2+'shocks r'!W47</f>
        <v>0.00188705843304045</v>
      </c>
      <c r="X48" s="10">
        <f ca="1">X$2+'shocks r'!X47</f>
        <v>0.033115999098432</v>
      </c>
      <c r="Y48" s="10">
        <f ca="1">Y$2+'shocks r'!Y47</f>
        <v>0.0931824463051562</v>
      </c>
      <c r="Z48" s="10">
        <f ca="1">Z$2+'shocks r'!Z47</f>
        <v>-0.00907457769632319</v>
      </c>
      <c r="AA48" s="10">
        <f ca="1">AA$2+'shocks r'!AA47</f>
        <v>0.0574100797286714</v>
      </c>
      <c r="AB48" s="10">
        <f ca="1">AB$2+'shocks r'!AB47</f>
        <v>0.00903693116152859</v>
      </c>
    </row>
    <row r="49" spans="1:28">
      <c r="A49" s="9" t="s">
        <v>163</v>
      </c>
      <c r="B49" s="10">
        <f ca="1">B$2+'shocks r'!B48</f>
        <v>0.0360559130335662</v>
      </c>
      <c r="C49" s="10">
        <f ca="1">C$2+'shocks r'!C48</f>
        <v>0.0176871424265191</v>
      </c>
      <c r="D49" s="10">
        <f ca="1">D$2+'shocks r'!D48</f>
        <v>0.0281683515876666</v>
      </c>
      <c r="E49" s="10">
        <f ca="1">E$2+'shocks r'!E48</f>
        <v>-0.000620727306878389</v>
      </c>
      <c r="F49" s="10">
        <f ca="1">F$2+'shocks r'!F48</f>
        <v>-0.0182326244646624</v>
      </c>
      <c r="G49" s="10">
        <f ca="1">G$2+'shocks r'!G48</f>
        <v>-0.00879379706595048</v>
      </c>
      <c r="H49" s="10">
        <f ca="1">H$2+'shocks r'!H48</f>
        <v>0.0832128434569766</v>
      </c>
      <c r="I49" s="10">
        <f ca="1">I$2+'shocks r'!I48</f>
        <v>0.0315397453349901</v>
      </c>
      <c r="J49" s="10">
        <f ca="1">J$2+'shocks r'!J48</f>
        <v>0.0370198228175906</v>
      </c>
      <c r="K49" s="10">
        <f ca="1">K$2+'shocks r'!K48</f>
        <v>0.040367073818615</v>
      </c>
      <c r="L49" s="10">
        <f ca="1">L$2+'shocks r'!L48</f>
        <v>0.0102995452068926</v>
      </c>
      <c r="M49" s="10">
        <f ca="1">M$2+'shocks r'!M48</f>
        <v>0.0168127421268431</v>
      </c>
      <c r="N49" s="10">
        <f ca="1">N$2+'shocks r'!N48</f>
        <v>0.0525362998819878</v>
      </c>
      <c r="O49" s="10">
        <f ca="1">O$2+'shocks r'!O48</f>
        <v>0.0814698308294986</v>
      </c>
      <c r="P49" s="10">
        <f ca="1">P$2+'shocks r'!P48</f>
        <v>0.0217131439954985</v>
      </c>
      <c r="Q49" s="10">
        <f ca="1">Q$2+'shocks r'!Q48</f>
        <v>0.0254816286644694</v>
      </c>
      <c r="R49" s="10">
        <f ca="1">R$2+'shocks r'!R48</f>
        <v>-0.0324940223108839</v>
      </c>
      <c r="S49" s="10">
        <f ca="1">S$2+'shocks r'!S48</f>
        <v>-0.0184715478328832</v>
      </c>
      <c r="T49" s="10">
        <f ca="1">T$2+'shocks r'!T48</f>
        <v>0.0219361463045993</v>
      </c>
      <c r="U49" s="10">
        <f ca="1">U$2+'shocks r'!U48</f>
        <v>0.0187188295816655</v>
      </c>
      <c r="V49" s="10">
        <f ca="1">V$2+'shocks r'!V48</f>
        <v>0.00335943818292678</v>
      </c>
      <c r="W49" s="10">
        <f ca="1">W$2+'shocks r'!W48</f>
        <v>0.00592584517833388</v>
      </c>
      <c r="X49" s="10">
        <f ca="1">X$2+'shocks r'!X48</f>
        <v>-0.00386299493727722</v>
      </c>
      <c r="Y49" s="10">
        <f ca="1">Y$2+'shocks r'!Y48</f>
        <v>0.0164945951273719</v>
      </c>
      <c r="Z49" s="10">
        <f ca="1">Z$2+'shocks r'!Z48</f>
        <v>0.0283703108189868</v>
      </c>
      <c r="AA49" s="10">
        <f ca="1">AA$2+'shocks r'!AA48</f>
        <v>0.0246857541057941</v>
      </c>
      <c r="AB49" s="10">
        <f ca="1">AB$2+'shocks r'!AB48</f>
        <v>0.0739065134027377</v>
      </c>
    </row>
    <row r="50" spans="1:28">
      <c r="A50" s="9" t="s">
        <v>164</v>
      </c>
      <c r="B50" s="10">
        <f ca="1">B$2+'shocks r'!B49</f>
        <v>0.03824912835587</v>
      </c>
      <c r="C50" s="10">
        <f ca="1">C$2+'shocks r'!C49</f>
        <v>0.00999212686508633</v>
      </c>
      <c r="D50" s="10">
        <f ca="1">D$2+'shocks r'!D49</f>
        <v>-0.00907049773044784</v>
      </c>
      <c r="E50" s="10">
        <f ca="1">E$2+'shocks r'!E49</f>
        <v>-0.0228075311176513</v>
      </c>
      <c r="F50" s="10">
        <f ca="1">F$2+'shocks r'!F49</f>
        <v>0.0682557336829815</v>
      </c>
      <c r="G50" s="10">
        <f ca="1">G$2+'shocks r'!G49</f>
        <v>0.00536724653887247</v>
      </c>
      <c r="H50" s="10">
        <f ca="1">H$2+'shocks r'!H49</f>
        <v>0.0138884305278504</v>
      </c>
      <c r="I50" s="10">
        <f ca="1">I$2+'shocks r'!I49</f>
        <v>0.0264532094657715</v>
      </c>
      <c r="J50" s="10">
        <f ca="1">J$2+'shocks r'!J49</f>
        <v>0.0222709964517359</v>
      </c>
      <c r="K50" s="10">
        <f ca="1">K$2+'shocks r'!K49</f>
        <v>0.0469298015331948</v>
      </c>
      <c r="L50" s="10">
        <f ca="1">L$2+'shocks r'!L49</f>
        <v>0.0845276166275026</v>
      </c>
      <c r="M50" s="10">
        <f ca="1">M$2+'shocks r'!M49</f>
        <v>-0.00423088990589698</v>
      </c>
      <c r="N50" s="10">
        <f ca="1">N$2+'shocks r'!N49</f>
        <v>0.0402893552010225</v>
      </c>
      <c r="O50" s="10">
        <f ca="1">O$2+'shocks r'!O49</f>
        <v>0.0540997127544218</v>
      </c>
      <c r="P50" s="10">
        <f ca="1">P$2+'shocks r'!P49</f>
        <v>0.0225488498665068</v>
      </c>
      <c r="Q50" s="10">
        <f ca="1">Q$2+'shocks r'!Q49</f>
        <v>0.0261919960794122</v>
      </c>
      <c r="R50" s="10">
        <f ca="1">R$2+'shocks r'!R49</f>
        <v>0.042309590520576</v>
      </c>
      <c r="S50" s="10">
        <f ca="1">S$2+'shocks r'!S49</f>
        <v>0.0154124891328764</v>
      </c>
      <c r="T50" s="10">
        <f ca="1">T$2+'shocks r'!T49</f>
        <v>0.078664462251133</v>
      </c>
      <c r="U50" s="10">
        <f ca="1">U$2+'shocks r'!U49</f>
        <v>0.0552816347504136</v>
      </c>
      <c r="V50" s="10">
        <f ca="1">V$2+'shocks r'!V49</f>
        <v>0.0683379925353798</v>
      </c>
      <c r="W50" s="10">
        <f ca="1">W$2+'shocks r'!W49</f>
        <v>-0.0216512113344226</v>
      </c>
      <c r="X50" s="10">
        <f ca="1">X$2+'shocks r'!X49</f>
        <v>0.095637621084395</v>
      </c>
      <c r="Y50" s="10">
        <f ca="1">Y$2+'shocks r'!Y49</f>
        <v>0.0652474344063642</v>
      </c>
      <c r="Z50" s="10">
        <f ca="1">Z$2+'shocks r'!Z49</f>
        <v>0.0366939420914855</v>
      </c>
      <c r="AA50" s="10">
        <f ca="1">AA$2+'shocks r'!AA49</f>
        <v>0.0736284691249702</v>
      </c>
      <c r="AB50" s="10">
        <f ca="1">AB$2+'shocks r'!AB49</f>
        <v>0.0473449934743263</v>
      </c>
    </row>
    <row r="51" spans="1:28">
      <c r="A51" s="9" t="s">
        <v>165</v>
      </c>
      <c r="B51" s="10">
        <f ca="1">B$2+'shocks r'!B50</f>
        <v>0.0419153888573449</v>
      </c>
      <c r="C51" s="10">
        <f ca="1">C$2+'shocks r'!C50</f>
        <v>0.0214132017456795</v>
      </c>
      <c r="D51" s="10">
        <f ca="1">D$2+'shocks r'!D50</f>
        <v>-0.00837217050299188</v>
      </c>
      <c r="E51" s="10">
        <f ca="1">E$2+'shocks r'!E50</f>
        <v>0.028181038169879</v>
      </c>
      <c r="F51" s="10">
        <f ca="1">F$2+'shocks r'!F50</f>
        <v>-0.0255686423812787</v>
      </c>
      <c r="G51" s="10">
        <f ca="1">G$2+'shocks r'!G50</f>
        <v>0.0559040137267852</v>
      </c>
      <c r="H51" s="10">
        <f ca="1">H$2+'shocks r'!H50</f>
        <v>0.103166133587095</v>
      </c>
      <c r="I51" s="10">
        <f ca="1">I$2+'shocks r'!I50</f>
        <v>0.046255014229414</v>
      </c>
      <c r="J51" s="10">
        <f ca="1">J$2+'shocks r'!J50</f>
        <v>0.0320234987955899</v>
      </c>
      <c r="K51" s="10">
        <f ca="1">K$2+'shocks r'!K50</f>
        <v>0.094598252955591</v>
      </c>
      <c r="L51" s="10">
        <f ca="1">L$2+'shocks r'!L50</f>
        <v>0.0418241399630781</v>
      </c>
      <c r="M51" s="10">
        <f ca="1">M$2+'shocks r'!M50</f>
        <v>0.00538234514749587</v>
      </c>
      <c r="N51" s="10">
        <f ca="1">N$2+'shocks r'!N50</f>
        <v>0.0336501635157599</v>
      </c>
      <c r="O51" s="10">
        <f ca="1">O$2+'shocks r'!O50</f>
        <v>0.0423321619376145</v>
      </c>
      <c r="P51" s="10">
        <f ca="1">P$2+'shocks r'!P50</f>
        <v>-0.0224292042264651</v>
      </c>
      <c r="Q51" s="10">
        <f ca="1">Q$2+'shocks r'!Q50</f>
        <v>-0.0124309722379948</v>
      </c>
      <c r="R51" s="10">
        <f ca="1">R$2+'shocks r'!R50</f>
        <v>0.13772062148529</v>
      </c>
      <c r="S51" s="10">
        <f ca="1">S$2+'shocks r'!S50</f>
        <v>0.0125439016222453</v>
      </c>
      <c r="T51" s="10">
        <f ca="1">T$2+'shocks r'!T50</f>
        <v>-0.0120546488498998</v>
      </c>
      <c r="U51" s="10">
        <f ca="1">U$2+'shocks r'!U50</f>
        <v>0.0131197252847435</v>
      </c>
      <c r="V51" s="10">
        <f ca="1">V$2+'shocks r'!V50</f>
        <v>-0.0125218103584947</v>
      </c>
      <c r="W51" s="10">
        <f ca="1">W$2+'shocks r'!W50</f>
        <v>0.0165171497070459</v>
      </c>
      <c r="X51" s="10">
        <f ca="1">X$2+'shocks r'!X50</f>
        <v>0.0113143293332539</v>
      </c>
      <c r="Y51" s="10">
        <f ca="1">Y$2+'shocks r'!Y50</f>
        <v>0.0317385516943102</v>
      </c>
      <c r="Z51" s="10">
        <f ca="1">Z$2+'shocks r'!Z50</f>
        <v>0.0395685645609069</v>
      </c>
      <c r="AA51" s="10">
        <f ca="1">AA$2+'shocks r'!AA50</f>
        <v>0.00449168474571945</v>
      </c>
      <c r="AB51" s="10">
        <f ca="1">AB$2+'shocks r'!AB50</f>
        <v>-0.0603855449278216</v>
      </c>
    </row>
    <row r="52" spans="1:28">
      <c r="A52" s="9" t="s">
        <v>166</v>
      </c>
      <c r="B52" s="10">
        <f ca="1">B$2+'shocks r'!B51</f>
        <v>0.014741364109966</v>
      </c>
      <c r="C52" s="10">
        <f ca="1">C$2+'shocks r'!C51</f>
        <v>0.0345637944672613</v>
      </c>
      <c r="D52" s="10">
        <f ca="1">D$2+'shocks r'!D51</f>
        <v>0.00852614949760358</v>
      </c>
      <c r="E52" s="10">
        <f ca="1">E$2+'shocks r'!E51</f>
        <v>0.0788514907739857</v>
      </c>
      <c r="F52" s="10">
        <f ca="1">F$2+'shocks r'!F51</f>
        <v>-0.0200454650532344</v>
      </c>
      <c r="G52" s="10">
        <f ca="1">G$2+'shocks r'!G51</f>
        <v>0.0432872338152629</v>
      </c>
      <c r="H52" s="10">
        <f ca="1">H$2+'shocks r'!H51</f>
        <v>0.0098602032495217</v>
      </c>
      <c r="I52" s="10">
        <f ca="1">I$2+'shocks r'!I51</f>
        <v>0.0468507147834797</v>
      </c>
      <c r="J52" s="10">
        <f ca="1">J$2+'shocks r'!J51</f>
        <v>0.0591273627697059</v>
      </c>
      <c r="K52" s="10">
        <f ca="1">K$2+'shocks r'!K51</f>
        <v>0.0531512582689875</v>
      </c>
      <c r="L52" s="10">
        <f ca="1">L$2+'shocks r'!L51</f>
        <v>0.0140217547929264</v>
      </c>
      <c r="M52" s="10">
        <f ca="1">M$2+'shocks r'!M51</f>
        <v>-0.00277232203410017</v>
      </c>
      <c r="N52" s="10">
        <f ca="1">N$2+'shocks r'!N51</f>
        <v>0.0929310568985443</v>
      </c>
      <c r="O52" s="10">
        <f ca="1">O$2+'shocks r'!O51</f>
        <v>0.026154811702028</v>
      </c>
      <c r="P52" s="10">
        <f ca="1">P$2+'shocks r'!P51</f>
        <v>0.0450451071366538</v>
      </c>
      <c r="Q52" s="10">
        <f ca="1">Q$2+'shocks r'!Q51</f>
        <v>0.0164103478243378</v>
      </c>
      <c r="R52" s="10">
        <f ca="1">R$2+'shocks r'!R51</f>
        <v>0.0658613632172952</v>
      </c>
      <c r="S52" s="10">
        <f ca="1">S$2+'shocks r'!S51</f>
        <v>0.0832563539697233</v>
      </c>
      <c r="T52" s="10">
        <f ca="1">T$2+'shocks r'!T51</f>
        <v>-0.0522007148812638</v>
      </c>
      <c r="U52" s="10">
        <f ca="1">U$2+'shocks r'!U51</f>
        <v>-0.0399944250027565</v>
      </c>
      <c r="V52" s="10">
        <f ca="1">V$2+'shocks r'!V51</f>
        <v>0.0132873747989862</v>
      </c>
      <c r="W52" s="10">
        <f ca="1">W$2+'shocks r'!W51</f>
        <v>0.0431166257981889</v>
      </c>
      <c r="X52" s="10">
        <f ca="1">X$2+'shocks r'!X51</f>
        <v>0.042037434879017</v>
      </c>
      <c r="Y52" s="10">
        <f ca="1">Y$2+'shocks r'!Y51</f>
        <v>-0.0133665060976281</v>
      </c>
      <c r="Z52" s="10">
        <f ca="1">Z$2+'shocks r'!Z51</f>
        <v>0.0799714989037417</v>
      </c>
      <c r="AA52" s="10">
        <f ca="1">AA$2+'shocks r'!AA51</f>
        <v>0.0527761953700067</v>
      </c>
      <c r="AB52" s="10">
        <f ca="1">AB$2+'shocks r'!AB51</f>
        <v>0.0549682541061091</v>
      </c>
    </row>
    <row r="53" spans="1:28">
      <c r="A53" s="9" t="s">
        <v>167</v>
      </c>
      <c r="B53" s="10">
        <f ca="1">B$2+'shocks r'!B52</f>
        <v>-0.0287346274374844</v>
      </c>
      <c r="C53" s="10">
        <f ca="1">C$2+'shocks r'!C52</f>
        <v>0.0278017316852899</v>
      </c>
      <c r="D53" s="10">
        <f ca="1">D$2+'shocks r'!D52</f>
        <v>-0.00416527177699171</v>
      </c>
      <c r="E53" s="10">
        <f ca="1">E$2+'shocks r'!E52</f>
        <v>0.00434528738510747</v>
      </c>
      <c r="F53" s="10">
        <f ca="1">F$2+'shocks r'!F52</f>
        <v>0.0653304141863901</v>
      </c>
      <c r="G53" s="10">
        <f ca="1">G$2+'shocks r'!G52</f>
        <v>-0.0274020029410716</v>
      </c>
      <c r="H53" s="10">
        <f ca="1">H$2+'shocks r'!H52</f>
        <v>0.0332981809830532</v>
      </c>
      <c r="I53" s="10">
        <f ca="1">I$2+'shocks r'!I52</f>
        <v>0.0438886194862187</v>
      </c>
      <c r="J53" s="10">
        <f ca="1">J$2+'shocks r'!J52</f>
        <v>0.0858080779440629</v>
      </c>
      <c r="K53" s="10">
        <f ca="1">K$2+'shocks r'!K52</f>
        <v>0.00891588844056101</v>
      </c>
      <c r="L53" s="10">
        <f ca="1">L$2+'shocks r'!L52</f>
        <v>0.00738218296332199</v>
      </c>
      <c r="M53" s="10">
        <f ca="1">M$2+'shocks r'!M52</f>
        <v>0.0528129844088386</v>
      </c>
      <c r="N53" s="10">
        <f ca="1">N$2+'shocks r'!N52</f>
        <v>0.0394346431404542</v>
      </c>
      <c r="O53" s="10">
        <f ca="1">O$2+'shocks r'!O52</f>
        <v>0.0344254853822208</v>
      </c>
      <c r="P53" s="10">
        <f ca="1">P$2+'shocks r'!P52</f>
        <v>-0.0127664318133484</v>
      </c>
      <c r="Q53" s="10">
        <f ca="1">Q$2+'shocks r'!Q52</f>
        <v>0.0384813853086388</v>
      </c>
      <c r="R53" s="10">
        <f ca="1">R$2+'shocks r'!R52</f>
        <v>0.0556703342485231</v>
      </c>
      <c r="S53" s="10">
        <f ca="1">S$2+'shocks r'!S52</f>
        <v>-0.027280223050856</v>
      </c>
      <c r="T53" s="10">
        <f ca="1">T$2+'shocks r'!T52</f>
        <v>0.048362025285307</v>
      </c>
      <c r="U53" s="10">
        <f ca="1">U$2+'shocks r'!U52</f>
        <v>0.00964785596523214</v>
      </c>
      <c r="V53" s="10">
        <f ca="1">V$2+'shocks r'!V52</f>
        <v>-0.0214408386219231</v>
      </c>
      <c r="W53" s="10">
        <f ca="1">W$2+'shocks r'!W52</f>
        <v>0.0667759019328605</v>
      </c>
      <c r="X53" s="10">
        <f ca="1">X$2+'shocks r'!X52</f>
        <v>0.032997971866688</v>
      </c>
      <c r="Y53" s="10">
        <f ca="1">Y$2+'shocks r'!Y52</f>
        <v>0.0556213534527689</v>
      </c>
      <c r="Z53" s="10">
        <f ca="1">Z$2+'shocks r'!Z52</f>
        <v>0.00647795656352718</v>
      </c>
      <c r="AA53" s="10">
        <f ca="1">AA$2+'shocks r'!AA52</f>
        <v>0.0220990967454163</v>
      </c>
      <c r="AB53" s="10">
        <f ca="1">AB$2+'shocks r'!AB52</f>
        <v>0.0540827513917446</v>
      </c>
    </row>
    <row r="54" spans="1:28">
      <c r="A54" s="9" t="s">
        <v>168</v>
      </c>
      <c r="B54" s="10">
        <f ca="1">B$2+'shocks r'!B53</f>
        <v>0.0160687937155522</v>
      </c>
      <c r="C54" s="10">
        <f ca="1">C$2+'shocks r'!C53</f>
        <v>-0.0104187415009546</v>
      </c>
      <c r="D54" s="10">
        <f ca="1">D$2+'shocks r'!D53</f>
        <v>0.00781948638296285</v>
      </c>
      <c r="E54" s="10">
        <f ca="1">E$2+'shocks r'!E53</f>
        <v>0.0734184721872186</v>
      </c>
      <c r="F54" s="10">
        <f ca="1">F$2+'shocks r'!F53</f>
        <v>0.0135208219716668</v>
      </c>
      <c r="G54" s="10">
        <f ca="1">G$2+'shocks r'!G53</f>
        <v>0.0240050972271005</v>
      </c>
      <c r="H54" s="10">
        <f ca="1">H$2+'shocks r'!H53</f>
        <v>0.0125252268894821</v>
      </c>
      <c r="I54" s="10">
        <f ca="1">I$2+'shocks r'!I53</f>
        <v>0.0763116297693096</v>
      </c>
      <c r="J54" s="10">
        <f ca="1">J$2+'shocks r'!J53</f>
        <v>0.0349916138857899</v>
      </c>
      <c r="K54" s="10">
        <f ca="1">K$2+'shocks r'!K53</f>
        <v>0.0220333439962203</v>
      </c>
      <c r="L54" s="10">
        <f ca="1">L$2+'shocks r'!L53</f>
        <v>0.0566216347088292</v>
      </c>
      <c r="M54" s="10">
        <f ca="1">M$2+'shocks r'!M53</f>
        <v>0.0889180171875299</v>
      </c>
      <c r="N54" s="10">
        <f ca="1">N$2+'shocks r'!N53</f>
        <v>0.0313915638824647</v>
      </c>
      <c r="O54" s="10">
        <f ca="1">O$2+'shocks r'!O53</f>
        <v>0.0268760089360437</v>
      </c>
      <c r="P54" s="10">
        <f ca="1">P$2+'shocks r'!P53</f>
        <v>-0.0133648991857342</v>
      </c>
      <c r="Q54" s="10">
        <f ca="1">Q$2+'shocks r'!Q53</f>
        <v>0.111755482256711</v>
      </c>
      <c r="R54" s="10">
        <f ca="1">R$2+'shocks r'!R53</f>
        <v>-0.0256501133699533</v>
      </c>
      <c r="S54" s="10">
        <f ca="1">S$2+'shocks r'!S53</f>
        <v>0.00836850612228317</v>
      </c>
      <c r="T54" s="10">
        <f ca="1">T$2+'shocks r'!T53</f>
        <v>0.110244957195467</v>
      </c>
      <c r="U54" s="10">
        <f ca="1">U$2+'shocks r'!U53</f>
        <v>0.0189434963105154</v>
      </c>
      <c r="V54" s="10">
        <f ca="1">V$2+'shocks r'!V53</f>
        <v>0.0115652470970158</v>
      </c>
      <c r="W54" s="10">
        <f ca="1">W$2+'shocks r'!W53</f>
        <v>-0.00652324248857668</v>
      </c>
      <c r="X54" s="10">
        <f ca="1">X$2+'shocks r'!X53</f>
        <v>0.0739706273756605</v>
      </c>
      <c r="Y54" s="10">
        <f ca="1">Y$2+'shocks r'!Y53</f>
        <v>-0.0245732071426034</v>
      </c>
      <c r="Z54" s="10">
        <f ca="1">Z$2+'shocks r'!Z53</f>
        <v>0.0557686885578209</v>
      </c>
      <c r="AA54" s="10">
        <f ca="1">AA$2+'shocks r'!AA53</f>
        <v>0.0316015007710924</v>
      </c>
      <c r="AB54" s="10">
        <f ca="1">AB$2+'shocks r'!AB53</f>
        <v>0.0865710749373746</v>
      </c>
    </row>
    <row r="55" spans="1:28">
      <c r="A55" s="9" t="s">
        <v>169</v>
      </c>
      <c r="B55" s="10">
        <f ca="1">B$2+'shocks r'!B54</f>
        <v>0.0368498892026721</v>
      </c>
      <c r="C55" s="10">
        <f ca="1">C$2+'shocks r'!C54</f>
        <v>0.042566773897543</v>
      </c>
      <c r="D55" s="10">
        <f ca="1">D$2+'shocks r'!D54</f>
        <v>0.0732496979262259</v>
      </c>
      <c r="E55" s="10">
        <f ca="1">E$2+'shocks r'!E54</f>
        <v>0.0895594482094651</v>
      </c>
      <c r="F55" s="10">
        <f ca="1">F$2+'shocks r'!F54</f>
        <v>0.0971764899851455</v>
      </c>
      <c r="G55" s="10">
        <f ca="1">G$2+'shocks r'!G54</f>
        <v>0.0485224364369805</v>
      </c>
      <c r="H55" s="10">
        <f ca="1">H$2+'shocks r'!H54</f>
        <v>0.0650252971330925</v>
      </c>
      <c r="I55" s="10">
        <f ca="1">I$2+'shocks r'!I54</f>
        <v>-0.00672118407139635</v>
      </c>
      <c r="J55" s="10">
        <f ca="1">J$2+'shocks r'!J54</f>
        <v>0.0592553248713908</v>
      </c>
      <c r="K55" s="10">
        <f ca="1">K$2+'shocks r'!K54</f>
        <v>0.00356781083426658</v>
      </c>
      <c r="L55" s="10">
        <f ca="1">L$2+'shocks r'!L54</f>
        <v>0.0764503010826057</v>
      </c>
      <c r="M55" s="10">
        <f ca="1">M$2+'shocks r'!M54</f>
        <v>0.0279422891751087</v>
      </c>
      <c r="N55" s="10">
        <f ca="1">N$2+'shocks r'!N54</f>
        <v>0.0392580938955013</v>
      </c>
      <c r="O55" s="10">
        <f ca="1">O$2+'shocks r'!O54</f>
        <v>0.0196969538102019</v>
      </c>
      <c r="P55" s="10">
        <f ca="1">P$2+'shocks r'!P54</f>
        <v>-0.03043816492598</v>
      </c>
      <c r="Q55" s="10">
        <f ca="1">Q$2+'shocks r'!Q54</f>
        <v>-0.0231553032541857</v>
      </c>
      <c r="R55" s="10">
        <f ca="1">R$2+'shocks r'!R54</f>
        <v>0.0594523739344142</v>
      </c>
      <c r="S55" s="10">
        <f ca="1">S$2+'shocks r'!S54</f>
        <v>0.0471693236781712</v>
      </c>
      <c r="T55" s="10">
        <f ca="1">T$2+'shocks r'!T54</f>
        <v>0.0383010591555715</v>
      </c>
      <c r="U55" s="10">
        <f ca="1">U$2+'shocks r'!U54</f>
        <v>0.161672160580321</v>
      </c>
      <c r="V55" s="10">
        <f ca="1">V$2+'shocks r'!V54</f>
        <v>-0.00111271785700754</v>
      </c>
      <c r="W55" s="10">
        <f ca="1">W$2+'shocks r'!W54</f>
        <v>0.0405667811430184</v>
      </c>
      <c r="X55" s="10">
        <f ca="1">X$2+'shocks r'!X54</f>
        <v>0.0119731557089627</v>
      </c>
      <c r="Y55" s="10">
        <f ca="1">Y$2+'shocks r'!Y54</f>
        <v>0.0145873159751003</v>
      </c>
      <c r="Z55" s="10">
        <f ca="1">Z$2+'shocks r'!Z54</f>
        <v>-0.00983190716569547</v>
      </c>
      <c r="AA55" s="10">
        <f ca="1">AA$2+'shocks r'!AA54</f>
        <v>-0.0312396098476755</v>
      </c>
      <c r="AB55" s="10">
        <f ca="1">AB$2+'shocks r'!AB54</f>
        <v>-0.00396550679487615</v>
      </c>
    </row>
    <row r="56" spans="1:28">
      <c r="A56" s="9" t="s">
        <v>170</v>
      </c>
      <c r="B56" s="10">
        <f ca="1">B$2+'shocks r'!B55</f>
        <v>0.0691607863331751</v>
      </c>
      <c r="C56" s="10">
        <f ca="1">C$2+'shocks r'!C55</f>
        <v>0.0730840278412992</v>
      </c>
      <c r="D56" s="10">
        <f ca="1">D$2+'shocks r'!D55</f>
        <v>0.0894356008678179</v>
      </c>
      <c r="E56" s="10">
        <f ca="1">E$2+'shocks r'!E55</f>
        <v>0.0999278523112178</v>
      </c>
      <c r="F56" s="10">
        <f ca="1">F$2+'shocks r'!F55</f>
        <v>-0.00320543471587544</v>
      </c>
      <c r="G56" s="10">
        <f ca="1">G$2+'shocks r'!G55</f>
        <v>0.106228840827657</v>
      </c>
      <c r="H56" s="10">
        <f ca="1">H$2+'shocks r'!H55</f>
        <v>0.0338542304882479</v>
      </c>
      <c r="I56" s="10">
        <f ca="1">I$2+'shocks r'!I55</f>
        <v>0.0454580843972098</v>
      </c>
      <c r="J56" s="10">
        <f ca="1">J$2+'shocks r'!J55</f>
        <v>0.0540565985616399</v>
      </c>
      <c r="K56" s="10">
        <f ca="1">K$2+'shocks r'!K55</f>
        <v>-0.0373373426718024</v>
      </c>
      <c r="L56" s="10">
        <f ca="1">L$2+'shocks r'!L55</f>
        <v>-0.0182917700873948</v>
      </c>
      <c r="M56" s="10">
        <f ca="1">M$2+'shocks r'!M55</f>
        <v>0.0100990682934907</v>
      </c>
      <c r="N56" s="10">
        <f ca="1">N$2+'shocks r'!N55</f>
        <v>0.0576341311459174</v>
      </c>
      <c r="O56" s="10">
        <f ca="1">O$2+'shocks r'!O55</f>
        <v>0.000766541314725276</v>
      </c>
      <c r="P56" s="10">
        <f ca="1">P$2+'shocks r'!P55</f>
        <v>0.0334993778893075</v>
      </c>
      <c r="Q56" s="10">
        <f ca="1">Q$2+'shocks r'!Q55</f>
        <v>0.0355684774194759</v>
      </c>
      <c r="R56" s="10">
        <f ca="1">R$2+'shocks r'!R55</f>
        <v>0.0345021194885117</v>
      </c>
      <c r="S56" s="10">
        <f ca="1">S$2+'shocks r'!S55</f>
        <v>0.0541948763809501</v>
      </c>
      <c r="T56" s="10">
        <f ca="1">T$2+'shocks r'!T55</f>
        <v>0.050937021047154</v>
      </c>
      <c r="U56" s="10">
        <f ca="1">U$2+'shocks r'!U55</f>
        <v>0.0617151152837802</v>
      </c>
      <c r="V56" s="10">
        <f ca="1">V$2+'shocks r'!V55</f>
        <v>0.0194349800339879</v>
      </c>
      <c r="W56" s="10">
        <f ca="1">W$2+'shocks r'!W55</f>
        <v>-0.0133960443919791</v>
      </c>
      <c r="X56" s="10">
        <f ca="1">X$2+'shocks r'!X55</f>
        <v>0.0482879093821314</v>
      </c>
      <c r="Y56" s="10">
        <f ca="1">Y$2+'shocks r'!Y55</f>
        <v>0.00677106381952079</v>
      </c>
      <c r="Z56" s="10">
        <f ca="1">Z$2+'shocks r'!Z55</f>
        <v>-0.0317984258957153</v>
      </c>
      <c r="AA56" s="10">
        <f ca="1">AA$2+'shocks r'!AA55</f>
        <v>0.0246433393726983</v>
      </c>
      <c r="AB56" s="10">
        <f ca="1">AB$2+'shocks r'!AB55</f>
        <v>0.00867611883879526</v>
      </c>
    </row>
    <row r="57" spans="1:28">
      <c r="A57" s="9" t="s">
        <v>171</v>
      </c>
      <c r="B57" s="10">
        <f ca="1">B$2+'shocks r'!B56</f>
        <v>0.0625636786587284</v>
      </c>
      <c r="C57" s="10">
        <f ca="1">C$2+'shocks r'!C56</f>
        <v>0.0693925486233764</v>
      </c>
      <c r="D57" s="10">
        <f ca="1">D$2+'shocks r'!D56</f>
        <v>0.0283514337306579</v>
      </c>
      <c r="E57" s="10">
        <f ca="1">E$2+'shocks r'!E56</f>
        <v>0.063768293898467</v>
      </c>
      <c r="F57" s="10">
        <f ca="1">F$2+'shocks r'!F56</f>
        <v>0.0218073274502526</v>
      </c>
      <c r="G57" s="10">
        <f ca="1">G$2+'shocks r'!G56</f>
        <v>0.0259873064381896</v>
      </c>
      <c r="H57" s="10">
        <f ca="1">H$2+'shocks r'!H56</f>
        <v>0.0844849418080737</v>
      </c>
      <c r="I57" s="10">
        <f ca="1">I$2+'shocks r'!I56</f>
        <v>0.0576163197853969</v>
      </c>
      <c r="J57" s="10">
        <f ca="1">J$2+'shocks r'!J56</f>
        <v>0.12414330771674</v>
      </c>
      <c r="K57" s="10">
        <f ca="1">K$2+'shocks r'!K56</f>
        <v>0.00967161599937362</v>
      </c>
      <c r="L57" s="10">
        <f ca="1">L$2+'shocks r'!L56</f>
        <v>0.0159418881975924</v>
      </c>
      <c r="M57" s="10">
        <f ca="1">M$2+'shocks r'!M56</f>
        <v>0.055424594236417</v>
      </c>
      <c r="N57" s="10">
        <f ca="1">N$2+'shocks r'!N56</f>
        <v>0.0604269761597306</v>
      </c>
      <c r="O57" s="10">
        <f ca="1">O$2+'shocks r'!O56</f>
        <v>0.0358606698528521</v>
      </c>
      <c r="P57" s="10">
        <f ca="1">P$2+'shocks r'!P56</f>
        <v>0.00963406030063437</v>
      </c>
      <c r="Q57" s="10">
        <f ca="1">Q$2+'shocks r'!Q56</f>
        <v>0.0576517232891838</v>
      </c>
      <c r="R57" s="10">
        <f ca="1">R$2+'shocks r'!R56</f>
        <v>0.0396459336532526</v>
      </c>
      <c r="S57" s="10">
        <f ca="1">S$2+'shocks r'!S56</f>
        <v>0.0245727088204345</v>
      </c>
      <c r="T57" s="10">
        <f ca="1">T$2+'shocks r'!T56</f>
        <v>0.104793357333788</v>
      </c>
      <c r="U57" s="10">
        <f ca="1">U$2+'shocks r'!U56</f>
        <v>0.0962294386429652</v>
      </c>
      <c r="V57" s="10">
        <f ca="1">V$2+'shocks r'!V56</f>
        <v>0.027192198649415</v>
      </c>
      <c r="W57" s="10">
        <f ca="1">W$2+'shocks r'!W56</f>
        <v>-0.0169567352116047</v>
      </c>
      <c r="X57" s="10">
        <f ca="1">X$2+'shocks r'!X56</f>
        <v>0.00981324725058015</v>
      </c>
      <c r="Y57" s="10">
        <f ca="1">Y$2+'shocks r'!Y56</f>
        <v>0.0420287541303731</v>
      </c>
      <c r="Z57" s="10">
        <f ca="1">Z$2+'shocks r'!Z56</f>
        <v>0.0235033661511517</v>
      </c>
      <c r="AA57" s="10">
        <f ca="1">AA$2+'shocks r'!AA56</f>
        <v>0.045890860149283</v>
      </c>
      <c r="AB57" s="10">
        <f ca="1">AB$2+'shocks r'!AB56</f>
        <v>0.0620384241586064</v>
      </c>
    </row>
    <row r="58" spans="1:28">
      <c r="A58" s="9" t="s">
        <v>172</v>
      </c>
      <c r="B58" s="10">
        <f ca="1">B$2+'shocks r'!B57</f>
        <v>0.005533190398849</v>
      </c>
      <c r="C58" s="10">
        <f ca="1">C$2+'shocks r'!C57</f>
        <v>0.0408234332960258</v>
      </c>
      <c r="D58" s="10">
        <f ca="1">D$2+'shocks r'!D57</f>
        <v>0.0156832471791816</v>
      </c>
      <c r="E58" s="10">
        <f ca="1">E$2+'shocks r'!E57</f>
        <v>0.0525627669759953</v>
      </c>
      <c r="F58" s="10">
        <f ca="1">F$2+'shocks r'!F57</f>
        <v>0.0224573310091286</v>
      </c>
      <c r="G58" s="10">
        <f ca="1">G$2+'shocks r'!G57</f>
        <v>0.0903365701673103</v>
      </c>
      <c r="H58" s="10">
        <f ca="1">H$2+'shocks r'!H57</f>
        <v>0.0299304877435759</v>
      </c>
      <c r="I58" s="10">
        <f ca="1">I$2+'shocks r'!I57</f>
        <v>0.0196669824239297</v>
      </c>
      <c r="J58" s="10">
        <f ca="1">J$2+'shocks r'!J57</f>
        <v>-0.0135785441350617</v>
      </c>
      <c r="K58" s="10">
        <f ca="1">K$2+'shocks r'!K57</f>
        <v>-0.0312287819186886</v>
      </c>
      <c r="L58" s="10">
        <f ca="1">L$2+'shocks r'!L57</f>
        <v>0.0827351171136005</v>
      </c>
      <c r="M58" s="10">
        <f ca="1">M$2+'shocks r'!M57</f>
        <v>0.044699460726709</v>
      </c>
      <c r="N58" s="10">
        <f ca="1">N$2+'shocks r'!N57</f>
        <v>0.0641410304762234</v>
      </c>
      <c r="O58" s="10">
        <f ca="1">O$2+'shocks r'!O57</f>
        <v>-0.00226568373704067</v>
      </c>
      <c r="P58" s="10">
        <f ca="1">P$2+'shocks r'!P57</f>
        <v>0.0134683547069481</v>
      </c>
      <c r="Q58" s="10">
        <f ca="1">Q$2+'shocks r'!Q57</f>
        <v>0.0968322109997083</v>
      </c>
      <c r="R58" s="10">
        <f ca="1">R$2+'shocks r'!R57</f>
        <v>0.0309322013825754</v>
      </c>
      <c r="S58" s="10">
        <f ca="1">S$2+'shocks r'!S57</f>
        <v>0.0147018335121766</v>
      </c>
      <c r="T58" s="10">
        <f ca="1">T$2+'shocks r'!T57</f>
        <v>0.0412372058405477</v>
      </c>
      <c r="U58" s="10">
        <f ca="1">U$2+'shocks r'!U57</f>
        <v>0.0243180325929734</v>
      </c>
      <c r="V58" s="10">
        <f ca="1">V$2+'shocks r'!V57</f>
        <v>0.0479026383414659</v>
      </c>
      <c r="W58" s="10">
        <f ca="1">W$2+'shocks r'!W57</f>
        <v>0.0352496048704744</v>
      </c>
      <c r="X58" s="10">
        <f ca="1">X$2+'shocks r'!X57</f>
        <v>0.1213173933242</v>
      </c>
      <c r="Y58" s="10">
        <f ca="1">Y$2+'shocks r'!Y57</f>
        <v>0.0138349402215266</v>
      </c>
      <c r="Z58" s="10">
        <f ca="1">Z$2+'shocks r'!Z57</f>
        <v>0.0221533267208366</v>
      </c>
      <c r="AA58" s="10">
        <f ca="1">AA$2+'shocks r'!AA57</f>
        <v>0.0346546928661622</v>
      </c>
      <c r="AB58" s="10">
        <f ca="1">AB$2+'shocks r'!AB57</f>
        <v>0.0535978898703526</v>
      </c>
    </row>
    <row r="59" spans="1:28">
      <c r="A59" s="9" t="s">
        <v>173</v>
      </c>
      <c r="B59" s="10">
        <f ca="1">B$2+'shocks r'!B58</f>
        <v>0.0304809882874784</v>
      </c>
      <c r="C59" s="10">
        <f ca="1">C$2+'shocks r'!C58</f>
        <v>0.0357522420470887</v>
      </c>
      <c r="D59" s="10">
        <f ca="1">D$2+'shocks r'!D58</f>
        <v>0.0826704926841449</v>
      </c>
      <c r="E59" s="10">
        <f ca="1">E$2+'shocks r'!E58</f>
        <v>-0.0310654195107256</v>
      </c>
      <c r="F59" s="10">
        <f ca="1">F$2+'shocks r'!F58</f>
        <v>-0.00996965497042427</v>
      </c>
      <c r="G59" s="10">
        <f ca="1">G$2+'shocks r'!G58</f>
        <v>0.0225372047315304</v>
      </c>
      <c r="H59" s="10">
        <f ca="1">H$2+'shocks r'!H58</f>
        <v>0.0295023318723097</v>
      </c>
      <c r="I59" s="10">
        <f ca="1">I$2+'shocks r'!I58</f>
        <v>-0.0280832378458538</v>
      </c>
      <c r="J59" s="10">
        <f ca="1">J$2+'shocks r'!J58</f>
        <v>-0.00303231016874542</v>
      </c>
      <c r="K59" s="10">
        <f ca="1">K$2+'shocks r'!K58</f>
        <v>0.0562694300023046</v>
      </c>
      <c r="L59" s="10">
        <f ca="1">L$2+'shocks r'!L58</f>
        <v>0.0357988198341121</v>
      </c>
      <c r="M59" s="10">
        <f ca="1">M$2+'shocks r'!M58</f>
        <v>0.00944991380519943</v>
      </c>
      <c r="N59" s="10">
        <f ca="1">N$2+'shocks r'!N58</f>
        <v>0.0557312091020082</v>
      </c>
      <c r="O59" s="10">
        <f ca="1">O$2+'shocks r'!O58</f>
        <v>0.00409885865413948</v>
      </c>
      <c r="P59" s="10">
        <f ca="1">P$2+'shocks r'!P58</f>
        <v>0.0473725934296006</v>
      </c>
      <c r="Q59" s="10">
        <f ca="1">Q$2+'shocks r'!Q58</f>
        <v>0.0232258976501608</v>
      </c>
      <c r="R59" s="10">
        <f ca="1">R$2+'shocks r'!R58</f>
        <v>0.0838989617778686</v>
      </c>
      <c r="S59" s="10">
        <f ca="1">S$2+'shocks r'!S58</f>
        <v>0.00924414714129247</v>
      </c>
      <c r="T59" s="10">
        <f ca="1">T$2+'shocks r'!T58</f>
        <v>0.0295247609924193</v>
      </c>
      <c r="U59" s="10">
        <f ca="1">U$2+'shocks r'!U58</f>
        <v>-0.00166035399895235</v>
      </c>
      <c r="V59" s="10">
        <f ca="1">V$2+'shocks r'!V58</f>
        <v>-0.00164276691640647</v>
      </c>
      <c r="W59" s="10">
        <f ca="1">W$2+'shocks r'!W58</f>
        <v>0.0768078746953974</v>
      </c>
      <c r="X59" s="10">
        <f ca="1">X$2+'shocks r'!X58</f>
        <v>0.0781106195955352</v>
      </c>
      <c r="Y59" s="10">
        <f ca="1">Y$2+'shocks r'!Y58</f>
        <v>-0.014300117245261</v>
      </c>
      <c r="Z59" s="10">
        <f ca="1">Z$2+'shocks r'!Z58</f>
        <v>0.061957617531704</v>
      </c>
      <c r="AA59" s="10">
        <f ca="1">AA$2+'shocks r'!AA58</f>
        <v>0.0306379839629419</v>
      </c>
      <c r="AB59" s="10">
        <f ca="1">AB$2+'shocks r'!AB58</f>
        <v>0.0678376675561172</v>
      </c>
    </row>
    <row r="60" spans="1:28">
      <c r="A60" s="9" t="s">
        <v>174</v>
      </c>
      <c r="B60" s="10">
        <f ca="1">B$2+'shocks r'!B59</f>
        <v>0.0361527913433965</v>
      </c>
      <c r="C60" s="10">
        <f ca="1">C$2+'shocks r'!C59</f>
        <v>0.0311995461319355</v>
      </c>
      <c r="D60" s="10">
        <f ca="1">D$2+'shocks r'!D59</f>
        <v>0.00688877736551646</v>
      </c>
      <c r="E60" s="10">
        <f ca="1">E$2+'shocks r'!E59</f>
        <v>0.0194586269323618</v>
      </c>
      <c r="F60" s="10">
        <f ca="1">F$2+'shocks r'!F59</f>
        <v>0.110051864623671</v>
      </c>
      <c r="G60" s="10">
        <f ca="1">G$2+'shocks r'!G59</f>
        <v>0.0206682788462734</v>
      </c>
      <c r="H60" s="10">
        <f ca="1">H$2+'shocks r'!H59</f>
        <v>0.0644286093652447</v>
      </c>
      <c r="I60" s="10">
        <f ca="1">I$2+'shocks r'!I59</f>
        <v>0.079357132433399</v>
      </c>
      <c r="J60" s="10">
        <f ca="1">J$2+'shocks r'!J59</f>
        <v>0.0431488859465802</v>
      </c>
      <c r="K60" s="10">
        <f ca="1">K$2+'shocks r'!K59</f>
        <v>0.0149548849427985</v>
      </c>
      <c r="L60" s="10">
        <f ca="1">L$2+'shocks r'!L59</f>
        <v>0.0903828685035814</v>
      </c>
      <c r="M60" s="10">
        <f ca="1">M$2+'shocks r'!M59</f>
        <v>0.0472018015966481</v>
      </c>
      <c r="N60" s="10">
        <f ca="1">N$2+'shocks r'!N59</f>
        <v>0.057131972556666</v>
      </c>
      <c r="O60" s="10">
        <f ca="1">O$2+'shocks r'!O59</f>
        <v>0.0962574698996361</v>
      </c>
      <c r="P60" s="10">
        <f ca="1">P$2+'shocks r'!P59</f>
        <v>-0.00580704244382176</v>
      </c>
      <c r="Q60" s="10">
        <f ca="1">Q$2+'shocks r'!Q59</f>
        <v>0.0226005268599211</v>
      </c>
      <c r="R60" s="10">
        <f ca="1">R$2+'shocks r'!R59</f>
        <v>0.0698064322693237</v>
      </c>
      <c r="S60" s="10">
        <f ca="1">S$2+'shocks r'!S59</f>
        <v>0.0890790503459918</v>
      </c>
      <c r="T60" s="10">
        <f ca="1">T$2+'shocks r'!T59</f>
        <v>0.027090471570494</v>
      </c>
      <c r="U60" s="10">
        <f ca="1">U$2+'shocks r'!U59</f>
        <v>0.0400231825698545</v>
      </c>
      <c r="V60" s="10">
        <f ca="1">V$2+'shocks r'!V59</f>
        <v>0.0494795062760198</v>
      </c>
      <c r="W60" s="10">
        <f ca="1">W$2+'shocks r'!W59</f>
        <v>0.0475088264757733</v>
      </c>
      <c r="X60" s="10">
        <f ca="1">X$2+'shocks r'!X59</f>
        <v>0.0942402565309069</v>
      </c>
      <c r="Y60" s="10">
        <f ca="1">Y$2+'shocks r'!Y59</f>
        <v>0.0316198126222174</v>
      </c>
      <c r="Z60" s="10">
        <f ca="1">Z$2+'shocks r'!Z59</f>
        <v>-0.004686468227713</v>
      </c>
      <c r="AA60" s="10">
        <f ca="1">AA$2+'shocks r'!AA59</f>
        <v>0.0132201557812066</v>
      </c>
      <c r="AB60" s="10">
        <f ca="1">AB$2+'shocks r'!AB59</f>
        <v>0.111815519621578</v>
      </c>
    </row>
    <row r="61" spans="1:28">
      <c r="A61" s="9" t="s">
        <v>175</v>
      </c>
      <c r="B61" s="10">
        <f ca="1">B$2+'shocks r'!B60</f>
        <v>0.0249918620156121</v>
      </c>
      <c r="C61" s="10">
        <f ca="1">C$2+'shocks r'!C60</f>
        <v>0.00156680007397387</v>
      </c>
      <c r="D61" s="10">
        <f ca="1">D$2+'shocks r'!D60</f>
        <v>0.0276452002284027</v>
      </c>
      <c r="E61" s="10">
        <f ca="1">E$2+'shocks r'!E60</f>
        <v>-0.00398197531086415</v>
      </c>
      <c r="F61" s="10">
        <f ca="1">F$2+'shocks r'!F60</f>
        <v>-0.000334607054753983</v>
      </c>
      <c r="G61" s="10">
        <f ca="1">G$2+'shocks r'!G60</f>
        <v>0.060916250273364</v>
      </c>
      <c r="H61" s="10">
        <f ca="1">H$2+'shocks r'!H60</f>
        <v>0.0315732173055101</v>
      </c>
      <c r="I61" s="10">
        <f ca="1">I$2+'shocks r'!I60</f>
        <v>0.0322528172638588</v>
      </c>
      <c r="J61" s="10">
        <f ca="1">J$2+'shocks r'!J60</f>
        <v>0.00781421251205919</v>
      </c>
      <c r="K61" s="10">
        <f ca="1">K$2+'shocks r'!K60</f>
        <v>0.00636449382537025</v>
      </c>
      <c r="L61" s="10">
        <f ca="1">L$2+'shocks r'!L60</f>
        <v>-0.00557947291731851</v>
      </c>
      <c r="M61" s="10">
        <f ca="1">M$2+'shocks r'!M60</f>
        <v>0.0244804859657015</v>
      </c>
      <c r="N61" s="10">
        <f ca="1">N$2+'shocks r'!N60</f>
        <v>0.0195282488354869</v>
      </c>
      <c r="O61" s="10">
        <f ca="1">O$2+'shocks r'!O60</f>
        <v>0.0308295364234529</v>
      </c>
      <c r="P61" s="10">
        <f ca="1">P$2+'shocks r'!P60</f>
        <v>0.097851016495875</v>
      </c>
      <c r="Q61" s="10">
        <f ca="1">Q$2+'shocks r'!Q60</f>
        <v>0.0494805265293589</v>
      </c>
      <c r="R61" s="10">
        <f ca="1">R$2+'shocks r'!R60</f>
        <v>0.102592178238348</v>
      </c>
      <c r="S61" s="10">
        <f ca="1">S$2+'shocks r'!S60</f>
        <v>0.0243195771884411</v>
      </c>
      <c r="T61" s="10">
        <f ca="1">T$2+'shocks r'!T60</f>
        <v>0.0933341432066667</v>
      </c>
      <c r="U61" s="10">
        <f ca="1">U$2+'shocks r'!U60</f>
        <v>0.0423017521097468</v>
      </c>
      <c r="V61" s="10">
        <f ca="1">V$2+'shocks r'!V60</f>
        <v>-0.0226914882945115</v>
      </c>
      <c r="W61" s="10">
        <f ca="1">W$2+'shocks r'!W60</f>
        <v>0.0437522823497109</v>
      </c>
      <c r="X61" s="10">
        <f ca="1">X$2+'shocks r'!X60</f>
        <v>0.101470707123148</v>
      </c>
      <c r="Y61" s="10">
        <f ca="1">Y$2+'shocks r'!Y60</f>
        <v>0.0249890619392154</v>
      </c>
      <c r="Z61" s="10">
        <f ca="1">Z$2+'shocks r'!Z60</f>
        <v>0.031633937827886</v>
      </c>
      <c r="AA61" s="10">
        <f ca="1">AA$2+'shocks r'!AA60</f>
        <v>-0.00871296258833298</v>
      </c>
      <c r="AB61" s="10">
        <f ca="1">AB$2+'shocks r'!AB60</f>
        <v>0.0689991532716766</v>
      </c>
    </row>
    <row r="62" spans="1:28">
      <c r="A62" s="9" t="s">
        <v>176</v>
      </c>
      <c r="B62" s="10">
        <f ca="1">B$2+'shocks r'!B61</f>
        <v>0.00749424440926681</v>
      </c>
      <c r="C62" s="10">
        <f ca="1">C$2+'shocks r'!C61</f>
        <v>-0.0111628751276716</v>
      </c>
      <c r="D62" s="10">
        <f ca="1">D$2+'shocks r'!D61</f>
        <v>0.0926789133709209</v>
      </c>
      <c r="E62" s="10">
        <f ca="1">E$2+'shocks r'!E61</f>
        <v>-0.0240452698634329</v>
      </c>
      <c r="F62" s="10">
        <f ca="1">F$2+'shocks r'!F61</f>
        <v>0.0736400621375463</v>
      </c>
      <c r="G62" s="10">
        <f ca="1">G$2+'shocks r'!G61</f>
        <v>0.0333298172177151</v>
      </c>
      <c r="H62" s="10">
        <f ca="1">H$2+'shocks r'!H61</f>
        <v>0.0520244250925492</v>
      </c>
      <c r="I62" s="10">
        <f ca="1">I$2+'shocks r'!I61</f>
        <v>0.0565927738528368</v>
      </c>
      <c r="J62" s="10">
        <f ca="1">J$2+'shocks r'!J61</f>
        <v>0.037575500224823</v>
      </c>
      <c r="K62" s="10">
        <f ca="1">K$2+'shocks r'!K61</f>
        <v>0.0328425979720986</v>
      </c>
      <c r="L62" s="10">
        <f ca="1">L$2+'shocks r'!L61</f>
        <v>0.00918899708627785</v>
      </c>
      <c r="M62" s="10">
        <f ca="1">M$2+'shocks r'!M61</f>
        <v>0.057934661907736</v>
      </c>
      <c r="N62" s="10">
        <f ca="1">N$2+'shocks r'!N61</f>
        <v>-0.0172863791537643</v>
      </c>
      <c r="O62" s="10">
        <f ca="1">O$2+'shocks r'!O61</f>
        <v>0.0204272061638223</v>
      </c>
      <c r="P62" s="10">
        <f ca="1">P$2+'shocks r'!P61</f>
        <v>0.0189313452158472</v>
      </c>
      <c r="Q62" s="10">
        <f ca="1">Q$2+'shocks r'!Q61</f>
        <v>0.0105353631211943</v>
      </c>
      <c r="R62" s="10">
        <f ca="1">R$2+'shocks r'!R61</f>
        <v>0.0537244882681066</v>
      </c>
      <c r="S62" s="10">
        <f ca="1">S$2+'shocks r'!S61</f>
        <v>0.0804492854949058</v>
      </c>
      <c r="T62" s="10">
        <f ca="1">T$2+'shocks r'!T61</f>
        <v>0.0341717824191021</v>
      </c>
      <c r="U62" s="10">
        <f ca="1">U$2+'shocks r'!U61</f>
        <v>0.0563739703887076</v>
      </c>
      <c r="V62" s="10">
        <f ca="1">V$2+'shocks r'!V61</f>
        <v>0.00244299685461718</v>
      </c>
      <c r="W62" s="10">
        <f ca="1">W$2+'shocks r'!W61</f>
        <v>0.0743595821229542</v>
      </c>
      <c r="X62" s="10">
        <f ca="1">X$2+'shocks r'!X61</f>
        <v>-0.00717736639694432</v>
      </c>
      <c r="Y62" s="10">
        <f ca="1">Y$2+'shocks r'!Y61</f>
        <v>0.0387217147193429</v>
      </c>
      <c r="Z62" s="10">
        <f ca="1">Z$2+'shocks r'!Z61</f>
        <v>0.0193464287246616</v>
      </c>
      <c r="AA62" s="10">
        <f ca="1">AA$2+'shocks r'!AA61</f>
        <v>0.0125544410164726</v>
      </c>
      <c r="AB62" s="10">
        <f ca="1">AB$2+'shocks r'!AB61</f>
        <v>0.0401512908329896</v>
      </c>
    </row>
    <row r="63" spans="1:28">
      <c r="A63" s="9" t="s">
        <v>177</v>
      </c>
      <c r="B63" s="10">
        <f ca="1">B$2+'shocks r'!B62</f>
        <v>0.0523380392290765</v>
      </c>
      <c r="C63" s="10">
        <f ca="1">C$2+'shocks r'!C62</f>
        <v>0.0424724368924651</v>
      </c>
      <c r="D63" s="10">
        <f ca="1">D$2+'shocks r'!D62</f>
        <v>0.0409275861068862</v>
      </c>
      <c r="E63" s="10">
        <f ca="1">E$2+'shocks r'!E62</f>
        <v>0.0686063847109785</v>
      </c>
      <c r="F63" s="10">
        <f ca="1">F$2+'shocks r'!F62</f>
        <v>0.0258244288484967</v>
      </c>
      <c r="G63" s="10">
        <f ca="1">G$2+'shocks r'!G62</f>
        <v>0.0859404593658286</v>
      </c>
      <c r="H63" s="10">
        <f ca="1">H$2+'shocks r'!H62</f>
        <v>-0.00750707610837973</v>
      </c>
      <c r="I63" s="10">
        <f ca="1">I$2+'shocks r'!I62</f>
        <v>-0.0265182623621687</v>
      </c>
      <c r="J63" s="10">
        <f ca="1">J$2+'shocks r'!J62</f>
        <v>0.00257500652397115</v>
      </c>
      <c r="K63" s="10">
        <f ca="1">K$2+'shocks r'!K62</f>
        <v>0.0103809116789511</v>
      </c>
      <c r="L63" s="10">
        <f ca="1">L$2+'shocks r'!L62</f>
        <v>-0.0284575652335394</v>
      </c>
      <c r="M63" s="10">
        <f ca="1">M$2+'shocks r'!M62</f>
        <v>0.00235779973587353</v>
      </c>
      <c r="N63" s="10">
        <f ca="1">N$2+'shocks r'!N62</f>
        <v>0.038060531110817</v>
      </c>
      <c r="O63" s="10">
        <f ca="1">O$2+'shocks r'!O62</f>
        <v>0.053997835783394</v>
      </c>
      <c r="P63" s="10">
        <f ca="1">P$2+'shocks r'!P62</f>
        <v>0.0329196969150237</v>
      </c>
      <c r="Q63" s="10">
        <f ca="1">Q$2+'shocks r'!Q62</f>
        <v>0.0702050865887607</v>
      </c>
      <c r="R63" s="10">
        <f ca="1">R$2+'shocks r'!R62</f>
        <v>0.0282033401982394</v>
      </c>
      <c r="S63" s="10">
        <f ca="1">S$2+'shocks r'!S62</f>
        <v>0.0406674872700256</v>
      </c>
      <c r="T63" s="10">
        <f ca="1">T$2+'shocks r'!T62</f>
        <v>0.026422272067787</v>
      </c>
      <c r="U63" s="10">
        <f ca="1">U$2+'shocks r'!U62</f>
        <v>0.0256992983726237</v>
      </c>
      <c r="V63" s="10">
        <f ca="1">V$2+'shocks r'!V62</f>
        <v>0.0470877942263108</v>
      </c>
      <c r="W63" s="10">
        <f ca="1">W$2+'shocks r'!W62</f>
        <v>0.0804545386608825</v>
      </c>
      <c r="X63" s="10">
        <f ca="1">X$2+'shocks r'!X62</f>
        <v>-0.0495824753974417</v>
      </c>
      <c r="Y63" s="10">
        <f ca="1">Y$2+'shocks r'!Y62</f>
        <v>0.039596342017645</v>
      </c>
      <c r="Z63" s="10">
        <f ca="1">Z$2+'shocks r'!Z62</f>
        <v>0.0119347058094971</v>
      </c>
      <c r="AA63" s="10">
        <f ca="1">AA$2+'shocks r'!AA62</f>
        <v>0.0965529569819085</v>
      </c>
      <c r="AB63" s="10">
        <f ca="1">AB$2+'shocks r'!AB62</f>
        <v>0.0139828455635659</v>
      </c>
    </row>
    <row r="64" spans="1:28">
      <c r="A64" s="9" t="s">
        <v>178</v>
      </c>
      <c r="B64" s="10">
        <f ca="1">B$2+'shocks r'!B63</f>
        <v>0.0747168985836247</v>
      </c>
      <c r="C64" s="10">
        <f ca="1">C$2+'shocks r'!C63</f>
        <v>0.0550627826267792</v>
      </c>
      <c r="D64" s="10">
        <f ca="1">D$2+'shocks r'!D63</f>
        <v>-0.0162477655127967</v>
      </c>
      <c r="E64" s="10">
        <f ca="1">E$2+'shocks r'!E63</f>
        <v>0.0118018754041164</v>
      </c>
      <c r="F64" s="10">
        <f ca="1">F$2+'shocks r'!F63</f>
        <v>0.0728315782715084</v>
      </c>
      <c r="G64" s="10">
        <f ca="1">G$2+'shocks r'!G63</f>
        <v>0.0391425536817962</v>
      </c>
      <c r="H64" s="10">
        <f ca="1">H$2+'shocks r'!H63</f>
        <v>0.0274627069972019</v>
      </c>
      <c r="I64" s="10">
        <f ca="1">I$2+'shocks r'!I63</f>
        <v>0.026844891303685</v>
      </c>
      <c r="J64" s="10">
        <f ca="1">J$2+'shocks r'!J63</f>
        <v>0.0200032390328335</v>
      </c>
      <c r="K64" s="10">
        <f ca="1">K$2+'shocks r'!K63</f>
        <v>0.0264867978337598</v>
      </c>
      <c r="L64" s="10">
        <f ca="1">L$2+'shocks r'!L63</f>
        <v>-0.023292106823599</v>
      </c>
      <c r="M64" s="10">
        <f ca="1">M$2+'shocks r'!M63</f>
        <v>0.0463770545138147</v>
      </c>
      <c r="N64" s="10">
        <f ca="1">N$2+'shocks r'!N63</f>
        <v>0.113983037070648</v>
      </c>
      <c r="O64" s="10">
        <f ca="1">O$2+'shocks r'!O63</f>
        <v>-0.055516566824992</v>
      </c>
      <c r="P64" s="10">
        <f ca="1">P$2+'shocks r'!P63</f>
        <v>0.0133047364780329</v>
      </c>
      <c r="Q64" s="10">
        <f ca="1">Q$2+'shocks r'!Q63</f>
        <v>-0.00590514551097873</v>
      </c>
      <c r="R64" s="10">
        <f ca="1">R$2+'shocks r'!R63</f>
        <v>0.056097632776828</v>
      </c>
      <c r="S64" s="10">
        <f ca="1">S$2+'shocks r'!S63</f>
        <v>0.0706789648011707</v>
      </c>
      <c r="T64" s="10">
        <f ca="1">T$2+'shocks r'!T63</f>
        <v>0.0599379559891839</v>
      </c>
      <c r="U64" s="10">
        <f ca="1">U$2+'shocks r'!U63</f>
        <v>0.0680651030706456</v>
      </c>
      <c r="V64" s="10">
        <f ca="1">V$2+'shocks r'!V63</f>
        <v>0.043427139057227</v>
      </c>
      <c r="W64" s="10">
        <f ca="1">W$2+'shocks r'!W63</f>
        <v>0.023191195326483</v>
      </c>
      <c r="X64" s="10">
        <f ca="1">X$2+'shocks r'!X63</f>
        <v>0.0626360380765215</v>
      </c>
      <c r="Y64" s="10">
        <f ca="1">Y$2+'shocks r'!Y63</f>
        <v>0.110511542234061</v>
      </c>
      <c r="Z64" s="10">
        <f ca="1">Z$2+'shocks r'!Z63</f>
        <v>0.0160951652751371</v>
      </c>
      <c r="AA64" s="10">
        <f ca="1">AA$2+'shocks r'!AA63</f>
        <v>-0.00505214237937644</v>
      </c>
      <c r="AB64" s="10">
        <f ca="1">AB$2+'shocks r'!AB63</f>
        <v>0.000270686054551585</v>
      </c>
    </row>
    <row r="65" spans="1:28">
      <c r="A65" s="9" t="s">
        <v>179</v>
      </c>
      <c r="B65" s="10">
        <f ca="1">B$2+'shocks r'!B64</f>
        <v>0.000724179193331963</v>
      </c>
      <c r="C65" s="10">
        <f ca="1">C$2+'shocks r'!C64</f>
        <v>0.0663022565155855</v>
      </c>
      <c r="D65" s="10">
        <f ca="1">D$2+'shocks r'!D64</f>
        <v>0.0769452982447884</v>
      </c>
      <c r="E65" s="10">
        <f ca="1">E$2+'shocks r'!E64</f>
        <v>0.0323572807052284</v>
      </c>
      <c r="F65" s="10">
        <f ca="1">F$2+'shocks r'!F64</f>
        <v>0.0529562291532064</v>
      </c>
      <c r="G65" s="10">
        <f ca="1">G$2+'shocks r'!G64</f>
        <v>0.0415187011420408</v>
      </c>
      <c r="H65" s="10">
        <f ca="1">H$2+'shocks r'!H64</f>
        <v>0.0674953592655412</v>
      </c>
      <c r="I65" s="10">
        <f ca="1">I$2+'shocks r'!I64</f>
        <v>0.0617954858746195</v>
      </c>
      <c r="J65" s="10">
        <f ca="1">J$2+'shocks r'!J64</f>
        <v>0.000699485311334368</v>
      </c>
      <c r="K65" s="10">
        <f ca="1">K$2+'shocks r'!K64</f>
        <v>-0.0213606170219703</v>
      </c>
      <c r="L65" s="10">
        <f ca="1">L$2+'shocks r'!L64</f>
        <v>0.0289297491907737</v>
      </c>
      <c r="M65" s="10">
        <f ca="1">M$2+'shocks r'!M64</f>
        <v>0.0550656122582328</v>
      </c>
      <c r="N65" s="10">
        <f ca="1">N$2+'shocks r'!N64</f>
        <v>0.00100820834899638</v>
      </c>
      <c r="O65" s="10">
        <f ca="1">O$2+'shocks r'!O64</f>
        <v>0.0339064220375676</v>
      </c>
      <c r="P65" s="10">
        <f ca="1">P$2+'shocks r'!P64</f>
        <v>0.00544296541178649</v>
      </c>
      <c r="Q65" s="10">
        <f ca="1">Q$2+'shocks r'!Q64</f>
        <v>0.0560902510926112</v>
      </c>
      <c r="R65" s="10">
        <f ca="1">R$2+'shocks r'!R64</f>
        <v>0.00186589793412676</v>
      </c>
      <c r="S65" s="10">
        <f ca="1">S$2+'shocks r'!S64</f>
        <v>0.0711704865603327</v>
      </c>
      <c r="T65" s="10">
        <f ca="1">T$2+'shocks r'!T64</f>
        <v>0.0240400128207869</v>
      </c>
      <c r="U65" s="10">
        <f ca="1">U$2+'shocks r'!U64</f>
        <v>0.0499574404526445</v>
      </c>
      <c r="V65" s="10">
        <f ca="1">V$2+'shocks r'!V64</f>
        <v>0.0345094384895083</v>
      </c>
      <c r="W65" s="10">
        <f ca="1">W$2+'shocks r'!W64</f>
        <v>0.0106057898646318</v>
      </c>
      <c r="X65" s="10">
        <f ca="1">X$2+'shocks r'!X64</f>
        <v>0.0196818293183162</v>
      </c>
      <c r="Y65" s="10">
        <f ca="1">Y$2+'shocks r'!Y64</f>
        <v>0.0313690683017742</v>
      </c>
      <c r="Z65" s="10">
        <f ca="1">Z$2+'shocks r'!Z64</f>
        <v>0.00392122615085474</v>
      </c>
      <c r="AA65" s="10">
        <f ca="1">AA$2+'shocks r'!AA64</f>
        <v>0.0685715027531756</v>
      </c>
      <c r="AB65" s="10">
        <f ca="1">AB$2+'shocks r'!AB64</f>
        <v>-0.0216725703384724</v>
      </c>
    </row>
    <row r="66" spans="1:28">
      <c r="A66" s="9" t="s">
        <v>180</v>
      </c>
      <c r="B66" s="10">
        <f ca="1">B$2+'shocks r'!B65</f>
        <v>0.00423778463921606</v>
      </c>
      <c r="C66" s="10">
        <f ca="1">C$2+'shocks r'!C65</f>
        <v>0.0387532042694834</v>
      </c>
      <c r="D66" s="10">
        <f ca="1">D$2+'shocks r'!D65</f>
        <v>0.080442948286362</v>
      </c>
      <c r="E66" s="10">
        <f ca="1">E$2+'shocks r'!E65</f>
        <v>0.0280342035499174</v>
      </c>
      <c r="F66" s="10">
        <f ca="1">F$2+'shocks r'!F65</f>
        <v>0.0436051646076713</v>
      </c>
      <c r="G66" s="10">
        <f ca="1">G$2+'shocks r'!G65</f>
        <v>0.0685817393676652</v>
      </c>
      <c r="H66" s="10">
        <f ca="1">H$2+'shocks r'!H65</f>
        <v>0.0549253935639263</v>
      </c>
      <c r="I66" s="10">
        <f ca="1">I$2+'shocks r'!I65</f>
        <v>0.0437014540931431</v>
      </c>
      <c r="J66" s="10">
        <f ca="1">J$2+'shocks r'!J65</f>
        <v>0.0628889120702688</v>
      </c>
      <c r="K66" s="10">
        <f ca="1">K$2+'shocks r'!K65</f>
        <v>0.0103192209597707</v>
      </c>
      <c r="L66" s="10">
        <f ca="1">L$2+'shocks r'!L65</f>
        <v>0.0318942371727006</v>
      </c>
      <c r="M66" s="10">
        <f ca="1">M$2+'shocks r'!M65</f>
        <v>0.0584367080466556</v>
      </c>
      <c r="N66" s="10">
        <f ca="1">N$2+'shocks r'!N65</f>
        <v>0.0246671261671065</v>
      </c>
      <c r="O66" s="10">
        <f ca="1">O$2+'shocks r'!O65</f>
        <v>-0.00919363323506283</v>
      </c>
      <c r="P66" s="10">
        <f ca="1">P$2+'shocks r'!P65</f>
        <v>0.0417377281610357</v>
      </c>
      <c r="Q66" s="10">
        <f ca="1">Q$2+'shocks r'!Q65</f>
        <v>0.0866419634326541</v>
      </c>
      <c r="R66" s="10">
        <f ca="1">R$2+'shocks r'!R65</f>
        <v>-0.0359281923728642</v>
      </c>
      <c r="S66" s="10">
        <f ca="1">S$2+'shocks r'!S65</f>
        <v>0.07039903513864</v>
      </c>
      <c r="T66" s="10">
        <f ca="1">T$2+'shocks r'!T65</f>
        <v>-0.0409632049892602</v>
      </c>
      <c r="U66" s="10">
        <f ca="1">U$2+'shocks r'!U65</f>
        <v>0.0217618061871219</v>
      </c>
      <c r="V66" s="10">
        <f ca="1">V$2+'shocks r'!V65</f>
        <v>-0.000633959053767515</v>
      </c>
      <c r="W66" s="10">
        <f ca="1">W$2+'shocks r'!W65</f>
        <v>-0.00478021723964725</v>
      </c>
      <c r="X66" s="10">
        <f ca="1">X$2+'shocks r'!X65</f>
        <v>0.00560610099781592</v>
      </c>
      <c r="Y66" s="10">
        <f ca="1">Y$2+'shocks r'!Y65</f>
        <v>0.0495849090803277</v>
      </c>
      <c r="Z66" s="10">
        <f ca="1">Z$2+'shocks r'!Z65</f>
        <v>-0.0309660133475285</v>
      </c>
      <c r="AA66" s="10">
        <f ca="1">AA$2+'shocks r'!AA65</f>
        <v>0.0840390379807695</v>
      </c>
      <c r="AB66" s="10">
        <f ca="1">AB$2+'shocks r'!AB65</f>
        <v>0.0466000369758378</v>
      </c>
    </row>
    <row r="67" spans="1:28">
      <c r="A67" s="9" t="s">
        <v>181</v>
      </c>
      <c r="B67" s="10">
        <f ca="1">B$2+'shocks r'!B66</f>
        <v>0.0580237460846372</v>
      </c>
      <c r="C67" s="10">
        <f ca="1">C$2+'shocks r'!C66</f>
        <v>-0.0131681868510941</v>
      </c>
      <c r="D67" s="10">
        <f ca="1">D$2+'shocks r'!D66</f>
        <v>0.0914968455986998</v>
      </c>
      <c r="E67" s="10">
        <f ca="1">E$2+'shocks r'!E66</f>
        <v>0.0781254678109467</v>
      </c>
      <c r="F67" s="10">
        <f ca="1">F$2+'shocks r'!F66</f>
        <v>0.023576479987494</v>
      </c>
      <c r="G67" s="10">
        <f ca="1">G$2+'shocks r'!G66</f>
        <v>0.0394764236197672</v>
      </c>
      <c r="H67" s="10">
        <f ca="1">H$2+'shocks r'!H66</f>
        <v>-0.00295425567405226</v>
      </c>
      <c r="I67" s="10">
        <f ca="1">I$2+'shocks r'!I66</f>
        <v>0.00471889808521049</v>
      </c>
      <c r="J67" s="10">
        <f ca="1">J$2+'shocks r'!J66</f>
        <v>0.00490933383638843</v>
      </c>
      <c r="K67" s="10">
        <f ca="1">K$2+'shocks r'!K66</f>
        <v>0.051400442937436</v>
      </c>
      <c r="L67" s="10">
        <f ca="1">L$2+'shocks r'!L66</f>
        <v>0.0092722836591802</v>
      </c>
      <c r="M67" s="10">
        <f ca="1">M$2+'shocks r'!M66</f>
        <v>-0.0780436985292432</v>
      </c>
      <c r="N67" s="10">
        <f ca="1">N$2+'shocks r'!N66</f>
        <v>-0.00504350570548819</v>
      </c>
      <c r="O67" s="10">
        <f ca="1">O$2+'shocks r'!O66</f>
        <v>0.000916448205752755</v>
      </c>
      <c r="P67" s="10">
        <f ca="1">P$2+'shocks r'!P66</f>
        <v>0.081908212034224</v>
      </c>
      <c r="Q67" s="10">
        <f ca="1">Q$2+'shocks r'!Q66</f>
        <v>0.031834507211375</v>
      </c>
      <c r="R67" s="10">
        <f ca="1">R$2+'shocks r'!R66</f>
        <v>0.0706697173279494</v>
      </c>
      <c r="S67" s="10">
        <f ca="1">S$2+'shocks r'!S66</f>
        <v>0.0368046301177049</v>
      </c>
      <c r="T67" s="10">
        <f ca="1">T$2+'shocks r'!T66</f>
        <v>0.0868139247384791</v>
      </c>
      <c r="U67" s="10">
        <f ca="1">U$2+'shocks r'!U66</f>
        <v>-0.046687312570947</v>
      </c>
      <c r="V67" s="10">
        <f ca="1">V$2+'shocks r'!V66</f>
        <v>0.0197300659609336</v>
      </c>
      <c r="W67" s="10">
        <f ca="1">W$2+'shocks r'!W66</f>
        <v>0.0802888964541782</v>
      </c>
      <c r="X67" s="10">
        <f ca="1">X$2+'shocks r'!X66</f>
        <v>0.0626225725193259</v>
      </c>
      <c r="Y67" s="10">
        <f ca="1">Y$2+'shocks r'!Y66</f>
        <v>-0.00539059997667736</v>
      </c>
      <c r="Z67" s="10">
        <f ca="1">Z$2+'shocks r'!Z66</f>
        <v>0.00341812488505194</v>
      </c>
      <c r="AA67" s="10">
        <f ca="1">AA$2+'shocks r'!AA66</f>
        <v>0.020532645785133</v>
      </c>
      <c r="AB67" s="10">
        <f ca="1">AB$2+'shocks r'!AB66</f>
        <v>0.0550629606001356</v>
      </c>
    </row>
    <row r="68" spans="1:28">
      <c r="A68" s="9" t="s">
        <v>182</v>
      </c>
      <c r="B68" s="10">
        <f ca="1">B$2+'shocks r'!B67</f>
        <v>-0.0119360287507371</v>
      </c>
      <c r="C68" s="10">
        <f ca="1">C$2+'shocks r'!C67</f>
        <v>0.0295638206550478</v>
      </c>
      <c r="D68" s="10">
        <f ca="1">D$2+'shocks r'!D67</f>
        <v>0.0754548352927565</v>
      </c>
      <c r="E68" s="10">
        <f ca="1">E$2+'shocks r'!E67</f>
        <v>0.0690124729942037</v>
      </c>
      <c r="F68" s="10">
        <f ca="1">F$2+'shocks r'!F67</f>
        <v>0.0510875291611277</v>
      </c>
      <c r="G68" s="10">
        <f ca="1">G$2+'shocks r'!G67</f>
        <v>0.0318275041160249</v>
      </c>
      <c r="H68" s="10">
        <f ca="1">H$2+'shocks r'!H67</f>
        <v>0.0491747445371299</v>
      </c>
      <c r="I68" s="10">
        <f ca="1">I$2+'shocks r'!I67</f>
        <v>0.124020083644883</v>
      </c>
      <c r="J68" s="10">
        <f ca="1">J$2+'shocks r'!J67</f>
        <v>-0.0256903995436533</v>
      </c>
      <c r="K68" s="10">
        <f ca="1">K$2+'shocks r'!K67</f>
        <v>-0.00649539907070964</v>
      </c>
      <c r="L68" s="10">
        <f ca="1">L$2+'shocks r'!L67</f>
        <v>-0.0330943623220424</v>
      </c>
      <c r="M68" s="10">
        <f ca="1">M$2+'shocks r'!M67</f>
        <v>-0.0191703944320336</v>
      </c>
      <c r="N68" s="10">
        <f ca="1">N$2+'shocks r'!N67</f>
        <v>0.0186119362227775</v>
      </c>
      <c r="O68" s="10">
        <f ca="1">O$2+'shocks r'!O67</f>
        <v>0.0287086361542055</v>
      </c>
      <c r="P68" s="10">
        <f ca="1">P$2+'shocks r'!P67</f>
        <v>0.0344957025874723</v>
      </c>
      <c r="Q68" s="10">
        <f ca="1">Q$2+'shocks r'!Q67</f>
        <v>0.0476169556748922</v>
      </c>
      <c r="R68" s="10">
        <f ca="1">R$2+'shocks r'!R67</f>
        <v>0.0123112336310002</v>
      </c>
      <c r="S68" s="10">
        <f ca="1">S$2+'shocks r'!S67</f>
        <v>-0.0453816946038912</v>
      </c>
      <c r="T68" s="10">
        <f ca="1">T$2+'shocks r'!T67</f>
        <v>0.00816598765349805</v>
      </c>
      <c r="U68" s="10">
        <f ca="1">U$2+'shocks r'!U67</f>
        <v>-0.0108846313153801</v>
      </c>
      <c r="V68" s="10">
        <f ca="1">V$2+'shocks r'!V67</f>
        <v>0.0884801873731129</v>
      </c>
      <c r="W68" s="10">
        <f ca="1">W$2+'shocks r'!W67</f>
        <v>0.0463000847202104</v>
      </c>
      <c r="X68" s="10">
        <f ca="1">X$2+'shocks r'!X67</f>
        <v>0.0408934018174775</v>
      </c>
      <c r="Y68" s="10">
        <f ca="1">Y$2+'shocks r'!Y67</f>
        <v>-0.0327187954450049</v>
      </c>
      <c r="Z68" s="10">
        <f ca="1">Z$2+'shocks r'!Z67</f>
        <v>0.020953674923653</v>
      </c>
      <c r="AA68" s="10">
        <f ca="1">AA$2+'shocks r'!AA67</f>
        <v>0.08445484186491</v>
      </c>
      <c r="AB68" s="10">
        <f ca="1">AB$2+'shocks r'!AB67</f>
        <v>0.000514408475211746</v>
      </c>
    </row>
    <row r="69" spans="1:28">
      <c r="A69" s="9" t="s">
        <v>183</v>
      </c>
      <c r="B69" s="10">
        <f ca="1">B$2+'shocks r'!B68</f>
        <v>0.064256059025554</v>
      </c>
      <c r="C69" s="10">
        <f ca="1">C$2+'shocks r'!C68</f>
        <v>0.00588255635155726</v>
      </c>
      <c r="D69" s="10">
        <f ca="1">D$2+'shocks r'!D68</f>
        <v>0.00466449404396557</v>
      </c>
      <c r="E69" s="10">
        <f ca="1">E$2+'shocks r'!E68</f>
        <v>0.0206270771936796</v>
      </c>
      <c r="F69" s="10">
        <f ca="1">F$2+'shocks r'!F68</f>
        <v>0.0732090428855126</v>
      </c>
      <c r="G69" s="10">
        <f ca="1">G$2+'shocks r'!G68</f>
        <v>-0.00165765558840168</v>
      </c>
      <c r="H69" s="10">
        <f ca="1">H$2+'shocks r'!H68</f>
        <v>0.0157612677958524</v>
      </c>
      <c r="I69" s="10">
        <f ca="1">I$2+'shocks r'!I68</f>
        <v>0.0354201349776706</v>
      </c>
      <c r="J69" s="10">
        <f ca="1">J$2+'shocks r'!J68</f>
        <v>-0.0235100278268349</v>
      </c>
      <c r="K69" s="10">
        <f ca="1">K$2+'shocks r'!K68</f>
        <v>0.0117681213127874</v>
      </c>
      <c r="L69" s="10">
        <f ca="1">L$2+'shocks r'!L68</f>
        <v>0.00844974676314513</v>
      </c>
      <c r="M69" s="10">
        <f ca="1">M$2+'shocks r'!M68</f>
        <v>-0.0046054812956866</v>
      </c>
      <c r="N69" s="10">
        <f ca="1">N$2+'shocks r'!N68</f>
        <v>0.0796525586194868</v>
      </c>
      <c r="O69" s="10">
        <f ca="1">O$2+'shocks r'!O68</f>
        <v>0.0237324924697421</v>
      </c>
      <c r="P69" s="10">
        <f ca="1">P$2+'shocks r'!P68</f>
        <v>0.0142703280001777</v>
      </c>
      <c r="Q69" s="10">
        <f ca="1">Q$2+'shocks r'!Q68</f>
        <v>0.0071829983022696</v>
      </c>
      <c r="R69" s="10">
        <f ca="1">R$2+'shocks r'!R68</f>
        <v>-0.0198758574063026</v>
      </c>
      <c r="S69" s="10">
        <f ca="1">S$2+'shocks r'!S68</f>
        <v>0.044915919412538</v>
      </c>
      <c r="T69" s="10">
        <f ca="1">T$2+'shocks r'!T68</f>
        <v>-0.0297002604998494</v>
      </c>
      <c r="U69" s="10">
        <f ca="1">U$2+'shocks r'!U68</f>
        <v>0.0765812422437557</v>
      </c>
      <c r="V69" s="10">
        <f ca="1">V$2+'shocks r'!V68</f>
        <v>0.036995324013136</v>
      </c>
      <c r="W69" s="10">
        <f ca="1">W$2+'shocks r'!W68</f>
        <v>0.000312579348261066</v>
      </c>
      <c r="X69" s="10">
        <f ca="1">X$2+'shocks r'!X68</f>
        <v>0.0234544420915761</v>
      </c>
      <c r="Y69" s="10">
        <f ca="1">Y$2+'shocks r'!Y68</f>
        <v>0.0458391717658003</v>
      </c>
      <c r="Z69" s="10">
        <f ca="1">Z$2+'shocks r'!Z68</f>
        <v>0.0687743706005251</v>
      </c>
      <c r="AA69" s="10">
        <f ca="1">AA$2+'shocks r'!AA68</f>
        <v>0.00158266064824634</v>
      </c>
      <c r="AB69" s="10">
        <f ca="1">AB$2+'shocks r'!AB68</f>
        <v>0.0700210909660634</v>
      </c>
    </row>
    <row r="70" spans="1:28">
      <c r="A70" s="9" t="s">
        <v>184</v>
      </c>
      <c r="B70" s="10">
        <f ca="1">B$2+'shocks r'!B69</f>
        <v>0.0314190433826868</v>
      </c>
      <c r="C70" s="10">
        <f ca="1">C$2+'shocks r'!C69</f>
        <v>-0.0363986711974699</v>
      </c>
      <c r="D70" s="10">
        <f ca="1">D$2+'shocks r'!D69</f>
        <v>0.00128488239749431</v>
      </c>
      <c r="E70" s="10">
        <f ca="1">E$2+'shocks r'!E69</f>
        <v>0.00958494554293859</v>
      </c>
      <c r="F70" s="10">
        <f ca="1">F$2+'shocks r'!F69</f>
        <v>0.0445416183634865</v>
      </c>
      <c r="G70" s="10">
        <f ca="1">G$2+'shocks r'!G69</f>
        <v>-0.0087326131179569</v>
      </c>
      <c r="H70" s="10">
        <f ca="1">H$2+'shocks r'!H69</f>
        <v>-0.0211345887673518</v>
      </c>
      <c r="I70" s="10">
        <f ca="1">I$2+'shocks r'!I69</f>
        <v>0.0281136417917868</v>
      </c>
      <c r="J70" s="10">
        <f ca="1">J$2+'shocks r'!J69</f>
        <v>0.033597277150156</v>
      </c>
      <c r="K70" s="10">
        <f ca="1">K$2+'shocks r'!K69</f>
        <v>0.0612236857966809</v>
      </c>
      <c r="L70" s="10">
        <f ca="1">L$2+'shocks r'!L69</f>
        <v>0.0513246379518489</v>
      </c>
      <c r="M70" s="10">
        <f ca="1">M$2+'shocks r'!M69</f>
        <v>0.00457847370805463</v>
      </c>
      <c r="N70" s="10">
        <f ca="1">N$2+'shocks r'!N69</f>
        <v>-0.0102662559900012</v>
      </c>
      <c r="O70" s="10">
        <f ca="1">O$2+'shocks r'!O69</f>
        <v>0.0485299274958824</v>
      </c>
      <c r="P70" s="10">
        <f ca="1">P$2+'shocks r'!P69</f>
        <v>0.0559383428119161</v>
      </c>
      <c r="Q70" s="10">
        <f ca="1">Q$2+'shocks r'!Q69</f>
        <v>0.0908979349897363</v>
      </c>
      <c r="R70" s="10">
        <f ca="1">R$2+'shocks r'!R69</f>
        <v>0.041890892839733</v>
      </c>
      <c r="S70" s="10">
        <f ca="1">S$2+'shocks r'!S69</f>
        <v>0.0313517938455052</v>
      </c>
      <c r="T70" s="10">
        <f ca="1">T$2+'shocks r'!T69</f>
        <v>-0.0803608230031487</v>
      </c>
      <c r="U70" s="10">
        <f ca="1">U$2+'shocks r'!U69</f>
        <v>-0.0380420346621275</v>
      </c>
      <c r="V70" s="10">
        <f ca="1">V$2+'shocks r'!V69</f>
        <v>0.0396879918861067</v>
      </c>
      <c r="W70" s="10">
        <f ca="1">W$2+'shocks r'!W69</f>
        <v>-0.0457112118835702</v>
      </c>
      <c r="X70" s="10">
        <f ca="1">X$2+'shocks r'!X69</f>
        <v>-0.0247859875473628</v>
      </c>
      <c r="Y70" s="10">
        <f ca="1">Y$2+'shocks r'!Y69</f>
        <v>0.0420415365731128</v>
      </c>
      <c r="Z70" s="10">
        <f ca="1">Z$2+'shocks r'!Z69</f>
        <v>0.0272633531290776</v>
      </c>
      <c r="AA70" s="10">
        <f ca="1">AA$2+'shocks r'!AA69</f>
        <v>0.0456104611662145</v>
      </c>
      <c r="AB70" s="10">
        <f ca="1">AB$2+'shocks r'!AB69</f>
        <v>0.0727268999908903</v>
      </c>
    </row>
    <row r="71" spans="1:28">
      <c r="A71" s="9" t="s">
        <v>185</v>
      </c>
      <c r="B71" s="10">
        <f ca="1">B$2+'shocks r'!B70</f>
        <v>-0.00456612764325792</v>
      </c>
      <c r="C71" s="10">
        <f ca="1">C$2+'shocks r'!C70</f>
        <v>0.0139274367348363</v>
      </c>
      <c r="D71" s="10">
        <f ca="1">D$2+'shocks r'!D70</f>
        <v>0.0162310118209548</v>
      </c>
      <c r="E71" s="10">
        <f ca="1">E$2+'shocks r'!E70</f>
        <v>0.0556649093256891</v>
      </c>
      <c r="F71" s="10">
        <f ca="1">F$2+'shocks r'!F70</f>
        <v>0.0499622507811787</v>
      </c>
      <c r="G71" s="10">
        <f ca="1">G$2+'shocks r'!G70</f>
        <v>0.0221425934410306</v>
      </c>
      <c r="H71" s="10">
        <f ca="1">H$2+'shocks r'!H70</f>
        <v>0.0778361541130154</v>
      </c>
      <c r="I71" s="10">
        <f ca="1">I$2+'shocks r'!I70</f>
        <v>-0.0241496660135694</v>
      </c>
      <c r="J71" s="10">
        <f ca="1">J$2+'shocks r'!J70</f>
        <v>0.0900988638158636</v>
      </c>
      <c r="K71" s="10">
        <f ca="1">K$2+'shocks r'!K70</f>
        <v>0.102233687375846</v>
      </c>
      <c r="L71" s="10">
        <f ca="1">L$2+'shocks r'!L70</f>
        <v>0.0237907653181364</v>
      </c>
      <c r="M71" s="10">
        <f ca="1">M$2+'shocks r'!M70</f>
        <v>0.00857261391516868</v>
      </c>
      <c r="N71" s="10">
        <f ca="1">N$2+'shocks r'!N70</f>
        <v>0.0572467383961909</v>
      </c>
      <c r="O71" s="10">
        <f ca="1">O$2+'shocks r'!O70</f>
        <v>0.00366255462307597</v>
      </c>
      <c r="P71" s="10">
        <f ca="1">P$2+'shocks r'!P70</f>
        <v>0.0991634281107904</v>
      </c>
      <c r="Q71" s="10">
        <f ca="1">Q$2+'shocks r'!Q70</f>
        <v>-0.0167209583262991</v>
      </c>
      <c r="R71" s="10">
        <f ca="1">R$2+'shocks r'!R70</f>
        <v>0.0584111829426961</v>
      </c>
      <c r="S71" s="10">
        <f ca="1">S$2+'shocks r'!S70</f>
        <v>0.07522020518184</v>
      </c>
      <c r="T71" s="10">
        <f ca="1">T$2+'shocks r'!T70</f>
        <v>-0.0207272148918496</v>
      </c>
      <c r="U71" s="10">
        <f ca="1">U$2+'shocks r'!U70</f>
        <v>-0.0113810731943929</v>
      </c>
      <c r="V71" s="10">
        <f ca="1">V$2+'shocks r'!V70</f>
        <v>0.0621195696414824</v>
      </c>
      <c r="W71" s="10">
        <f ca="1">W$2+'shocks r'!W70</f>
        <v>0.0417998047821198</v>
      </c>
      <c r="X71" s="10">
        <f ca="1">X$2+'shocks r'!X70</f>
        <v>0.106293841992896</v>
      </c>
      <c r="Y71" s="10">
        <f ca="1">Y$2+'shocks r'!Y70</f>
        <v>0.0490074521548096</v>
      </c>
      <c r="Z71" s="10">
        <f ca="1">Z$2+'shocks r'!Z70</f>
        <v>0.00916643982382902</v>
      </c>
      <c r="AA71" s="10">
        <f ca="1">AA$2+'shocks r'!AA70</f>
        <v>0.0367018568396864</v>
      </c>
      <c r="AB71" s="10">
        <f ca="1">AB$2+'shocks r'!AB70</f>
        <v>-0.0017482403462132</v>
      </c>
    </row>
    <row r="72" spans="1:28">
      <c r="A72" s="9" t="s">
        <v>186</v>
      </c>
      <c r="B72" s="10">
        <f ca="1">B$2+'shocks r'!B71</f>
        <v>0.0462449878199407</v>
      </c>
      <c r="C72" s="10">
        <f ca="1">C$2+'shocks r'!C71</f>
        <v>0.0610814859609998</v>
      </c>
      <c r="D72" s="10">
        <f ca="1">D$2+'shocks r'!D71</f>
        <v>0.033420555508161</v>
      </c>
      <c r="E72" s="10">
        <f ca="1">E$2+'shocks r'!E71</f>
        <v>0.0590274171649786</v>
      </c>
      <c r="F72" s="10">
        <f ca="1">F$2+'shocks r'!F71</f>
        <v>0.0155848479755139</v>
      </c>
      <c r="G72" s="10">
        <f ca="1">G$2+'shocks r'!G71</f>
        <v>0.0367912316857503</v>
      </c>
      <c r="H72" s="10">
        <f ca="1">H$2+'shocks r'!H71</f>
        <v>0.0186932678224596</v>
      </c>
      <c r="I72" s="10">
        <f ca="1">I$2+'shocks r'!I71</f>
        <v>0.0128613761455961</v>
      </c>
      <c r="J72" s="10">
        <f ca="1">J$2+'shocks r'!J71</f>
        <v>0.0403200389735537</v>
      </c>
      <c r="K72" s="10">
        <f ca="1">K$2+'shocks r'!K71</f>
        <v>0.096633732678809</v>
      </c>
      <c r="L72" s="10">
        <f ca="1">L$2+'shocks r'!L71</f>
        <v>0.0428553096149403</v>
      </c>
      <c r="M72" s="10">
        <f ca="1">M$2+'shocks r'!M71</f>
        <v>0.090639194050885</v>
      </c>
      <c r="N72" s="10">
        <f ca="1">N$2+'shocks r'!N71</f>
        <v>0.0148678362206971</v>
      </c>
      <c r="O72" s="10">
        <f ca="1">O$2+'shocks r'!O71</f>
        <v>0.0329891540386107</v>
      </c>
      <c r="P72" s="10">
        <f ca="1">P$2+'shocks r'!P71</f>
        <v>0.026475421627412</v>
      </c>
      <c r="Q72" s="10">
        <f ca="1">Q$2+'shocks r'!Q71</f>
        <v>0.055323488303414</v>
      </c>
      <c r="R72" s="10">
        <f ca="1">R$2+'shocks r'!R71</f>
        <v>0.058043907137062</v>
      </c>
      <c r="S72" s="10">
        <f ca="1">S$2+'shocks r'!S71</f>
        <v>0.0507169633028648</v>
      </c>
      <c r="T72" s="10">
        <f ca="1">T$2+'shocks r'!T71</f>
        <v>0.0521799634056642</v>
      </c>
      <c r="U72" s="10">
        <f ca="1">U$2+'shocks r'!U71</f>
        <v>-0.0171334822292214</v>
      </c>
      <c r="V72" s="10">
        <f ca="1">V$2+'shocks r'!V71</f>
        <v>0.00218811128442618</v>
      </c>
      <c r="W72" s="10">
        <f ca="1">W$2+'shocks r'!W71</f>
        <v>-0.00660490979252611</v>
      </c>
      <c r="X72" s="10">
        <f ca="1">X$2+'shocks r'!X71</f>
        <v>0.0356219142353414</v>
      </c>
      <c r="Y72" s="10">
        <f ca="1">Y$2+'shocks r'!Y71</f>
        <v>0.112545436589013</v>
      </c>
      <c r="Z72" s="10">
        <f ca="1">Z$2+'shocks r'!Z71</f>
        <v>0.0273377204868667</v>
      </c>
      <c r="AA72" s="10">
        <f ca="1">AA$2+'shocks r'!AA71</f>
        <v>0.0765170192719084</v>
      </c>
      <c r="AB72" s="10">
        <f ca="1">AB$2+'shocks r'!AB71</f>
        <v>0.0441235147484311</v>
      </c>
    </row>
    <row r="73" spans="1:28">
      <c r="A73" s="9" t="s">
        <v>187</v>
      </c>
      <c r="B73" s="10">
        <f ca="1">B$2+'shocks r'!B72</f>
        <v>0.0243907634266211</v>
      </c>
      <c r="C73" s="10">
        <f ca="1">C$2+'shocks r'!C72</f>
        <v>0.0233823453889453</v>
      </c>
      <c r="D73" s="10">
        <f ca="1">D$2+'shocks r'!D72</f>
        <v>-0.0111141582205267</v>
      </c>
      <c r="E73" s="10">
        <f ca="1">E$2+'shocks r'!E72</f>
        <v>0.0722233625772753</v>
      </c>
      <c r="F73" s="10">
        <f ca="1">F$2+'shocks r'!F72</f>
        <v>0.106759685658279</v>
      </c>
      <c r="G73" s="10">
        <f ca="1">G$2+'shocks r'!G72</f>
        <v>0.0550355868880397</v>
      </c>
      <c r="H73" s="10">
        <f ca="1">H$2+'shocks r'!H72</f>
        <v>0.0500802635902906</v>
      </c>
      <c r="I73" s="10">
        <f ca="1">I$2+'shocks r'!I72</f>
        <v>0.0623304242660725</v>
      </c>
      <c r="J73" s="10">
        <f ca="1">J$2+'shocks r'!J72</f>
        <v>0.0440963395941553</v>
      </c>
      <c r="K73" s="10">
        <f ca="1">K$2+'shocks r'!K72</f>
        <v>0.049452132343117</v>
      </c>
      <c r="L73" s="10">
        <f ca="1">L$2+'shocks r'!L72</f>
        <v>0.0475522423001382</v>
      </c>
      <c r="M73" s="10">
        <f ca="1">M$2+'shocks r'!M72</f>
        <v>0.0959214479146401</v>
      </c>
      <c r="N73" s="10">
        <f ca="1">N$2+'shocks r'!N72</f>
        <v>0.0786266821927242</v>
      </c>
      <c r="O73" s="10">
        <f ca="1">O$2+'shocks r'!O72</f>
        <v>0.0632242983865794</v>
      </c>
      <c r="P73" s="10">
        <f ca="1">P$2+'shocks r'!P72</f>
        <v>0.0336498472878953</v>
      </c>
      <c r="Q73" s="10">
        <f ca="1">Q$2+'shocks r'!Q72</f>
        <v>-0.0116872014859168</v>
      </c>
      <c r="R73" s="10">
        <f ca="1">R$2+'shocks r'!R72</f>
        <v>0.004499929146347</v>
      </c>
      <c r="S73" s="10">
        <f ca="1">S$2+'shocks r'!S72</f>
        <v>-0.00978603884285628</v>
      </c>
      <c r="T73" s="10">
        <f ca="1">T$2+'shocks r'!T72</f>
        <v>-0.00917083527687383</v>
      </c>
      <c r="U73" s="10">
        <f ca="1">U$2+'shocks r'!U72</f>
        <v>0.0470754285333501</v>
      </c>
      <c r="V73" s="10">
        <f ca="1">V$2+'shocks r'!V72</f>
        <v>0.0554967973422707</v>
      </c>
      <c r="W73" s="10">
        <f ca="1">W$2+'shocks r'!W72</f>
        <v>0.0192851470030838</v>
      </c>
      <c r="X73" s="10">
        <f ca="1">X$2+'shocks r'!X72</f>
        <v>0.0450591762855884</v>
      </c>
      <c r="Y73" s="10">
        <f ca="1">Y$2+'shocks r'!Y72</f>
        <v>0.0807779480119548</v>
      </c>
      <c r="Z73" s="10">
        <f ca="1">Z$2+'shocks r'!Z72</f>
        <v>0.0285666258328068</v>
      </c>
      <c r="AA73" s="10">
        <f ca="1">AA$2+'shocks r'!AA72</f>
        <v>0.0974967422632759</v>
      </c>
      <c r="AB73" s="10">
        <f ca="1">AB$2+'shocks r'!AB72</f>
        <v>0.0330201731678062</v>
      </c>
    </row>
    <row r="74" spans="1:28">
      <c r="A74" s="9" t="s">
        <v>188</v>
      </c>
      <c r="B74" s="10">
        <f ca="1">B$2+'shocks r'!B73</f>
        <v>0.0830392561547281</v>
      </c>
      <c r="C74" s="10">
        <f ca="1">C$2+'shocks r'!C73</f>
        <v>0.00691956359880788</v>
      </c>
      <c r="D74" s="10">
        <f ca="1">D$2+'shocks r'!D73</f>
        <v>0.0445182626032378</v>
      </c>
      <c r="E74" s="10">
        <f ca="1">E$2+'shocks r'!E73</f>
        <v>-0.0463854102841906</v>
      </c>
      <c r="F74" s="10">
        <f ca="1">F$2+'shocks r'!F73</f>
        <v>0.026000082952805</v>
      </c>
      <c r="G74" s="10">
        <f ca="1">G$2+'shocks r'!G73</f>
        <v>0.0357190331738197</v>
      </c>
      <c r="H74" s="10">
        <f ca="1">H$2+'shocks r'!H73</f>
        <v>0.0183933540365928</v>
      </c>
      <c r="I74" s="10">
        <f ca="1">I$2+'shocks r'!I73</f>
        <v>0.0930150742395056</v>
      </c>
      <c r="J74" s="10">
        <f ca="1">J$2+'shocks r'!J73</f>
        <v>0.0200679333813647</v>
      </c>
      <c r="K74" s="10">
        <f ca="1">K$2+'shocks r'!K73</f>
        <v>0.0682529307453106</v>
      </c>
      <c r="L74" s="10">
        <f ca="1">L$2+'shocks r'!L73</f>
        <v>0.0552846105453935</v>
      </c>
      <c r="M74" s="10">
        <f ca="1">M$2+'shocks r'!M73</f>
        <v>0.0700755456469403</v>
      </c>
      <c r="N74" s="10">
        <f ca="1">N$2+'shocks r'!N73</f>
        <v>0.0836967046225583</v>
      </c>
      <c r="O74" s="10">
        <f ca="1">O$2+'shocks r'!O73</f>
        <v>0.0479496886934773</v>
      </c>
      <c r="P74" s="10">
        <f ca="1">P$2+'shocks r'!P73</f>
        <v>-0.00817778192892916</v>
      </c>
      <c r="Q74" s="10">
        <f ca="1">Q$2+'shocks r'!Q73</f>
        <v>0.00663806425181276</v>
      </c>
      <c r="R74" s="10">
        <f ca="1">R$2+'shocks r'!R73</f>
        <v>0.0391877935984512</v>
      </c>
      <c r="S74" s="10">
        <f ca="1">S$2+'shocks r'!S73</f>
        <v>0.0296365938365421</v>
      </c>
      <c r="T74" s="10">
        <f ca="1">T$2+'shocks r'!T73</f>
        <v>0.0301259560855892</v>
      </c>
      <c r="U74" s="10">
        <f ca="1">U$2+'shocks r'!U73</f>
        <v>-0.0409549375982992</v>
      </c>
      <c r="V74" s="10">
        <f ca="1">V$2+'shocks r'!V73</f>
        <v>0.00966282024261458</v>
      </c>
      <c r="W74" s="10">
        <f ca="1">W$2+'shocks r'!W73</f>
        <v>0.0774674422554162</v>
      </c>
      <c r="X74" s="10">
        <f ca="1">X$2+'shocks r'!X73</f>
        <v>0.0746323973420831</v>
      </c>
      <c r="Y74" s="10">
        <f ca="1">Y$2+'shocks r'!Y73</f>
        <v>-0.0131508478336219</v>
      </c>
      <c r="Z74" s="10">
        <f ca="1">Z$2+'shocks r'!Z73</f>
        <v>0.0508521038732436</v>
      </c>
      <c r="AA74" s="10">
        <f ca="1">AA$2+'shocks r'!AA73</f>
        <v>0.0301418912726922</v>
      </c>
      <c r="AB74" s="10">
        <f ca="1">AB$2+'shocks r'!AB73</f>
        <v>0.0477277256681849</v>
      </c>
    </row>
    <row r="75" spans="1:28">
      <c r="A75" s="9" t="s">
        <v>189</v>
      </c>
      <c r="B75" s="10">
        <f ca="1">B$2+'shocks r'!B74</f>
        <v>0.0764199549227511</v>
      </c>
      <c r="C75" s="10">
        <f ca="1">C$2+'shocks r'!C74</f>
        <v>0.0592227217046171</v>
      </c>
      <c r="D75" s="10">
        <f ca="1">D$2+'shocks r'!D74</f>
        <v>0.0188043322162451</v>
      </c>
      <c r="E75" s="10">
        <f ca="1">E$2+'shocks r'!E74</f>
        <v>-0.0453843132148994</v>
      </c>
      <c r="F75" s="10">
        <f ca="1">F$2+'shocks r'!F74</f>
        <v>-0.0372798608190194</v>
      </c>
      <c r="G75" s="10">
        <f ca="1">G$2+'shocks r'!G74</f>
        <v>0.0381176340828677</v>
      </c>
      <c r="H75" s="10">
        <f ca="1">H$2+'shocks r'!H74</f>
        <v>0.0494897582564945</v>
      </c>
      <c r="I75" s="10">
        <f ca="1">I$2+'shocks r'!I74</f>
        <v>0.00491701538356822</v>
      </c>
      <c r="J75" s="10">
        <f ca="1">J$2+'shocks r'!J74</f>
        <v>0.082717723330968</v>
      </c>
      <c r="K75" s="10">
        <f ca="1">K$2+'shocks r'!K74</f>
        <v>0.0428388867764527</v>
      </c>
      <c r="L75" s="10">
        <f ca="1">L$2+'shocks r'!L74</f>
        <v>0.0584541743610716</v>
      </c>
      <c r="M75" s="10">
        <f ca="1">M$2+'shocks r'!M74</f>
        <v>0.0246657633095046</v>
      </c>
      <c r="N75" s="10">
        <f ca="1">N$2+'shocks r'!N74</f>
        <v>0.0887017779832599</v>
      </c>
      <c r="O75" s="10">
        <f ca="1">O$2+'shocks r'!O74</f>
        <v>0.0339580447635542</v>
      </c>
      <c r="P75" s="10">
        <f ca="1">P$2+'shocks r'!P74</f>
        <v>0.0841406893643527</v>
      </c>
      <c r="Q75" s="10">
        <f ca="1">Q$2+'shocks r'!Q74</f>
        <v>0.012651461439716</v>
      </c>
      <c r="R75" s="10">
        <f ca="1">R$2+'shocks r'!R74</f>
        <v>0.0211236860838949</v>
      </c>
      <c r="S75" s="10">
        <f ca="1">S$2+'shocks r'!S74</f>
        <v>0.0397426643249797</v>
      </c>
      <c r="T75" s="10">
        <f ca="1">T$2+'shocks r'!T74</f>
        <v>0.053046285761658</v>
      </c>
      <c r="U75" s="10">
        <f ca="1">U$2+'shocks r'!U74</f>
        <v>0.0582910426151773</v>
      </c>
      <c r="V75" s="10">
        <f ca="1">V$2+'shocks r'!V74</f>
        <v>0.0681653156368196</v>
      </c>
      <c r="W75" s="10">
        <f ca="1">W$2+'shocks r'!W74</f>
        <v>0.0717393622712474</v>
      </c>
      <c r="X75" s="10">
        <f ca="1">X$2+'shocks r'!X74</f>
        <v>0.0452633056536236</v>
      </c>
      <c r="Y75" s="10">
        <f ca="1">Y$2+'shocks r'!Y74</f>
        <v>0.0595691511349208</v>
      </c>
      <c r="Z75" s="10">
        <f ca="1">Z$2+'shocks r'!Z74</f>
        <v>0.0498165543059064</v>
      </c>
      <c r="AA75" s="10">
        <f ca="1">AA$2+'shocks r'!AA74</f>
        <v>0.0328769953362396</v>
      </c>
      <c r="AB75" s="10">
        <f ca="1">AB$2+'shocks r'!AB74</f>
        <v>-0.00544273787481445</v>
      </c>
    </row>
    <row r="76" spans="1:28">
      <c r="A76" s="9" t="s">
        <v>190</v>
      </c>
      <c r="B76" s="10">
        <f ca="1">B$2+'shocks r'!B75</f>
        <v>0.0390529358718326</v>
      </c>
      <c r="C76" s="10">
        <f ca="1">C$2+'shocks r'!C75</f>
        <v>-0.029468839223819</v>
      </c>
      <c r="D76" s="10">
        <f ca="1">D$2+'shocks r'!D75</f>
        <v>0.0020485578691733</v>
      </c>
      <c r="E76" s="10">
        <f ca="1">E$2+'shocks r'!E75</f>
        <v>0.0485340914502697</v>
      </c>
      <c r="F76" s="10">
        <f ca="1">F$2+'shocks r'!F75</f>
        <v>0.0628793712091529</v>
      </c>
      <c r="G76" s="10">
        <f ca="1">G$2+'shocks r'!G75</f>
        <v>0.0456737105551528</v>
      </c>
      <c r="H76" s="10">
        <f ca="1">H$2+'shocks r'!H75</f>
        <v>0.049086150261256</v>
      </c>
      <c r="I76" s="10">
        <f ca="1">I$2+'shocks r'!I75</f>
        <v>0.00847238608264914</v>
      </c>
      <c r="J76" s="10">
        <f ca="1">J$2+'shocks r'!J75</f>
        <v>0.0406564138554963</v>
      </c>
      <c r="K76" s="10">
        <f ca="1">K$2+'shocks r'!K75</f>
        <v>0.0909711708870848</v>
      </c>
      <c r="L76" s="10">
        <f ca="1">L$2+'shocks r'!L75</f>
        <v>0.0283778891952348</v>
      </c>
      <c r="M76" s="10">
        <f ca="1">M$2+'shocks r'!M75</f>
        <v>-0.0137979377575373</v>
      </c>
      <c r="N76" s="10">
        <f ca="1">N$2+'shocks r'!N75</f>
        <v>-0.000399428679383959</v>
      </c>
      <c r="O76" s="10">
        <f ca="1">O$2+'shocks r'!O75</f>
        <v>0.0372124937703813</v>
      </c>
      <c r="P76" s="10">
        <f ca="1">P$2+'shocks r'!P75</f>
        <v>0.039224769542785</v>
      </c>
      <c r="Q76" s="10">
        <f ca="1">Q$2+'shocks r'!Q75</f>
        <v>0.0465919103079726</v>
      </c>
      <c r="R76" s="10">
        <f ca="1">R$2+'shocks r'!R75</f>
        <v>-0.00477960670754442</v>
      </c>
      <c r="S76" s="10">
        <f ca="1">S$2+'shocks r'!S75</f>
        <v>0.00848562009749801</v>
      </c>
      <c r="T76" s="10">
        <f ca="1">T$2+'shocks r'!T75</f>
        <v>0.12228585274028</v>
      </c>
      <c r="U76" s="10">
        <f ca="1">U$2+'shocks r'!U75</f>
        <v>0.0446338755180629</v>
      </c>
      <c r="V76" s="10">
        <f ca="1">V$2+'shocks r'!V75</f>
        <v>-0.0169102600334002</v>
      </c>
      <c r="W76" s="10">
        <f ca="1">W$2+'shocks r'!W75</f>
        <v>0.0331914790220494</v>
      </c>
      <c r="X76" s="10">
        <f ca="1">X$2+'shocks r'!X75</f>
        <v>0.00268325072695005</v>
      </c>
      <c r="Y76" s="10">
        <f ca="1">Y$2+'shocks r'!Y75</f>
        <v>-0.0156598526339945</v>
      </c>
      <c r="Z76" s="10">
        <f ca="1">Z$2+'shocks r'!Z75</f>
        <v>-0.00997565628735977</v>
      </c>
      <c r="AA76" s="10">
        <f ca="1">AA$2+'shocks r'!AA75</f>
        <v>0.0302039834812836</v>
      </c>
      <c r="AB76" s="10">
        <f ca="1">AB$2+'shocks r'!AB75</f>
        <v>0.01857422993755</v>
      </c>
    </row>
    <row r="77" spans="1:28">
      <c r="A77" s="9" t="s">
        <v>191</v>
      </c>
      <c r="B77" s="10">
        <f ca="1">B$2+'shocks r'!B76</f>
        <v>-0.0301899560707318</v>
      </c>
      <c r="C77" s="10">
        <f ca="1">C$2+'shocks r'!C76</f>
        <v>0.0247533610841935</v>
      </c>
      <c r="D77" s="10">
        <f ca="1">D$2+'shocks r'!D76</f>
        <v>0.0313074243422486</v>
      </c>
      <c r="E77" s="10">
        <f ca="1">E$2+'shocks r'!E76</f>
        <v>0.0897333760066338</v>
      </c>
      <c r="F77" s="10">
        <f ca="1">F$2+'shocks r'!F76</f>
        <v>0.0394245421138783</v>
      </c>
      <c r="G77" s="10">
        <f ca="1">G$2+'shocks r'!G76</f>
        <v>0.0211143314863288</v>
      </c>
      <c r="H77" s="10">
        <f ca="1">H$2+'shocks r'!H76</f>
        <v>0.0816312021320279</v>
      </c>
      <c r="I77" s="10">
        <f ca="1">I$2+'shocks r'!I76</f>
        <v>0.0446193162584101</v>
      </c>
      <c r="J77" s="10">
        <f ca="1">J$2+'shocks r'!J76</f>
        <v>-0.0392168889237903</v>
      </c>
      <c r="K77" s="10">
        <f ca="1">K$2+'shocks r'!K76</f>
        <v>0.0591280691974252</v>
      </c>
      <c r="L77" s="10">
        <f ca="1">L$2+'shocks r'!L76</f>
        <v>0.0162000325379886</v>
      </c>
      <c r="M77" s="10">
        <f ca="1">M$2+'shocks r'!M76</f>
        <v>0.0617813921623849</v>
      </c>
      <c r="N77" s="10">
        <f ca="1">N$2+'shocks r'!N76</f>
        <v>0.0385074174404371</v>
      </c>
      <c r="O77" s="10">
        <f ca="1">O$2+'shocks r'!O76</f>
        <v>0.00381653944295014</v>
      </c>
      <c r="P77" s="10">
        <f ca="1">P$2+'shocks r'!P76</f>
        <v>0.0587586148607925</v>
      </c>
      <c r="Q77" s="10">
        <f ca="1">Q$2+'shocks r'!Q76</f>
        <v>-0.0145423167335451</v>
      </c>
      <c r="R77" s="10">
        <f ca="1">R$2+'shocks r'!R76</f>
        <v>0.0492677433140985</v>
      </c>
      <c r="S77" s="10">
        <f ca="1">S$2+'shocks r'!S76</f>
        <v>0.0850814820062951</v>
      </c>
      <c r="T77" s="10">
        <f ca="1">T$2+'shocks r'!T76</f>
        <v>0.0132859040095235</v>
      </c>
      <c r="U77" s="10">
        <f ca="1">U$2+'shocks r'!U76</f>
        <v>0.0749705533950453</v>
      </c>
      <c r="V77" s="10">
        <f ca="1">V$2+'shocks r'!V76</f>
        <v>0.0508937491526477</v>
      </c>
      <c r="W77" s="10">
        <f ca="1">W$2+'shocks r'!W76</f>
        <v>0.0858729854164563</v>
      </c>
      <c r="X77" s="10">
        <f ca="1">X$2+'shocks r'!X76</f>
        <v>0.0240474440409214</v>
      </c>
      <c r="Y77" s="10">
        <f ca="1">Y$2+'shocks r'!Y76</f>
        <v>0.00473426482953794</v>
      </c>
      <c r="Z77" s="10">
        <f ca="1">Z$2+'shocks r'!Z76</f>
        <v>0.0700613159051409</v>
      </c>
      <c r="AA77" s="10">
        <f ca="1">AA$2+'shocks r'!AA76</f>
        <v>0.0184154100273891</v>
      </c>
      <c r="AB77" s="10">
        <f ca="1">AB$2+'shocks r'!AB76</f>
        <v>0.0662698426457312</v>
      </c>
    </row>
    <row r="78" spans="1:28">
      <c r="A78" s="9" t="s">
        <v>192</v>
      </c>
      <c r="B78" s="10">
        <f ca="1">B$2+'shocks r'!B77</f>
        <v>0.0154774872464784</v>
      </c>
      <c r="C78" s="10">
        <f ca="1">C$2+'shocks r'!C77</f>
        <v>0.0873723654689041</v>
      </c>
      <c r="D78" s="10">
        <f ca="1">D$2+'shocks r'!D77</f>
        <v>-0.0101065333975495</v>
      </c>
      <c r="E78" s="10">
        <f ca="1">E$2+'shocks r'!E77</f>
        <v>-0.0128717231526519</v>
      </c>
      <c r="F78" s="10">
        <f ca="1">F$2+'shocks r'!F77</f>
        <v>-0.0145922832005812</v>
      </c>
      <c r="G78" s="10">
        <f ca="1">G$2+'shocks r'!G77</f>
        <v>0.0508804234903349</v>
      </c>
      <c r="H78" s="10">
        <f ca="1">H$2+'shocks r'!H77</f>
        <v>0.00666035121748887</v>
      </c>
      <c r="I78" s="10">
        <f ca="1">I$2+'shocks r'!I77</f>
        <v>0.0484630042954367</v>
      </c>
      <c r="J78" s="10">
        <f ca="1">J$2+'shocks r'!J77</f>
        <v>0.0482640012120312</v>
      </c>
      <c r="K78" s="10">
        <f ca="1">K$2+'shocks r'!K77</f>
        <v>-0.00478823593415318</v>
      </c>
      <c r="L78" s="10">
        <f ca="1">L$2+'shocks r'!L77</f>
        <v>-0.0420671070069718</v>
      </c>
      <c r="M78" s="10">
        <f ca="1">M$2+'shocks r'!M77</f>
        <v>0.041037899879542</v>
      </c>
      <c r="N78" s="10">
        <f ca="1">N$2+'shocks r'!N77</f>
        <v>0.0307020919141332</v>
      </c>
      <c r="O78" s="10">
        <f ca="1">O$2+'shocks r'!O77</f>
        <v>-0.0106827037989143</v>
      </c>
      <c r="P78" s="10">
        <f ca="1">P$2+'shocks r'!P77</f>
        <v>-0.0130929397666844</v>
      </c>
      <c r="Q78" s="10">
        <f ca="1">Q$2+'shocks r'!Q77</f>
        <v>0.0224150002658106</v>
      </c>
      <c r="R78" s="10">
        <f ca="1">R$2+'shocks r'!R77</f>
        <v>0.00606946513543453</v>
      </c>
      <c r="S78" s="10">
        <f ca="1">S$2+'shocks r'!S77</f>
        <v>0.0986576356362905</v>
      </c>
      <c r="T78" s="10">
        <f ca="1">T$2+'shocks r'!T77</f>
        <v>0.0333357107569344</v>
      </c>
      <c r="U78" s="10">
        <f ca="1">U$2+'shocks r'!U77</f>
        <v>-0.00176891559535639</v>
      </c>
      <c r="V78" s="10">
        <f ca="1">V$2+'shocks r'!V77</f>
        <v>0.00389483227986519</v>
      </c>
      <c r="W78" s="10">
        <f ca="1">W$2+'shocks r'!W77</f>
        <v>0.0785742488327214</v>
      </c>
      <c r="X78" s="10">
        <f ca="1">X$2+'shocks r'!X77</f>
        <v>0.0538384312210467</v>
      </c>
      <c r="Y78" s="10">
        <f ca="1">Y$2+'shocks r'!Y77</f>
        <v>0.0463534246020801</v>
      </c>
      <c r="Z78" s="10">
        <f ca="1">Z$2+'shocks r'!Z77</f>
        <v>0.0759687689714824</v>
      </c>
      <c r="AA78" s="10">
        <f ca="1">AA$2+'shocks r'!AA77</f>
        <v>0.112229138837896</v>
      </c>
      <c r="AB78" s="10">
        <f ca="1">AB$2+'shocks r'!AB77</f>
        <v>0.0199537397696292</v>
      </c>
    </row>
    <row r="79" spans="1:28">
      <c r="A79" s="9" t="s">
        <v>193</v>
      </c>
      <c r="B79" s="10">
        <f ca="1">B$2+'shocks r'!B78</f>
        <v>-0.00497180492961049</v>
      </c>
      <c r="C79" s="10">
        <f ca="1">C$2+'shocks r'!C78</f>
        <v>0.0306559847335249</v>
      </c>
      <c r="D79" s="10">
        <f ca="1">D$2+'shocks r'!D78</f>
        <v>0.0723581673509681</v>
      </c>
      <c r="E79" s="10">
        <f ca="1">E$2+'shocks r'!E78</f>
        <v>0.0207991635087481</v>
      </c>
      <c r="F79" s="10">
        <f ca="1">F$2+'shocks r'!F78</f>
        <v>-0.0651356517172924</v>
      </c>
      <c r="G79" s="10">
        <f ca="1">G$2+'shocks r'!G78</f>
        <v>-0.00440912944020612</v>
      </c>
      <c r="H79" s="10">
        <f ca="1">H$2+'shocks r'!H78</f>
        <v>0.0433883202416821</v>
      </c>
      <c r="I79" s="10">
        <f ca="1">I$2+'shocks r'!I78</f>
        <v>-0.0237224630039589</v>
      </c>
      <c r="J79" s="10">
        <f ca="1">J$2+'shocks r'!J78</f>
        <v>0.0123822869844414</v>
      </c>
      <c r="K79" s="10">
        <f ca="1">K$2+'shocks r'!K78</f>
        <v>0.0430551993479271</v>
      </c>
      <c r="L79" s="10">
        <f ca="1">L$2+'shocks r'!L78</f>
        <v>0.0363746396686686</v>
      </c>
      <c r="M79" s="10">
        <f ca="1">M$2+'shocks r'!M78</f>
        <v>0.00397774200173728</v>
      </c>
      <c r="N79" s="10">
        <f ca="1">N$2+'shocks r'!N78</f>
        <v>0.064654025539007</v>
      </c>
      <c r="O79" s="10">
        <f ca="1">O$2+'shocks r'!O78</f>
        <v>-0.00253719562647359</v>
      </c>
      <c r="P79" s="10">
        <f ca="1">P$2+'shocks r'!P78</f>
        <v>0.0187611980479289</v>
      </c>
      <c r="Q79" s="10">
        <f ca="1">Q$2+'shocks r'!Q78</f>
        <v>0.0432644942661655</v>
      </c>
      <c r="R79" s="10">
        <f ca="1">R$2+'shocks r'!R78</f>
        <v>0.0390843204118133</v>
      </c>
      <c r="S79" s="10">
        <f ca="1">S$2+'shocks r'!S78</f>
        <v>0.0244855511023081</v>
      </c>
      <c r="T79" s="10">
        <f ca="1">T$2+'shocks r'!T78</f>
        <v>0.0201628634318364</v>
      </c>
      <c r="U79" s="10">
        <f ca="1">U$2+'shocks r'!U78</f>
        <v>0.054052162716388</v>
      </c>
      <c r="V79" s="10">
        <f ca="1">V$2+'shocks r'!V78</f>
        <v>0.0130451980330959</v>
      </c>
      <c r="W79" s="10">
        <f ca="1">W$2+'shocks r'!W78</f>
        <v>0.0650725498140619</v>
      </c>
      <c r="X79" s="10">
        <f ca="1">X$2+'shocks r'!X78</f>
        <v>0.0358882336814806</v>
      </c>
      <c r="Y79" s="10">
        <f ca="1">Y$2+'shocks r'!Y78</f>
        <v>-0.00453556514260568</v>
      </c>
      <c r="Z79" s="10">
        <f ca="1">Z$2+'shocks r'!Z78</f>
        <v>0.100776440531759</v>
      </c>
      <c r="AA79" s="10">
        <f ca="1">AA$2+'shocks r'!AA78</f>
        <v>0.0963186395603556</v>
      </c>
      <c r="AB79" s="10">
        <f ca="1">AB$2+'shocks r'!AB78</f>
        <v>0.0645887270398374</v>
      </c>
    </row>
    <row r="80" spans="1:28">
      <c r="A80" s="9" t="s">
        <v>194</v>
      </c>
      <c r="B80" s="10">
        <f ca="1">B$2+'shocks r'!B79</f>
        <v>0.0232227162444682</v>
      </c>
      <c r="C80" s="10">
        <f ca="1">C$2+'shocks r'!C79</f>
        <v>0.0723583363110089</v>
      </c>
      <c r="D80" s="10">
        <f ca="1">D$2+'shocks r'!D79</f>
        <v>0.0386574925445802</v>
      </c>
      <c r="E80" s="10">
        <f ca="1">E$2+'shocks r'!E79</f>
        <v>0.0496098863733529</v>
      </c>
      <c r="F80" s="10">
        <f ca="1">F$2+'shocks r'!F79</f>
        <v>0.0512737494002789</v>
      </c>
      <c r="G80" s="10">
        <f ca="1">G$2+'shocks r'!G79</f>
        <v>-0.000576617936935586</v>
      </c>
      <c r="H80" s="10">
        <f ca="1">H$2+'shocks r'!H79</f>
        <v>-0.0140493864839607</v>
      </c>
      <c r="I80" s="10">
        <f ca="1">I$2+'shocks r'!I79</f>
        <v>0.0290245592539103</v>
      </c>
      <c r="J80" s="10">
        <f ca="1">J$2+'shocks r'!J79</f>
        <v>0.0605346665701942</v>
      </c>
      <c r="K80" s="10">
        <f ca="1">K$2+'shocks r'!K79</f>
        <v>-0.00718187336395286</v>
      </c>
      <c r="L80" s="10">
        <f ca="1">L$2+'shocks r'!L79</f>
        <v>0.105877737626012</v>
      </c>
      <c r="M80" s="10">
        <f ca="1">M$2+'shocks r'!M79</f>
        <v>0.0430281237123545</v>
      </c>
      <c r="N80" s="10">
        <f ca="1">N$2+'shocks r'!N79</f>
        <v>-0.0125487520752364</v>
      </c>
      <c r="O80" s="10">
        <f ca="1">O$2+'shocks r'!O79</f>
        <v>0.0304789619690541</v>
      </c>
      <c r="P80" s="10">
        <f ca="1">P$2+'shocks r'!P79</f>
        <v>0.0544335080507823</v>
      </c>
      <c r="Q80" s="10">
        <f ca="1">Q$2+'shocks r'!Q79</f>
        <v>-0.0120109442205713</v>
      </c>
      <c r="R80" s="10">
        <f ca="1">R$2+'shocks r'!R79</f>
        <v>0.0145101454735224</v>
      </c>
      <c r="S80" s="10">
        <f ca="1">S$2+'shocks r'!S79</f>
        <v>0.0138829249992377</v>
      </c>
      <c r="T80" s="10">
        <f ca="1">T$2+'shocks r'!T79</f>
        <v>0.0255307605050032</v>
      </c>
      <c r="U80" s="10">
        <f ca="1">U$2+'shocks r'!U79</f>
        <v>7.64271831136323e-5</v>
      </c>
      <c r="V80" s="10">
        <f ca="1">V$2+'shocks r'!V79</f>
        <v>0.0220926933771197</v>
      </c>
      <c r="W80" s="10">
        <f ca="1">W$2+'shocks r'!W79</f>
        <v>0.0295265643844542</v>
      </c>
      <c r="X80" s="10">
        <f ca="1">X$2+'shocks r'!X79</f>
        <v>0.0508346181588333</v>
      </c>
      <c r="Y80" s="10">
        <f ca="1">Y$2+'shocks r'!Y79</f>
        <v>0.0199277541985807</v>
      </c>
      <c r="Z80" s="10">
        <f ca="1">Z$2+'shocks r'!Z79</f>
        <v>0.00880186139407508</v>
      </c>
      <c r="AA80" s="10">
        <f ca="1">AA$2+'shocks r'!AA79</f>
        <v>0.0253764993457635</v>
      </c>
      <c r="AB80" s="10">
        <f ca="1">AB$2+'shocks r'!AB79</f>
        <v>0.096378947764071</v>
      </c>
    </row>
    <row r="81" spans="1:28">
      <c r="A81" s="9" t="s">
        <v>195</v>
      </c>
      <c r="B81" s="10">
        <f ca="1">B$2+'shocks r'!B80</f>
        <v>0.119286146276548</v>
      </c>
      <c r="C81" s="10">
        <f ca="1">C$2+'shocks r'!C80</f>
        <v>-0.0404833432729289</v>
      </c>
      <c r="D81" s="10">
        <f ca="1">D$2+'shocks r'!D80</f>
        <v>0.0165903213011519</v>
      </c>
      <c r="E81" s="10">
        <f ca="1">E$2+'shocks r'!E80</f>
        <v>0.0229049401347447</v>
      </c>
      <c r="F81" s="10">
        <f ca="1">F$2+'shocks r'!F80</f>
        <v>-0.0143210126352218</v>
      </c>
      <c r="G81" s="10">
        <f ca="1">G$2+'shocks r'!G80</f>
        <v>0.036411646198962</v>
      </c>
      <c r="H81" s="10">
        <f ca="1">H$2+'shocks r'!H80</f>
        <v>0.00756222876206368</v>
      </c>
      <c r="I81" s="10">
        <f ca="1">I$2+'shocks r'!I80</f>
        <v>0.0517102744426806</v>
      </c>
      <c r="J81" s="10">
        <f ca="1">J$2+'shocks r'!J80</f>
        <v>0.0522055115013779</v>
      </c>
      <c r="K81" s="10">
        <f ca="1">K$2+'shocks r'!K80</f>
        <v>-0.00841585758946394</v>
      </c>
      <c r="L81" s="10">
        <f ca="1">L$2+'shocks r'!L80</f>
        <v>0.035846164672347</v>
      </c>
      <c r="M81" s="10">
        <f ca="1">M$2+'shocks r'!M80</f>
        <v>0.0922161904238691</v>
      </c>
      <c r="N81" s="10">
        <f ca="1">N$2+'shocks r'!N80</f>
        <v>0.00970580812369718</v>
      </c>
      <c r="O81" s="10">
        <f ca="1">O$2+'shocks r'!O80</f>
        <v>0.032132891389232</v>
      </c>
      <c r="P81" s="10">
        <f ca="1">P$2+'shocks r'!P80</f>
        <v>0.0665940641233138</v>
      </c>
      <c r="Q81" s="10">
        <f ca="1">Q$2+'shocks r'!Q80</f>
        <v>0.0555015830040256</v>
      </c>
      <c r="R81" s="10">
        <f ca="1">R$2+'shocks r'!R80</f>
        <v>0.0387519298299751</v>
      </c>
      <c r="S81" s="10">
        <f ca="1">S$2+'shocks r'!S80</f>
        <v>0.00941719883313964</v>
      </c>
      <c r="T81" s="10">
        <f ca="1">T$2+'shocks r'!T80</f>
        <v>0.100155922576198</v>
      </c>
      <c r="U81" s="10">
        <f ca="1">U$2+'shocks r'!U80</f>
        <v>-0.00624667432044176</v>
      </c>
      <c r="V81" s="10">
        <f ca="1">V$2+'shocks r'!V80</f>
        <v>0.110442653566086</v>
      </c>
      <c r="W81" s="10">
        <f ca="1">W$2+'shocks r'!W80</f>
        <v>0.0672675738600445</v>
      </c>
      <c r="X81" s="10">
        <f ca="1">X$2+'shocks r'!X80</f>
        <v>0.0686751959361524</v>
      </c>
      <c r="Y81" s="10">
        <f ca="1">Y$2+'shocks r'!Y80</f>
        <v>0.0595752131981377</v>
      </c>
      <c r="Z81" s="10">
        <f ca="1">Z$2+'shocks r'!Z80</f>
        <v>0.00843997453416969</v>
      </c>
      <c r="AA81" s="10">
        <f ca="1">AA$2+'shocks r'!AA80</f>
        <v>-0.0648310394717494</v>
      </c>
      <c r="AB81" s="10">
        <f ca="1">AB$2+'shocks r'!AB80</f>
        <v>0.0512798199817088</v>
      </c>
    </row>
    <row r="82" spans="1:28">
      <c r="A82" s="9" t="s">
        <v>196</v>
      </c>
      <c r="B82" s="10">
        <f ca="1">B$2+'shocks r'!B81</f>
        <v>0.0339384383144306</v>
      </c>
      <c r="C82" s="10">
        <f ca="1">C$2+'shocks r'!C81</f>
        <v>0.0127169091608917</v>
      </c>
      <c r="D82" s="10">
        <f ca="1">D$2+'shocks r'!D81</f>
        <v>0.0495815774873287</v>
      </c>
      <c r="E82" s="10">
        <f ca="1">E$2+'shocks r'!E81</f>
        <v>0.0106754181210782</v>
      </c>
      <c r="F82" s="10">
        <f ca="1">F$2+'shocks r'!F81</f>
        <v>-0.0151459382527902</v>
      </c>
      <c r="G82" s="10">
        <f ca="1">G$2+'shocks r'!G81</f>
        <v>-0.0501126984047633</v>
      </c>
      <c r="H82" s="10">
        <f ca="1">H$2+'shocks r'!H81</f>
        <v>0.047771622999599</v>
      </c>
      <c r="I82" s="10">
        <f ca="1">I$2+'shocks r'!I81</f>
        <v>0.00908610314485769</v>
      </c>
      <c r="J82" s="10">
        <f ca="1">J$2+'shocks r'!J81</f>
        <v>0.0969016156217238</v>
      </c>
      <c r="K82" s="10">
        <f ca="1">K$2+'shocks r'!K81</f>
        <v>0.0329097761610475</v>
      </c>
      <c r="L82" s="10">
        <f ca="1">L$2+'shocks r'!L81</f>
        <v>0.0577019374372027</v>
      </c>
      <c r="M82" s="10">
        <f ca="1">M$2+'shocks r'!M81</f>
        <v>-0.00223747823781826</v>
      </c>
      <c r="N82" s="10">
        <f ca="1">N$2+'shocks r'!N81</f>
        <v>0.00767665537823735</v>
      </c>
      <c r="O82" s="10">
        <f ca="1">O$2+'shocks r'!O81</f>
        <v>0.0350357780018826</v>
      </c>
      <c r="P82" s="10">
        <f ca="1">P$2+'shocks r'!P81</f>
        <v>0.00864794636477736</v>
      </c>
      <c r="Q82" s="10">
        <f ca="1">Q$2+'shocks r'!Q81</f>
        <v>0.0355448198862712</v>
      </c>
      <c r="R82" s="10">
        <f ca="1">R$2+'shocks r'!R81</f>
        <v>0.0599530927872205</v>
      </c>
      <c r="S82" s="10">
        <f ca="1">S$2+'shocks r'!S81</f>
        <v>0.0670452863322214</v>
      </c>
      <c r="T82" s="10">
        <f ca="1">T$2+'shocks r'!T81</f>
        <v>0.0303877241980034</v>
      </c>
      <c r="U82" s="10">
        <f ca="1">U$2+'shocks r'!U81</f>
        <v>0.0289984481524548</v>
      </c>
      <c r="V82" s="10">
        <f ca="1">V$2+'shocks r'!V81</f>
        <v>0.0389413430828573</v>
      </c>
      <c r="W82" s="10">
        <f ca="1">W$2+'shocks r'!W81</f>
        <v>0.0429342018729337</v>
      </c>
      <c r="X82" s="10">
        <f ca="1">X$2+'shocks r'!X81</f>
        <v>0.052120942240547</v>
      </c>
      <c r="Y82" s="10">
        <f ca="1">Y$2+'shocks r'!Y81</f>
        <v>0.035562447690724</v>
      </c>
      <c r="Z82" s="10">
        <f ca="1">Z$2+'shocks r'!Z81</f>
        <v>0.0222229976268897</v>
      </c>
      <c r="AA82" s="10">
        <f ca="1">AA$2+'shocks r'!AA81</f>
        <v>0.0310985400379409</v>
      </c>
      <c r="AB82" s="10">
        <f ca="1">AB$2+'shocks r'!AB81</f>
        <v>0.0662396933329413</v>
      </c>
    </row>
    <row r="83" spans="1:28">
      <c r="A83" s="9" t="s">
        <v>197</v>
      </c>
      <c r="B83" s="10">
        <f ca="1">B$2+'shocks r'!B82</f>
        <v>0.0308688276342622</v>
      </c>
      <c r="C83" s="10">
        <f ca="1">C$2+'shocks r'!C82</f>
        <v>0.0886436005316933</v>
      </c>
      <c r="D83" s="10">
        <f ca="1">D$2+'shocks r'!D82</f>
        <v>-0.00858120631585312</v>
      </c>
      <c r="E83" s="10">
        <f ca="1">E$2+'shocks r'!E82</f>
        <v>0.0413637908686302</v>
      </c>
      <c r="F83" s="10">
        <f ca="1">F$2+'shocks r'!F82</f>
        <v>0.0893558845646211</v>
      </c>
      <c r="G83" s="10">
        <f ca="1">G$2+'shocks r'!G82</f>
        <v>0.073367201071827</v>
      </c>
      <c r="H83" s="10">
        <f ca="1">H$2+'shocks r'!H82</f>
        <v>0.00228428861176073</v>
      </c>
      <c r="I83" s="10">
        <f ca="1">I$2+'shocks r'!I82</f>
        <v>0.0348308851987724</v>
      </c>
      <c r="J83" s="10">
        <f ca="1">J$2+'shocks r'!J82</f>
        <v>0.033691428946472</v>
      </c>
      <c r="K83" s="10">
        <f ca="1">K$2+'shocks r'!K82</f>
        <v>0.0939873870518768</v>
      </c>
      <c r="L83" s="10">
        <f ca="1">L$2+'shocks r'!L82</f>
        <v>0.0177014234780063</v>
      </c>
      <c r="M83" s="10">
        <f ca="1">M$2+'shocks r'!M82</f>
        <v>0.0518559554569592</v>
      </c>
      <c r="N83" s="10">
        <f ca="1">N$2+'shocks r'!N82</f>
        <v>0.045721577422289</v>
      </c>
      <c r="O83" s="10">
        <f ca="1">O$2+'shocks r'!O82</f>
        <v>0.0794881577817553</v>
      </c>
      <c r="P83" s="10">
        <f ca="1">P$2+'shocks r'!P82</f>
        <v>-0.0324100274402483</v>
      </c>
      <c r="Q83" s="10">
        <f ca="1">Q$2+'shocks r'!Q82</f>
        <v>0.0295785643555367</v>
      </c>
      <c r="R83" s="10">
        <f ca="1">R$2+'shocks r'!R82</f>
        <v>0.0405573991464916</v>
      </c>
      <c r="S83" s="10">
        <f ca="1">S$2+'shocks r'!S82</f>
        <v>0.0249413148556634</v>
      </c>
      <c r="T83" s="10">
        <f ca="1">T$2+'shocks r'!T82</f>
        <v>0.0562374037488488</v>
      </c>
      <c r="U83" s="10">
        <f ca="1">U$2+'shocks r'!U82</f>
        <v>0.0552641583706428</v>
      </c>
      <c r="V83" s="10">
        <f ca="1">V$2+'shocks r'!V82</f>
        <v>0.000478027418092913</v>
      </c>
      <c r="W83" s="10">
        <f ca="1">W$2+'shocks r'!W82</f>
        <v>-0.0503466869693407</v>
      </c>
      <c r="X83" s="10">
        <f ca="1">X$2+'shocks r'!X82</f>
        <v>0.0227872830444632</v>
      </c>
      <c r="Y83" s="10">
        <f ca="1">Y$2+'shocks r'!Y82</f>
        <v>0.0650248339520764</v>
      </c>
      <c r="Z83" s="10">
        <f ca="1">Z$2+'shocks r'!Z82</f>
        <v>0.0385686908315702</v>
      </c>
      <c r="AA83" s="10">
        <f ca="1">AA$2+'shocks r'!AA82</f>
        <v>0.0884620230350058</v>
      </c>
      <c r="AB83" s="10">
        <f ca="1">AB$2+'shocks r'!AB82</f>
        <v>0.0820558730006833</v>
      </c>
    </row>
    <row r="84" spans="1:28">
      <c r="A84" s="9" t="s">
        <v>198</v>
      </c>
      <c r="B84" s="10">
        <f ca="1">B$2+'shocks r'!B83</f>
        <v>-0.0264102618581516</v>
      </c>
      <c r="C84" s="10">
        <f ca="1">C$2+'shocks r'!C83</f>
        <v>0.0805394058367817</v>
      </c>
      <c r="D84" s="10">
        <f ca="1">D$2+'shocks r'!D83</f>
        <v>0.0315007808823452</v>
      </c>
      <c r="E84" s="10">
        <f ca="1">E$2+'shocks r'!E83</f>
        <v>-0.0285603590570076</v>
      </c>
      <c r="F84" s="10">
        <f ca="1">F$2+'shocks r'!F83</f>
        <v>0.0334786876751948</v>
      </c>
      <c r="G84" s="10">
        <f ca="1">G$2+'shocks r'!G83</f>
        <v>-0.00538191475467979</v>
      </c>
      <c r="H84" s="10">
        <f ca="1">H$2+'shocks r'!H83</f>
        <v>0.0109028939252796</v>
      </c>
      <c r="I84" s="10">
        <f ca="1">I$2+'shocks r'!I83</f>
        <v>0.0143459923118075</v>
      </c>
      <c r="J84" s="10">
        <f ca="1">J$2+'shocks r'!J83</f>
        <v>0.0769318441717573</v>
      </c>
      <c r="K84" s="10">
        <f ca="1">K$2+'shocks r'!K83</f>
        <v>0.0539063321467704</v>
      </c>
      <c r="L84" s="10">
        <f ca="1">L$2+'shocks r'!L83</f>
        <v>0.0924436181497528</v>
      </c>
      <c r="M84" s="10">
        <f ca="1">M$2+'shocks r'!M83</f>
        <v>-0.00979179550067439</v>
      </c>
      <c r="N84" s="10">
        <f ca="1">N$2+'shocks r'!N83</f>
        <v>-0.0107162523090569</v>
      </c>
      <c r="O84" s="10">
        <f ca="1">O$2+'shocks r'!O83</f>
        <v>0.023593934682901</v>
      </c>
      <c r="P84" s="10">
        <f ca="1">P$2+'shocks r'!P83</f>
        <v>0.0127987588278477</v>
      </c>
      <c r="Q84" s="10">
        <f ca="1">Q$2+'shocks r'!Q83</f>
        <v>0.0646466431168817</v>
      </c>
      <c r="R84" s="10">
        <f ca="1">R$2+'shocks r'!R83</f>
        <v>-0.00867261809194498</v>
      </c>
      <c r="S84" s="10">
        <f ca="1">S$2+'shocks r'!S83</f>
        <v>0.0307510111693945</v>
      </c>
      <c r="T84" s="10">
        <f ca="1">T$2+'shocks r'!T83</f>
        <v>-0.0134322209815989</v>
      </c>
      <c r="U84" s="10">
        <f ca="1">U$2+'shocks r'!U83</f>
        <v>0.0812717682208092</v>
      </c>
      <c r="V84" s="10">
        <f ca="1">V$2+'shocks r'!V83</f>
        <v>0.108833141547398</v>
      </c>
      <c r="W84" s="10">
        <f ca="1">W$2+'shocks r'!W83</f>
        <v>0.0297104099025194</v>
      </c>
      <c r="X84" s="10">
        <f ca="1">X$2+'shocks r'!X83</f>
        <v>0.0816907688087223</v>
      </c>
      <c r="Y84" s="10">
        <f ca="1">Y$2+'shocks r'!Y83</f>
        <v>0.013111351155335</v>
      </c>
      <c r="Z84" s="10">
        <f ca="1">Z$2+'shocks r'!Z83</f>
        <v>0.0528139180723705</v>
      </c>
      <c r="AA84" s="10">
        <f ca="1">AA$2+'shocks r'!AA83</f>
        <v>0.0804337114719361</v>
      </c>
      <c r="AB84" s="10">
        <f ca="1">AB$2+'shocks r'!AB83</f>
        <v>0.0454336231050523</v>
      </c>
    </row>
    <row r="85" spans="1:28">
      <c r="A85" s="9" t="s">
        <v>199</v>
      </c>
      <c r="B85" s="10">
        <f ca="1">B$2+'shocks r'!B84</f>
        <v>-0.0401505932552581</v>
      </c>
      <c r="C85" s="10">
        <f ca="1">C$2+'shocks r'!C84</f>
        <v>-0.0010638704495357</v>
      </c>
      <c r="D85" s="10">
        <f ca="1">D$2+'shocks r'!D84</f>
        <v>0.0637792473192844</v>
      </c>
      <c r="E85" s="10">
        <f ca="1">E$2+'shocks r'!E84</f>
        <v>0.0515091454254116</v>
      </c>
      <c r="F85" s="10">
        <f ca="1">F$2+'shocks r'!F84</f>
        <v>0.033797392570561</v>
      </c>
      <c r="G85" s="10">
        <f ca="1">G$2+'shocks r'!G84</f>
        <v>-0.0103098825485882</v>
      </c>
      <c r="H85" s="10">
        <f ca="1">H$2+'shocks r'!H84</f>
        <v>0.0193831414814806</v>
      </c>
      <c r="I85" s="10">
        <f ca="1">I$2+'shocks r'!I84</f>
        <v>0.0134952573221179</v>
      </c>
      <c r="J85" s="10">
        <f ca="1">J$2+'shocks r'!J84</f>
        <v>-0.00718484274598602</v>
      </c>
      <c r="K85" s="10">
        <f ca="1">K$2+'shocks r'!K84</f>
        <v>-0.0394818372808266</v>
      </c>
      <c r="L85" s="10">
        <f ca="1">L$2+'shocks r'!L84</f>
        <v>-0.0107042205019686</v>
      </c>
      <c r="M85" s="10">
        <f ca="1">M$2+'shocks r'!M84</f>
        <v>0.044401305113513</v>
      </c>
      <c r="N85" s="10">
        <f ca="1">N$2+'shocks r'!N84</f>
        <v>0.074870458636102</v>
      </c>
      <c r="O85" s="10">
        <f ca="1">O$2+'shocks r'!O84</f>
        <v>0.0693697188505936</v>
      </c>
      <c r="P85" s="10">
        <f ca="1">P$2+'shocks r'!P84</f>
        <v>0.0568347813971373</v>
      </c>
      <c r="Q85" s="10">
        <f ca="1">Q$2+'shocks r'!Q84</f>
        <v>0.0947724446126728</v>
      </c>
      <c r="R85" s="10">
        <f ca="1">R$2+'shocks r'!R84</f>
        <v>0.000843974624632558</v>
      </c>
      <c r="S85" s="10">
        <f ca="1">S$2+'shocks r'!S84</f>
        <v>0.0414321807524003</v>
      </c>
      <c r="T85" s="10">
        <f ca="1">T$2+'shocks r'!T84</f>
        <v>0.0476579150614104</v>
      </c>
      <c r="U85" s="10">
        <f ca="1">U$2+'shocks r'!U84</f>
        <v>0.00404090894482351</v>
      </c>
      <c r="V85" s="10">
        <f ca="1">V$2+'shocks r'!V84</f>
        <v>-0.00526055132696271</v>
      </c>
      <c r="W85" s="10">
        <f ca="1">W$2+'shocks r'!W84</f>
        <v>0.0159828698366576</v>
      </c>
      <c r="X85" s="10">
        <f ca="1">X$2+'shocks r'!X84</f>
        <v>0.024700869973618</v>
      </c>
      <c r="Y85" s="10">
        <f ca="1">Y$2+'shocks r'!Y84</f>
        <v>0.0739515006126674</v>
      </c>
      <c r="Z85" s="10">
        <f ca="1">Z$2+'shocks r'!Z84</f>
        <v>0.0388980050784948</v>
      </c>
      <c r="AA85" s="10">
        <f ca="1">AA$2+'shocks r'!AA84</f>
        <v>0.0661897213899297</v>
      </c>
      <c r="AB85" s="10">
        <f ca="1">AB$2+'shocks r'!AB84</f>
        <v>-0.0112935406031984</v>
      </c>
    </row>
    <row r="86" spans="1:28">
      <c r="A86" s="9" t="s">
        <v>200</v>
      </c>
      <c r="B86" s="10">
        <f ca="1">B$2+'shocks r'!B85</f>
        <v>0.0414992688994555</v>
      </c>
      <c r="C86" s="10">
        <f ca="1">C$2+'shocks r'!C85</f>
        <v>0.0733044546187315</v>
      </c>
      <c r="D86" s="10">
        <f ca="1">D$2+'shocks r'!D85</f>
        <v>0.0349824067107854</v>
      </c>
      <c r="E86" s="10">
        <f ca="1">E$2+'shocks r'!E85</f>
        <v>0.0556852761878369</v>
      </c>
      <c r="F86" s="10">
        <f ca="1">F$2+'shocks r'!F85</f>
        <v>-0.0604869529426551</v>
      </c>
      <c r="G86" s="10">
        <f ca="1">G$2+'shocks r'!G85</f>
        <v>0.00940691076191211</v>
      </c>
      <c r="H86" s="10">
        <f ca="1">H$2+'shocks r'!H85</f>
        <v>0.0145042959372076</v>
      </c>
      <c r="I86" s="10">
        <f ca="1">I$2+'shocks r'!I85</f>
        <v>0.0355852114175043</v>
      </c>
      <c r="J86" s="10">
        <f ca="1">J$2+'shocks r'!J85</f>
        <v>0.0585135985369589</v>
      </c>
      <c r="K86" s="10">
        <f ca="1">K$2+'shocks r'!K85</f>
        <v>-0.0269782591536655</v>
      </c>
      <c r="L86" s="10">
        <f ca="1">L$2+'shocks r'!L85</f>
        <v>-0.0119261014650303</v>
      </c>
      <c r="M86" s="10">
        <f ca="1">M$2+'shocks r'!M85</f>
        <v>-0.0195147634491036</v>
      </c>
      <c r="N86" s="10">
        <f ca="1">N$2+'shocks r'!N85</f>
        <v>0.0371109552991661</v>
      </c>
      <c r="O86" s="10">
        <f ca="1">O$2+'shocks r'!O85</f>
        <v>0.0654372743723191</v>
      </c>
      <c r="P86" s="10">
        <f ca="1">P$2+'shocks r'!P85</f>
        <v>-0.00700681420350173</v>
      </c>
      <c r="Q86" s="10">
        <f ca="1">Q$2+'shocks r'!Q85</f>
        <v>0.0102207640183485</v>
      </c>
      <c r="R86" s="10">
        <f ca="1">R$2+'shocks r'!R85</f>
        <v>0.0394939316856073</v>
      </c>
      <c r="S86" s="10">
        <f ca="1">S$2+'shocks r'!S85</f>
        <v>0.0452419343481668</v>
      </c>
      <c r="T86" s="10">
        <f ca="1">T$2+'shocks r'!T85</f>
        <v>0.0138931917024708</v>
      </c>
      <c r="U86" s="10">
        <f ca="1">U$2+'shocks r'!U85</f>
        <v>0.0604755213674291</v>
      </c>
      <c r="V86" s="10">
        <f ca="1">V$2+'shocks r'!V85</f>
        <v>0.130052856254169</v>
      </c>
      <c r="W86" s="10">
        <f ca="1">W$2+'shocks r'!W85</f>
        <v>0.0282442623582271</v>
      </c>
      <c r="X86" s="10">
        <f ca="1">X$2+'shocks r'!X85</f>
        <v>0.0382408438760735</v>
      </c>
      <c r="Y86" s="10">
        <f ca="1">Y$2+'shocks r'!Y85</f>
        <v>0.0210745508032877</v>
      </c>
      <c r="Z86" s="10">
        <f ca="1">Z$2+'shocks r'!Z85</f>
        <v>-0.02479388376006</v>
      </c>
      <c r="AA86" s="10">
        <f ca="1">AA$2+'shocks r'!AA85</f>
        <v>0.0329100109627965</v>
      </c>
      <c r="AB86" s="10">
        <f ca="1">AB$2+'shocks r'!AB85</f>
        <v>-0.0443477656272451</v>
      </c>
    </row>
    <row r="87" spans="1:28">
      <c r="A87" s="9" t="s">
        <v>201</v>
      </c>
      <c r="B87" s="10">
        <f ca="1">B$2+'shocks r'!B86</f>
        <v>-0.047884280313322</v>
      </c>
      <c r="C87" s="10">
        <f ca="1">C$2+'shocks r'!C86</f>
        <v>0.0759139486805726</v>
      </c>
      <c r="D87" s="10">
        <f ca="1">D$2+'shocks r'!D86</f>
        <v>0.0335140645494628</v>
      </c>
      <c r="E87" s="10">
        <f ca="1">E$2+'shocks r'!E86</f>
        <v>0.0215740038295081</v>
      </c>
      <c r="F87" s="10">
        <f ca="1">F$2+'shocks r'!F86</f>
        <v>0.0651382210698557</v>
      </c>
      <c r="G87" s="10">
        <f ca="1">G$2+'shocks r'!G86</f>
        <v>0.0095160873437464</v>
      </c>
      <c r="H87" s="10">
        <f ca="1">H$2+'shocks r'!H86</f>
        <v>0.00986783097960104</v>
      </c>
      <c r="I87" s="10">
        <f ca="1">I$2+'shocks r'!I86</f>
        <v>0.0293251962358341</v>
      </c>
      <c r="J87" s="10">
        <f ca="1">J$2+'shocks r'!J86</f>
        <v>-0.0117683304221091</v>
      </c>
      <c r="K87" s="10">
        <f ca="1">K$2+'shocks r'!K86</f>
        <v>0.00715553378120744</v>
      </c>
      <c r="L87" s="10">
        <f ca="1">L$2+'shocks r'!L86</f>
        <v>0.00111510358727573</v>
      </c>
      <c r="M87" s="10">
        <f ca="1">M$2+'shocks r'!M86</f>
        <v>0.042005012341424</v>
      </c>
      <c r="N87" s="10">
        <f ca="1">N$2+'shocks r'!N86</f>
        <v>0.0279599919376896</v>
      </c>
      <c r="O87" s="10">
        <f ca="1">O$2+'shocks r'!O86</f>
        <v>0.0414077445498816</v>
      </c>
      <c r="P87" s="10">
        <f ca="1">P$2+'shocks r'!P86</f>
        <v>0.0211866793083717</v>
      </c>
      <c r="Q87" s="10">
        <f ca="1">Q$2+'shocks r'!Q86</f>
        <v>0.0122636862434362</v>
      </c>
      <c r="R87" s="10">
        <f ca="1">R$2+'shocks r'!R86</f>
        <v>-0.0193972868233781</v>
      </c>
      <c r="S87" s="10">
        <f ca="1">S$2+'shocks r'!S86</f>
        <v>0.047933873056065</v>
      </c>
      <c r="T87" s="10">
        <f ca="1">T$2+'shocks r'!T86</f>
        <v>0.0204418076275628</v>
      </c>
      <c r="U87" s="10">
        <f ca="1">U$2+'shocks r'!U86</f>
        <v>0.0113306598970762</v>
      </c>
      <c r="V87" s="10">
        <f ca="1">V$2+'shocks r'!V86</f>
        <v>0.0224046740369808</v>
      </c>
      <c r="W87" s="10">
        <f ca="1">W$2+'shocks r'!W86</f>
        <v>0.00876848923347157</v>
      </c>
      <c r="X87" s="10">
        <f ca="1">X$2+'shocks r'!X86</f>
        <v>0.0400977889599787</v>
      </c>
      <c r="Y87" s="10">
        <f ca="1">Y$2+'shocks r'!Y86</f>
        <v>0.037565073982552</v>
      </c>
      <c r="Z87" s="10">
        <f ca="1">Z$2+'shocks r'!Z86</f>
        <v>-0.0135556296323767</v>
      </c>
      <c r="AA87" s="10">
        <f ca="1">AA$2+'shocks r'!AA86</f>
        <v>-0.0524339739961891</v>
      </c>
      <c r="AB87" s="10">
        <f ca="1">AB$2+'shocks r'!AB86</f>
        <v>0.00908280680849603</v>
      </c>
    </row>
    <row r="88" spans="1:28">
      <c r="A88" s="9" t="s">
        <v>202</v>
      </c>
      <c r="B88" s="10">
        <f ca="1">B$2+'shocks r'!B87</f>
        <v>0.0365952157516841</v>
      </c>
      <c r="C88" s="10">
        <f ca="1">C$2+'shocks r'!C87</f>
        <v>0.000182839086784466</v>
      </c>
      <c r="D88" s="10">
        <f ca="1">D$2+'shocks r'!D87</f>
        <v>-0.0271554407972966</v>
      </c>
      <c r="E88" s="10">
        <f ca="1">E$2+'shocks r'!E87</f>
        <v>-0.0147360130873919</v>
      </c>
      <c r="F88" s="10">
        <f ca="1">F$2+'shocks r'!F87</f>
        <v>0.0737790043710409</v>
      </c>
      <c r="G88" s="10">
        <f ca="1">G$2+'shocks r'!G87</f>
        <v>0.0118849581014705</v>
      </c>
      <c r="H88" s="10">
        <f ca="1">H$2+'shocks r'!H87</f>
        <v>0.0890766835777728</v>
      </c>
      <c r="I88" s="10">
        <f ca="1">I$2+'shocks r'!I87</f>
        <v>0.0424281433907338</v>
      </c>
      <c r="J88" s="10">
        <f ca="1">J$2+'shocks r'!J87</f>
        <v>0.0435132867189105</v>
      </c>
      <c r="K88" s="10">
        <f ca="1">K$2+'shocks r'!K87</f>
        <v>0.0290189851320986</v>
      </c>
      <c r="L88" s="10">
        <f ca="1">L$2+'shocks r'!L87</f>
        <v>0.0326628108323412</v>
      </c>
      <c r="M88" s="10">
        <f ca="1">M$2+'shocks r'!M87</f>
        <v>0.0506615843550318</v>
      </c>
      <c r="N88" s="10">
        <f ca="1">N$2+'shocks r'!N87</f>
        <v>-0.00120645445064977</v>
      </c>
      <c r="O88" s="10">
        <f ca="1">O$2+'shocks r'!O87</f>
        <v>0.0209562848067789</v>
      </c>
      <c r="P88" s="10">
        <f ca="1">P$2+'shocks r'!P87</f>
        <v>0.0332944122299891</v>
      </c>
      <c r="Q88" s="10">
        <f ca="1">Q$2+'shocks r'!Q87</f>
        <v>0.0822998405155436</v>
      </c>
      <c r="R88" s="10">
        <f ca="1">R$2+'shocks r'!R87</f>
        <v>0.0422236130150022</v>
      </c>
      <c r="S88" s="10">
        <f ca="1">S$2+'shocks r'!S87</f>
        <v>0.0860524058635299</v>
      </c>
      <c r="T88" s="10">
        <f ca="1">T$2+'shocks r'!T87</f>
        <v>-0.0513034089513677</v>
      </c>
      <c r="U88" s="10">
        <f ca="1">U$2+'shocks r'!U87</f>
        <v>0.122079555467419</v>
      </c>
      <c r="V88" s="10">
        <f ca="1">V$2+'shocks r'!V87</f>
        <v>0.0606111064348706</v>
      </c>
      <c r="W88" s="10">
        <f ca="1">W$2+'shocks r'!W87</f>
        <v>0.0553819346313199</v>
      </c>
      <c r="X88" s="10">
        <f ca="1">X$2+'shocks r'!X87</f>
        <v>-0.0266878874243599</v>
      </c>
      <c r="Y88" s="10">
        <f ca="1">Y$2+'shocks r'!Y87</f>
        <v>0.00344115146856547</v>
      </c>
      <c r="Z88" s="10">
        <f ca="1">Z$2+'shocks r'!Z87</f>
        <v>0.0265908850786082</v>
      </c>
      <c r="AA88" s="10">
        <f ca="1">AA$2+'shocks r'!AA87</f>
        <v>-0.00749904617200362</v>
      </c>
      <c r="AB88" s="10">
        <f ca="1">AB$2+'shocks r'!AB87</f>
        <v>0.0152649890722591</v>
      </c>
    </row>
    <row r="89" spans="1:28">
      <c r="A89" s="9" t="s">
        <v>203</v>
      </c>
      <c r="B89" s="10">
        <f ca="1">B$2+'shocks r'!B88</f>
        <v>-0.0074177343501591</v>
      </c>
      <c r="C89" s="10">
        <f ca="1">C$2+'shocks r'!C88</f>
        <v>0.0490390760258358</v>
      </c>
      <c r="D89" s="10">
        <f ca="1">D$2+'shocks r'!D88</f>
        <v>-0.00615559471999398</v>
      </c>
      <c r="E89" s="10">
        <f ca="1">E$2+'shocks r'!E88</f>
        <v>0.0893593374476426</v>
      </c>
      <c r="F89" s="10">
        <f ca="1">F$2+'shocks r'!F88</f>
        <v>0.0221484173952851</v>
      </c>
      <c r="G89" s="10">
        <f ca="1">G$2+'shocks r'!G88</f>
        <v>0.0182613981100904</v>
      </c>
      <c r="H89" s="10">
        <f ca="1">H$2+'shocks r'!H88</f>
        <v>0.0400746158940486</v>
      </c>
      <c r="I89" s="10">
        <f ca="1">I$2+'shocks r'!I88</f>
        <v>0.0584223321864386</v>
      </c>
      <c r="J89" s="10">
        <f ca="1">J$2+'shocks r'!J88</f>
        <v>0.0578630125140887</v>
      </c>
      <c r="K89" s="10">
        <f ca="1">K$2+'shocks r'!K88</f>
        <v>0.0353156126543677</v>
      </c>
      <c r="L89" s="10">
        <f ca="1">L$2+'shocks r'!L88</f>
        <v>0.0308455287540794</v>
      </c>
      <c r="M89" s="10">
        <f ca="1">M$2+'shocks r'!M88</f>
        <v>0.0444181901210442</v>
      </c>
      <c r="N89" s="10">
        <f ca="1">N$2+'shocks r'!N88</f>
        <v>0.0881674715570012</v>
      </c>
      <c r="O89" s="10">
        <f ca="1">O$2+'shocks r'!O88</f>
        <v>0.00492261372088396</v>
      </c>
      <c r="P89" s="10">
        <f ca="1">P$2+'shocks r'!P88</f>
        <v>0.0677556731856974</v>
      </c>
      <c r="Q89" s="10">
        <f ca="1">Q$2+'shocks r'!Q88</f>
        <v>0.0314652636799532</v>
      </c>
      <c r="R89" s="10">
        <f ca="1">R$2+'shocks r'!R88</f>
        <v>-0.00361353615447171</v>
      </c>
      <c r="S89" s="10">
        <f ca="1">S$2+'shocks r'!S88</f>
        <v>0.0995795030481305</v>
      </c>
      <c r="T89" s="10">
        <f ca="1">T$2+'shocks r'!T88</f>
        <v>-0.0174788956609766</v>
      </c>
      <c r="U89" s="10">
        <f ca="1">U$2+'shocks r'!U88</f>
        <v>0.0707902024832897</v>
      </c>
      <c r="V89" s="10">
        <f ca="1">V$2+'shocks r'!V88</f>
        <v>0.053897312854386</v>
      </c>
      <c r="W89" s="10">
        <f ca="1">W$2+'shocks r'!W88</f>
        <v>0.0281736931437172</v>
      </c>
      <c r="X89" s="10">
        <f ca="1">X$2+'shocks r'!X88</f>
        <v>0.0485362775686846</v>
      </c>
      <c r="Y89" s="10">
        <f ca="1">Y$2+'shocks r'!Y88</f>
        <v>0.0203548242452903</v>
      </c>
      <c r="Z89" s="10">
        <f ca="1">Z$2+'shocks r'!Z88</f>
        <v>0.0437642956504834</v>
      </c>
      <c r="AA89" s="10">
        <f ca="1">AA$2+'shocks r'!AA88</f>
        <v>0.0270738599826922</v>
      </c>
      <c r="AB89" s="10">
        <f ca="1">AB$2+'shocks r'!AB88</f>
        <v>0.0558503297022829</v>
      </c>
    </row>
    <row r="90" spans="1:28">
      <c r="A90" s="9" t="s">
        <v>204</v>
      </c>
      <c r="B90" s="10">
        <f ca="1">B$2+'shocks r'!B89</f>
        <v>-0.0307444093793965</v>
      </c>
      <c r="C90" s="10">
        <f ca="1">C$2+'shocks r'!C89</f>
        <v>0.0496096800214814</v>
      </c>
      <c r="D90" s="10">
        <f ca="1">D$2+'shocks r'!D89</f>
        <v>0.0931135758986919</v>
      </c>
      <c r="E90" s="10">
        <f ca="1">E$2+'shocks r'!E89</f>
        <v>0.123608262576275</v>
      </c>
      <c r="F90" s="10">
        <f ca="1">F$2+'shocks r'!F89</f>
        <v>0.0171676653293233</v>
      </c>
      <c r="G90" s="10">
        <f ca="1">G$2+'shocks r'!G89</f>
        <v>0.00818947899411505</v>
      </c>
      <c r="H90" s="10">
        <f ca="1">H$2+'shocks r'!H89</f>
        <v>-0.0129676735852195</v>
      </c>
      <c r="I90" s="10">
        <f ca="1">I$2+'shocks r'!I89</f>
        <v>-0.00162665631735144</v>
      </c>
      <c r="J90" s="10">
        <f ca="1">J$2+'shocks r'!J89</f>
        <v>0.0484407942190513</v>
      </c>
      <c r="K90" s="10">
        <f ca="1">K$2+'shocks r'!K89</f>
        <v>0.0335813872814208</v>
      </c>
      <c r="L90" s="10">
        <f ca="1">L$2+'shocks r'!L89</f>
        <v>0.00638703303980481</v>
      </c>
      <c r="M90" s="10">
        <f ca="1">M$2+'shocks r'!M89</f>
        <v>0.0479090855954931</v>
      </c>
      <c r="N90" s="10">
        <f ca="1">N$2+'shocks r'!N89</f>
        <v>-0.014046811644524</v>
      </c>
      <c r="O90" s="10">
        <f ca="1">O$2+'shocks r'!O89</f>
        <v>0.0550812517044557</v>
      </c>
      <c r="P90" s="10">
        <f ca="1">P$2+'shocks r'!P89</f>
        <v>0.0179078776706577</v>
      </c>
      <c r="Q90" s="10">
        <f ca="1">Q$2+'shocks r'!Q89</f>
        <v>0.0350256908797512</v>
      </c>
      <c r="R90" s="10">
        <f ca="1">R$2+'shocks r'!R89</f>
        <v>0.0488825524444762</v>
      </c>
      <c r="S90" s="10">
        <f ca="1">S$2+'shocks r'!S89</f>
        <v>0.0496273726332937</v>
      </c>
      <c r="T90" s="10">
        <f ca="1">T$2+'shocks r'!T89</f>
        <v>0.0389926946853341</v>
      </c>
      <c r="U90" s="10">
        <f ca="1">U$2+'shocks r'!U89</f>
        <v>0.0455162266967973</v>
      </c>
      <c r="V90" s="10">
        <f ca="1">V$2+'shocks r'!V89</f>
        <v>0.00169192468490043</v>
      </c>
      <c r="W90" s="10">
        <f ca="1">W$2+'shocks r'!W89</f>
        <v>0.0552018942285026</v>
      </c>
      <c r="X90" s="10">
        <f ca="1">X$2+'shocks r'!X89</f>
        <v>0.0313127001017102</v>
      </c>
      <c r="Y90" s="10">
        <f ca="1">Y$2+'shocks r'!Y89</f>
        <v>0.0348077656691855</v>
      </c>
      <c r="Z90" s="10">
        <f ca="1">Z$2+'shocks r'!Z89</f>
        <v>0.038255022814164</v>
      </c>
      <c r="AA90" s="10">
        <f ca="1">AA$2+'shocks r'!AA89</f>
        <v>0.0748585890901242</v>
      </c>
      <c r="AB90" s="10">
        <f ca="1">AB$2+'shocks r'!AB89</f>
        <v>0.0248113041698846</v>
      </c>
    </row>
    <row r="91" spans="1:28">
      <c r="A91" s="9" t="s">
        <v>205</v>
      </c>
      <c r="B91" s="10">
        <f ca="1">B$2+'shocks r'!B90</f>
        <v>0.0103326873650108</v>
      </c>
      <c r="C91" s="10">
        <f ca="1">C$2+'shocks r'!C90</f>
        <v>0.0173284450937566</v>
      </c>
      <c r="D91" s="10">
        <f ca="1">D$2+'shocks r'!D90</f>
        <v>0.0144214956725907</v>
      </c>
      <c r="E91" s="10">
        <f ca="1">E$2+'shocks r'!E90</f>
        <v>-0.0141313837384661</v>
      </c>
      <c r="F91" s="10">
        <f ca="1">F$2+'shocks r'!F90</f>
        <v>-0.00592094286495258</v>
      </c>
      <c r="G91" s="10">
        <f ca="1">G$2+'shocks r'!G90</f>
        <v>-0.0101556351321986</v>
      </c>
      <c r="H91" s="10">
        <f ca="1">H$2+'shocks r'!H90</f>
        <v>0.0255204849137829</v>
      </c>
      <c r="I91" s="10">
        <f ca="1">I$2+'shocks r'!I90</f>
        <v>0.106675333997421</v>
      </c>
      <c r="J91" s="10">
        <f ca="1">J$2+'shocks r'!J90</f>
        <v>0.0235135021426689</v>
      </c>
      <c r="K91" s="10">
        <f ca="1">K$2+'shocks r'!K90</f>
        <v>0.0177317647594343</v>
      </c>
      <c r="L91" s="10">
        <f ca="1">L$2+'shocks r'!L90</f>
        <v>0.000713571991708427</v>
      </c>
      <c r="M91" s="10">
        <f ca="1">M$2+'shocks r'!M90</f>
        <v>0.0801697905345445</v>
      </c>
      <c r="N91" s="10">
        <f ca="1">N$2+'shocks r'!N90</f>
        <v>0.0245491692016924</v>
      </c>
      <c r="O91" s="10">
        <f ca="1">O$2+'shocks r'!O90</f>
        <v>-0.0100261354329656</v>
      </c>
      <c r="P91" s="10">
        <f ca="1">P$2+'shocks r'!P90</f>
        <v>0.0714688030560939</v>
      </c>
      <c r="Q91" s="10">
        <f ca="1">Q$2+'shocks r'!Q90</f>
        <v>0.0075242148055159</v>
      </c>
      <c r="R91" s="10">
        <f ca="1">R$2+'shocks r'!R90</f>
        <v>0.129887824579472</v>
      </c>
      <c r="S91" s="10">
        <f ca="1">S$2+'shocks r'!S90</f>
        <v>0.0669726821187102</v>
      </c>
      <c r="T91" s="10">
        <f ca="1">T$2+'shocks r'!T90</f>
        <v>-0.0164379065468417</v>
      </c>
      <c r="U91" s="10">
        <f ca="1">U$2+'shocks r'!U90</f>
        <v>0.0771295194306683</v>
      </c>
      <c r="V91" s="10">
        <f ca="1">V$2+'shocks r'!V90</f>
        <v>0.0672375731679427</v>
      </c>
      <c r="W91" s="10">
        <f ca="1">W$2+'shocks r'!W90</f>
        <v>0.0254164444683552</v>
      </c>
      <c r="X91" s="10">
        <f ca="1">X$2+'shocks r'!X90</f>
        <v>0.0758634835049787</v>
      </c>
      <c r="Y91" s="10">
        <f ca="1">Y$2+'shocks r'!Y90</f>
        <v>0.065550681956637</v>
      </c>
      <c r="Z91" s="10">
        <f ca="1">Z$2+'shocks r'!Z90</f>
        <v>0.0825487503121979</v>
      </c>
      <c r="AA91" s="10">
        <f ca="1">AA$2+'shocks r'!AA90</f>
        <v>0.0252750601949945</v>
      </c>
      <c r="AB91" s="10">
        <f ca="1">AB$2+'shocks r'!AB90</f>
        <v>0.0743533732209651</v>
      </c>
    </row>
    <row r="92" spans="1:28">
      <c r="A92" s="9" t="s">
        <v>206</v>
      </c>
      <c r="B92" s="10">
        <f ca="1">B$2+'shocks r'!B91</f>
        <v>0.0886182631004065</v>
      </c>
      <c r="C92" s="10">
        <f ca="1">C$2+'shocks r'!C91</f>
        <v>-0.00329625530596448</v>
      </c>
      <c r="D92" s="10">
        <f ca="1">D$2+'shocks r'!D91</f>
        <v>0.015580388752605</v>
      </c>
      <c r="E92" s="10">
        <f ca="1">E$2+'shocks r'!E91</f>
        <v>-0.0499844754436755</v>
      </c>
      <c r="F92" s="10">
        <f ca="1">F$2+'shocks r'!F91</f>
        <v>0.0527265592353616</v>
      </c>
      <c r="G92" s="10">
        <f ca="1">G$2+'shocks r'!G91</f>
        <v>0.0168080805845103</v>
      </c>
      <c r="H92" s="10">
        <f ca="1">H$2+'shocks r'!H91</f>
        <v>0.00253714314860415</v>
      </c>
      <c r="I92" s="10">
        <f ca="1">I$2+'shocks r'!I91</f>
        <v>-0.00613658515187337</v>
      </c>
      <c r="J92" s="10">
        <f ca="1">J$2+'shocks r'!J91</f>
        <v>-0.0206559404718691</v>
      </c>
      <c r="K92" s="10">
        <f ca="1">K$2+'shocks r'!K91</f>
        <v>0.0883627049404805</v>
      </c>
      <c r="L92" s="10">
        <f ca="1">L$2+'shocks r'!L91</f>
        <v>0.0441710947001263</v>
      </c>
      <c r="M92" s="10">
        <f ca="1">M$2+'shocks r'!M91</f>
        <v>0.0363609996613418</v>
      </c>
      <c r="N92" s="10">
        <f ca="1">N$2+'shocks r'!N91</f>
        <v>-0.00250703884271246</v>
      </c>
      <c r="O92" s="10">
        <f ca="1">O$2+'shocks r'!O91</f>
        <v>0.038841460411073</v>
      </c>
      <c r="P92" s="10">
        <f ca="1">P$2+'shocks r'!P91</f>
        <v>0.0139900342061647</v>
      </c>
      <c r="Q92" s="10">
        <f ca="1">Q$2+'shocks r'!Q91</f>
        <v>0.0142722743668146</v>
      </c>
      <c r="R92" s="10">
        <f ca="1">R$2+'shocks r'!R91</f>
        <v>0.03841807703844</v>
      </c>
      <c r="S92" s="10">
        <f ca="1">S$2+'shocks r'!S91</f>
        <v>-0.0184755287463697</v>
      </c>
      <c r="T92" s="10">
        <f ca="1">T$2+'shocks r'!T91</f>
        <v>0.0440250078285493</v>
      </c>
      <c r="U92" s="10">
        <f ca="1">U$2+'shocks r'!U91</f>
        <v>0.0543365426027487</v>
      </c>
      <c r="V92" s="10">
        <f ca="1">V$2+'shocks r'!V91</f>
        <v>0.0691351282443005</v>
      </c>
      <c r="W92" s="10">
        <f ca="1">W$2+'shocks r'!W91</f>
        <v>0.0245722648224927</v>
      </c>
      <c r="X92" s="10">
        <f ca="1">X$2+'shocks r'!X91</f>
        <v>-0.0227069507629532</v>
      </c>
      <c r="Y92" s="10">
        <f ca="1">Y$2+'shocks r'!Y91</f>
        <v>-0.0274719631302091</v>
      </c>
      <c r="Z92" s="10">
        <f ca="1">Z$2+'shocks r'!Z91</f>
        <v>0.0992041415605411</v>
      </c>
      <c r="AA92" s="10">
        <f ca="1">AA$2+'shocks r'!AA91</f>
        <v>0.0492868291291753</v>
      </c>
      <c r="AB92" s="10">
        <f ca="1">AB$2+'shocks r'!AB91</f>
        <v>0.0459150063964046</v>
      </c>
    </row>
    <row r="93" spans="1:28">
      <c r="A93" s="9" t="s">
        <v>207</v>
      </c>
      <c r="B93" s="10">
        <f ca="1">B$2+'shocks r'!B92</f>
        <v>0.052140962495353</v>
      </c>
      <c r="C93" s="10">
        <f ca="1">C$2+'shocks r'!C92</f>
        <v>0.0535661887282039</v>
      </c>
      <c r="D93" s="10">
        <f ca="1">D$2+'shocks r'!D92</f>
        <v>-0.00540963527361733</v>
      </c>
      <c r="E93" s="10">
        <f ca="1">E$2+'shocks r'!E92</f>
        <v>0.0372971442065329</v>
      </c>
      <c r="F93" s="10">
        <f ca="1">F$2+'shocks r'!F92</f>
        <v>0.0757758588991262</v>
      </c>
      <c r="G93" s="10">
        <f ca="1">G$2+'shocks r'!G92</f>
        <v>-0.0232226421551045</v>
      </c>
      <c r="H93" s="10">
        <f ca="1">H$2+'shocks r'!H92</f>
        <v>-0.0756764381441088</v>
      </c>
      <c r="I93" s="10">
        <f ca="1">I$2+'shocks r'!I92</f>
        <v>0.0893279373019197</v>
      </c>
      <c r="J93" s="10">
        <f ca="1">J$2+'shocks r'!J92</f>
        <v>0.048017722204007</v>
      </c>
      <c r="K93" s="10">
        <f ca="1">K$2+'shocks r'!K92</f>
        <v>0.0652241688509694</v>
      </c>
      <c r="L93" s="10">
        <f ca="1">L$2+'shocks r'!L92</f>
        <v>0.00730064323147288</v>
      </c>
      <c r="M93" s="10">
        <f ca="1">M$2+'shocks r'!M92</f>
        <v>-0.0589262286032699</v>
      </c>
      <c r="N93" s="10">
        <f ca="1">N$2+'shocks r'!N92</f>
        <v>0.0543750737613987</v>
      </c>
      <c r="O93" s="10">
        <f ca="1">O$2+'shocks r'!O92</f>
        <v>-0.0155897731650462</v>
      </c>
      <c r="P93" s="10">
        <f ca="1">P$2+'shocks r'!P92</f>
        <v>-0.0234119021535276</v>
      </c>
      <c r="Q93" s="10">
        <f ca="1">Q$2+'shocks r'!Q92</f>
        <v>0.0401868983503778</v>
      </c>
      <c r="R93" s="10">
        <f ca="1">R$2+'shocks r'!R92</f>
        <v>0.00797572521496382</v>
      </c>
      <c r="S93" s="10">
        <f ca="1">S$2+'shocks r'!S92</f>
        <v>0.0658488171779111</v>
      </c>
      <c r="T93" s="10">
        <f ca="1">T$2+'shocks r'!T92</f>
        <v>-0.00710604802300212</v>
      </c>
      <c r="U93" s="10">
        <f ca="1">U$2+'shocks r'!U92</f>
        <v>8.69606177786308e-6</v>
      </c>
      <c r="V93" s="10">
        <f ca="1">V$2+'shocks r'!V92</f>
        <v>-0.00447475800209583</v>
      </c>
      <c r="W93" s="10">
        <f ca="1">W$2+'shocks r'!W92</f>
        <v>0.00456012535705524</v>
      </c>
      <c r="X93" s="10">
        <f ca="1">X$2+'shocks r'!X92</f>
        <v>0.0916290596609224</v>
      </c>
      <c r="Y93" s="10">
        <f ca="1">Y$2+'shocks r'!Y92</f>
        <v>0.0427065451639021</v>
      </c>
      <c r="Z93" s="10">
        <f ca="1">Z$2+'shocks r'!Z92</f>
        <v>0.0250008670008009</v>
      </c>
      <c r="AA93" s="10">
        <f ca="1">AA$2+'shocks r'!AA92</f>
        <v>0.0411871899239997</v>
      </c>
      <c r="AB93" s="10">
        <f ca="1">AB$2+'shocks r'!AB92</f>
        <v>0.0396606497638371</v>
      </c>
    </row>
    <row r="94" spans="1:28">
      <c r="A94" s="9" t="s">
        <v>208</v>
      </c>
      <c r="B94" s="10">
        <f ca="1">B$2+'shocks r'!B93</f>
        <v>0.0458345826618182</v>
      </c>
      <c r="C94" s="10">
        <f ca="1">C$2+'shocks r'!C93</f>
        <v>0.0350848884983743</v>
      </c>
      <c r="D94" s="10">
        <f ca="1">D$2+'shocks r'!D93</f>
        <v>0.0419043331949053</v>
      </c>
      <c r="E94" s="10">
        <f ca="1">E$2+'shocks r'!E93</f>
        <v>0.041604931526573</v>
      </c>
      <c r="F94" s="10">
        <f ca="1">F$2+'shocks r'!F93</f>
        <v>-0.00519031346792552</v>
      </c>
      <c r="G94" s="10">
        <f ca="1">G$2+'shocks r'!G93</f>
        <v>-0.00823866389785788</v>
      </c>
      <c r="H94" s="10">
        <f ca="1">H$2+'shocks r'!H93</f>
        <v>-0.0142454525121753</v>
      </c>
      <c r="I94" s="10">
        <f ca="1">I$2+'shocks r'!I93</f>
        <v>-0.0390373264311671</v>
      </c>
      <c r="J94" s="10">
        <f ca="1">J$2+'shocks r'!J93</f>
        <v>0.0632489428645747</v>
      </c>
      <c r="K94" s="10">
        <f ca="1">K$2+'shocks r'!K93</f>
        <v>0.00902871051794829</v>
      </c>
      <c r="L94" s="10">
        <f ca="1">L$2+'shocks r'!L93</f>
        <v>0.0132909749356712</v>
      </c>
      <c r="M94" s="10">
        <f ca="1">M$2+'shocks r'!M93</f>
        <v>0.0189136978773463</v>
      </c>
      <c r="N94" s="10">
        <f ca="1">N$2+'shocks r'!N93</f>
        <v>0.0363266672746067</v>
      </c>
      <c r="O94" s="10">
        <f ca="1">O$2+'shocks r'!O93</f>
        <v>0.0482281456629153</v>
      </c>
      <c r="P94" s="10">
        <f ca="1">P$2+'shocks r'!P93</f>
        <v>0.0616313734018137</v>
      </c>
      <c r="Q94" s="10">
        <f ca="1">Q$2+'shocks r'!Q93</f>
        <v>0.0552309000417236</v>
      </c>
      <c r="R94" s="10">
        <f ca="1">R$2+'shocks r'!R93</f>
        <v>-0.0173025372823416</v>
      </c>
      <c r="S94" s="10">
        <f ca="1">S$2+'shocks r'!S93</f>
        <v>0.0331830513994023</v>
      </c>
      <c r="T94" s="10">
        <f ca="1">T$2+'shocks r'!T93</f>
        <v>-0.0153529906987714</v>
      </c>
      <c r="U94" s="10">
        <f ca="1">U$2+'shocks r'!U93</f>
        <v>0.000904728632405476</v>
      </c>
      <c r="V94" s="10">
        <f ca="1">V$2+'shocks r'!V93</f>
        <v>0.0840203253224585</v>
      </c>
      <c r="W94" s="10">
        <f ca="1">W$2+'shocks r'!W93</f>
        <v>0.0919098669979855</v>
      </c>
      <c r="X94" s="10">
        <f ca="1">X$2+'shocks r'!X93</f>
        <v>0.0196738480220935</v>
      </c>
      <c r="Y94" s="10">
        <f ca="1">Y$2+'shocks r'!Y93</f>
        <v>0.0336032845851377</v>
      </c>
      <c r="Z94" s="10">
        <f ca="1">Z$2+'shocks r'!Z93</f>
        <v>-0.0342400836793259</v>
      </c>
      <c r="AA94" s="10">
        <f ca="1">AA$2+'shocks r'!AA93</f>
        <v>0.0280127727075489</v>
      </c>
      <c r="AB94" s="10">
        <f ca="1">AB$2+'shocks r'!AB93</f>
        <v>0.0789314969367186</v>
      </c>
    </row>
    <row r="95" spans="1:28">
      <c r="A95" s="9" t="s">
        <v>209</v>
      </c>
      <c r="B95" s="10">
        <f ca="1">B$2+'shocks r'!B94</f>
        <v>0.00304076470279742</v>
      </c>
      <c r="C95" s="10">
        <f ca="1">C$2+'shocks r'!C94</f>
        <v>0.0726094379746411</v>
      </c>
      <c r="D95" s="10">
        <f ca="1">D$2+'shocks r'!D94</f>
        <v>0.0330062405028738</v>
      </c>
      <c r="E95" s="10">
        <f ca="1">E$2+'shocks r'!E94</f>
        <v>0.0737818238267135</v>
      </c>
      <c r="F95" s="10">
        <f ca="1">F$2+'shocks r'!F94</f>
        <v>0.0861343991340825</v>
      </c>
      <c r="G95" s="10">
        <f ca="1">G$2+'shocks r'!G94</f>
        <v>0.0549679847806437</v>
      </c>
      <c r="H95" s="10">
        <f ca="1">H$2+'shocks r'!H94</f>
        <v>-0.0124275747696376</v>
      </c>
      <c r="I95" s="10">
        <f ca="1">I$2+'shocks r'!I94</f>
        <v>0.0106150696834609</v>
      </c>
      <c r="J95" s="10">
        <f ca="1">J$2+'shocks r'!J94</f>
        <v>0.0443240548866717</v>
      </c>
      <c r="K95" s="10">
        <f ca="1">K$2+'shocks r'!K94</f>
        <v>-0.0766052283634072</v>
      </c>
      <c r="L95" s="10">
        <f ca="1">L$2+'shocks r'!L94</f>
        <v>-0.021399058396748</v>
      </c>
      <c r="M95" s="10">
        <f ca="1">M$2+'shocks r'!M94</f>
        <v>0.121247244032604</v>
      </c>
      <c r="N95" s="10">
        <f ca="1">N$2+'shocks r'!N94</f>
        <v>0.0376776911393693</v>
      </c>
      <c r="O95" s="10">
        <f ca="1">O$2+'shocks r'!O94</f>
        <v>0.0562217096299611</v>
      </c>
      <c r="P95" s="10">
        <f ca="1">P$2+'shocks r'!P94</f>
        <v>-0.0300857408250241</v>
      </c>
      <c r="Q95" s="10">
        <f ca="1">Q$2+'shocks r'!Q94</f>
        <v>0.00913905349856446</v>
      </c>
      <c r="R95" s="10">
        <f ca="1">R$2+'shocks r'!R94</f>
        <v>0.0431989175626744</v>
      </c>
      <c r="S95" s="10">
        <f ca="1">S$2+'shocks r'!S94</f>
        <v>0.0384041090758569</v>
      </c>
      <c r="T95" s="10">
        <f ca="1">T$2+'shocks r'!T94</f>
        <v>0.0120166543146586</v>
      </c>
      <c r="U95" s="10">
        <f ca="1">U$2+'shocks r'!U94</f>
        <v>0.0488741898446703</v>
      </c>
      <c r="V95" s="10">
        <f ca="1">V$2+'shocks r'!V94</f>
        <v>0.0238891186300787</v>
      </c>
      <c r="W95" s="10">
        <f ca="1">W$2+'shocks r'!W94</f>
        <v>-0.0574523884222125</v>
      </c>
      <c r="X95" s="10">
        <f ca="1">X$2+'shocks r'!X94</f>
        <v>0.0035550544581514</v>
      </c>
      <c r="Y95" s="10">
        <f ca="1">Y$2+'shocks r'!Y94</f>
        <v>0.0359625966028866</v>
      </c>
      <c r="Z95" s="10">
        <f ca="1">Z$2+'shocks r'!Z94</f>
        <v>-0.0391230355062514</v>
      </c>
      <c r="AA95" s="10">
        <f ca="1">AA$2+'shocks r'!AA94</f>
        <v>-0.0127467773995799</v>
      </c>
      <c r="AB95" s="10">
        <f ca="1">AB$2+'shocks r'!AB94</f>
        <v>0.0603820167282074</v>
      </c>
    </row>
    <row r="96" spans="1:28">
      <c r="A96" s="9" t="s">
        <v>210</v>
      </c>
      <c r="B96" s="10">
        <f ca="1">B$2+'shocks r'!B95</f>
        <v>0.0822486597826647</v>
      </c>
      <c r="C96" s="10">
        <f ca="1">C$2+'shocks r'!C95</f>
        <v>0.0715099417403018</v>
      </c>
      <c r="D96" s="10">
        <f ca="1">D$2+'shocks r'!D95</f>
        <v>-0.0462125573382941</v>
      </c>
      <c r="E96" s="10">
        <f ca="1">E$2+'shocks r'!E95</f>
        <v>-0.0244622952284454</v>
      </c>
      <c r="F96" s="10">
        <f ca="1">F$2+'shocks r'!F95</f>
        <v>0.106201396977898</v>
      </c>
      <c r="G96" s="10">
        <f ca="1">G$2+'shocks r'!G95</f>
        <v>0.0527107080940329</v>
      </c>
      <c r="H96" s="10">
        <f ca="1">H$2+'shocks r'!H95</f>
        <v>-0.00521702526295114</v>
      </c>
      <c r="I96" s="10">
        <f ca="1">I$2+'shocks r'!I95</f>
        <v>0.0888646313658623</v>
      </c>
      <c r="J96" s="10">
        <f ca="1">J$2+'shocks r'!J95</f>
        <v>-0.000904039870542737</v>
      </c>
      <c r="K96" s="10">
        <f ca="1">K$2+'shocks r'!K95</f>
        <v>0.0227626276253823</v>
      </c>
      <c r="L96" s="10">
        <f ca="1">L$2+'shocks r'!L95</f>
        <v>-0.0134069817717343</v>
      </c>
      <c r="M96" s="10">
        <f ca="1">M$2+'shocks r'!M95</f>
        <v>0.0127171480869706</v>
      </c>
      <c r="N96" s="10">
        <f ca="1">N$2+'shocks r'!N95</f>
        <v>0.0705067757023319</v>
      </c>
      <c r="O96" s="10">
        <f ca="1">O$2+'shocks r'!O95</f>
        <v>0.0169930484533095</v>
      </c>
      <c r="P96" s="10">
        <f ca="1">P$2+'shocks r'!P95</f>
        <v>0.0309762376177843</v>
      </c>
      <c r="Q96" s="10">
        <f ca="1">Q$2+'shocks r'!Q95</f>
        <v>0.0330959277981432</v>
      </c>
      <c r="R96" s="10">
        <f ca="1">R$2+'shocks r'!R95</f>
        <v>0.0464108108509664</v>
      </c>
      <c r="S96" s="10">
        <f ca="1">S$2+'shocks r'!S95</f>
        <v>0.0857472404631283</v>
      </c>
      <c r="T96" s="10">
        <f ca="1">T$2+'shocks r'!T95</f>
        <v>0.0911543295859343</v>
      </c>
      <c r="U96" s="10">
        <f ca="1">U$2+'shocks r'!U95</f>
        <v>0.028383834688624</v>
      </c>
      <c r="V96" s="10">
        <f ca="1">V$2+'shocks r'!V95</f>
        <v>0.0429443241644158</v>
      </c>
      <c r="W96" s="10">
        <f ca="1">W$2+'shocks r'!W95</f>
        <v>0.125940370270768</v>
      </c>
      <c r="X96" s="10">
        <f ca="1">X$2+'shocks r'!X95</f>
        <v>0.0184980140517239</v>
      </c>
      <c r="Y96" s="10">
        <f ca="1">Y$2+'shocks r'!Y95</f>
        <v>0.0615147595259853</v>
      </c>
      <c r="Z96" s="10">
        <f ca="1">Z$2+'shocks r'!Z95</f>
        <v>0.00135169907499443</v>
      </c>
      <c r="AA96" s="10">
        <f ca="1">AA$2+'shocks r'!AA95</f>
        <v>-0.0135303487321158</v>
      </c>
      <c r="AB96" s="10">
        <f ca="1">AB$2+'shocks r'!AB95</f>
        <v>0.0545671361284674</v>
      </c>
    </row>
    <row r="97" spans="1:28">
      <c r="A97" s="9" t="s">
        <v>211</v>
      </c>
      <c r="B97" s="10">
        <f ca="1">B$2+'shocks r'!B96</f>
        <v>0.0425325882101457</v>
      </c>
      <c r="C97" s="10">
        <f ca="1">C$2+'shocks r'!C96</f>
        <v>0.0220811918773719</v>
      </c>
      <c r="D97" s="10">
        <f ca="1">D$2+'shocks r'!D96</f>
        <v>0.0600209516133577</v>
      </c>
      <c r="E97" s="10">
        <f ca="1">E$2+'shocks r'!E96</f>
        <v>0.0567125608642082</v>
      </c>
      <c r="F97" s="10">
        <f ca="1">F$2+'shocks r'!F96</f>
        <v>0.0519753091680958</v>
      </c>
      <c r="G97" s="10">
        <f ca="1">G$2+'shocks r'!G96</f>
        <v>0.0145745928930461</v>
      </c>
      <c r="H97" s="10">
        <f ca="1">H$2+'shocks r'!H96</f>
        <v>-0.0209840544793672</v>
      </c>
      <c r="I97" s="10">
        <f ca="1">I$2+'shocks r'!I96</f>
        <v>-0.0247837641611262</v>
      </c>
      <c r="J97" s="10">
        <f ca="1">J$2+'shocks r'!J96</f>
        <v>0.0534116786180209</v>
      </c>
      <c r="K97" s="10">
        <f ca="1">K$2+'shocks r'!K96</f>
        <v>0.0651456673896776</v>
      </c>
      <c r="L97" s="10">
        <f ca="1">L$2+'shocks r'!L96</f>
        <v>0.0152653934913913</v>
      </c>
      <c r="M97" s="10">
        <f ca="1">M$2+'shocks r'!M96</f>
        <v>-0.0625798018737172</v>
      </c>
      <c r="N97" s="10">
        <f ca="1">N$2+'shocks r'!N96</f>
        <v>0.0600040178121855</v>
      </c>
      <c r="O97" s="10">
        <f ca="1">O$2+'shocks r'!O96</f>
        <v>-0.0223571904112604</v>
      </c>
      <c r="P97" s="10">
        <f ca="1">P$2+'shocks r'!P96</f>
        <v>0.00543766008742303</v>
      </c>
      <c r="Q97" s="10">
        <f ca="1">Q$2+'shocks r'!Q96</f>
        <v>0.0761081190692729</v>
      </c>
      <c r="R97" s="10">
        <f ca="1">R$2+'shocks r'!R96</f>
        <v>-0.0237152821075489</v>
      </c>
      <c r="S97" s="10">
        <f ca="1">S$2+'shocks r'!S96</f>
        <v>0.0748273643803922</v>
      </c>
      <c r="T97" s="10">
        <f ca="1">T$2+'shocks r'!T96</f>
        <v>0.011974612390989</v>
      </c>
      <c r="U97" s="10">
        <f ca="1">U$2+'shocks r'!U96</f>
        <v>0.0911827617765464</v>
      </c>
      <c r="V97" s="10">
        <f ca="1">V$2+'shocks r'!V96</f>
        <v>0.0215207621662007</v>
      </c>
      <c r="W97" s="10">
        <f ca="1">W$2+'shocks r'!W96</f>
        <v>-0.0169480087804042</v>
      </c>
      <c r="X97" s="10">
        <f ca="1">X$2+'shocks r'!X96</f>
        <v>0.0507001828551337</v>
      </c>
      <c r="Y97" s="10">
        <f ca="1">Y$2+'shocks r'!Y96</f>
        <v>0.0200482398320625</v>
      </c>
      <c r="Z97" s="10">
        <f ca="1">Z$2+'shocks r'!Z96</f>
        <v>0.0992895727560137</v>
      </c>
      <c r="AA97" s="10">
        <f ca="1">AA$2+'shocks r'!AA96</f>
        <v>0.0750725282189239</v>
      </c>
      <c r="AB97" s="10">
        <f ca="1">AB$2+'shocks r'!AB96</f>
        <v>0.0641845420467638</v>
      </c>
    </row>
    <row r="98" spans="1:28">
      <c r="A98" s="9" t="s">
        <v>212</v>
      </c>
      <c r="B98" s="10">
        <f ca="1">B$2+'shocks r'!B97</f>
        <v>0.0177569510519366</v>
      </c>
      <c r="C98" s="10">
        <f ca="1">C$2+'shocks r'!C97</f>
        <v>0.02607552025743</v>
      </c>
      <c r="D98" s="10">
        <f ca="1">D$2+'shocks r'!D97</f>
        <v>0.00797186755683475</v>
      </c>
      <c r="E98" s="10">
        <f ca="1">E$2+'shocks r'!E97</f>
        <v>0.0177572990261799</v>
      </c>
      <c r="F98" s="10">
        <f ca="1">F$2+'shocks r'!F97</f>
        <v>0.0157287348648883</v>
      </c>
      <c r="G98" s="10">
        <f ca="1">G$2+'shocks r'!G97</f>
        <v>0.0282742043983289</v>
      </c>
      <c r="H98" s="10">
        <f ca="1">H$2+'shocks r'!H97</f>
        <v>0.0257441420410277</v>
      </c>
      <c r="I98" s="10">
        <f ca="1">I$2+'shocks r'!I97</f>
        <v>0.03231723272235</v>
      </c>
      <c r="J98" s="10">
        <f ca="1">J$2+'shocks r'!J97</f>
        <v>0.0392704915903796</v>
      </c>
      <c r="K98" s="10">
        <f ca="1">K$2+'shocks r'!K97</f>
        <v>0.0439977404408673</v>
      </c>
      <c r="L98" s="10">
        <f ca="1">L$2+'shocks r'!L97</f>
        <v>0.0113908887026715</v>
      </c>
      <c r="M98" s="10">
        <f ca="1">M$2+'shocks r'!M97</f>
        <v>0.026168425143133</v>
      </c>
      <c r="N98" s="10">
        <f ca="1">N$2+'shocks r'!N97</f>
        <v>0.0552125511314841</v>
      </c>
      <c r="O98" s="10">
        <f ca="1">O$2+'shocks r'!O97</f>
        <v>0.0728847496337779</v>
      </c>
      <c r="P98" s="10">
        <f ca="1">P$2+'shocks r'!P97</f>
        <v>0.0560124114398238</v>
      </c>
      <c r="Q98" s="10">
        <f ca="1">Q$2+'shocks r'!Q97</f>
        <v>0.0762606140763538</v>
      </c>
      <c r="R98" s="10">
        <f ca="1">R$2+'shocks r'!R97</f>
        <v>0.0849669523669473</v>
      </c>
      <c r="S98" s="10">
        <f ca="1">S$2+'shocks r'!S97</f>
        <v>0.0799614444606908</v>
      </c>
      <c r="T98" s="10">
        <f ca="1">T$2+'shocks r'!T97</f>
        <v>0.0323501688016162</v>
      </c>
      <c r="U98" s="10">
        <f ca="1">U$2+'shocks r'!U97</f>
        <v>0.0769488688533983</v>
      </c>
      <c r="V98" s="10">
        <f ca="1">V$2+'shocks r'!V97</f>
        <v>0.0482647583440102</v>
      </c>
      <c r="W98" s="10">
        <f ca="1">W$2+'shocks r'!W97</f>
        <v>-0.0637145876838843</v>
      </c>
      <c r="X98" s="10">
        <f ca="1">X$2+'shocks r'!X97</f>
        <v>0.0425116100915377</v>
      </c>
      <c r="Y98" s="10">
        <f ca="1">Y$2+'shocks r'!Y97</f>
        <v>-0.0545521151512578</v>
      </c>
      <c r="Z98" s="10">
        <f ca="1">Z$2+'shocks r'!Z97</f>
        <v>0.0518685210939757</v>
      </c>
      <c r="AA98" s="10">
        <f ca="1">AA$2+'shocks r'!AA97</f>
        <v>0.0723925938709217</v>
      </c>
      <c r="AB98" s="10">
        <f ca="1">AB$2+'shocks r'!AB97</f>
        <v>0.0172256953438278</v>
      </c>
    </row>
    <row r="99" spans="1:28">
      <c r="A99" s="9" t="s">
        <v>213</v>
      </c>
      <c r="B99" s="10">
        <f ca="1">B$2+'shocks r'!B98</f>
        <v>-0.0200393527517429</v>
      </c>
      <c r="C99" s="10">
        <f ca="1">C$2+'shocks r'!C98</f>
        <v>0.0255206144500935</v>
      </c>
      <c r="D99" s="10">
        <f ca="1">D$2+'shocks r'!D98</f>
        <v>0.0794900572528712</v>
      </c>
      <c r="E99" s="10">
        <f ca="1">E$2+'shocks r'!E98</f>
        <v>0.0864789950501508</v>
      </c>
      <c r="F99" s="10">
        <f ca="1">F$2+'shocks r'!F98</f>
        <v>0.00968734351957501</v>
      </c>
      <c r="G99" s="10">
        <f ca="1">G$2+'shocks r'!G98</f>
        <v>0.0495838297773115</v>
      </c>
      <c r="H99" s="10">
        <f ca="1">H$2+'shocks r'!H98</f>
        <v>0.0358741990331889</v>
      </c>
      <c r="I99" s="10">
        <f ca="1">I$2+'shocks r'!I98</f>
        <v>0.012513983590289</v>
      </c>
      <c r="J99" s="10">
        <f ca="1">J$2+'shocks r'!J98</f>
        <v>0.0151417995482608</v>
      </c>
      <c r="K99" s="10">
        <f ca="1">K$2+'shocks r'!K98</f>
        <v>-0.00782649174038561</v>
      </c>
      <c r="L99" s="10">
        <f ca="1">L$2+'shocks r'!L98</f>
        <v>0.0205237589471067</v>
      </c>
      <c r="M99" s="10">
        <f ca="1">M$2+'shocks r'!M98</f>
        <v>0.052292151009902</v>
      </c>
      <c r="N99" s="10">
        <f ca="1">N$2+'shocks r'!N98</f>
        <v>0.00845697702212789</v>
      </c>
      <c r="O99" s="10">
        <f ca="1">O$2+'shocks r'!O98</f>
        <v>0.0863441282866523</v>
      </c>
      <c r="P99" s="10">
        <f ca="1">P$2+'shocks r'!P98</f>
        <v>0.0720035178297155</v>
      </c>
      <c r="Q99" s="10">
        <f ca="1">Q$2+'shocks r'!Q98</f>
        <v>0.0839774003062356</v>
      </c>
      <c r="R99" s="10">
        <f ca="1">R$2+'shocks r'!R98</f>
        <v>0.0254760761555201</v>
      </c>
      <c r="S99" s="10">
        <f ca="1">S$2+'shocks r'!S98</f>
        <v>0.0399935058998732</v>
      </c>
      <c r="T99" s="10">
        <f ca="1">T$2+'shocks r'!T98</f>
        <v>0.0175134728196303</v>
      </c>
      <c r="U99" s="10">
        <f ca="1">U$2+'shocks r'!U98</f>
        <v>0.0331985923421427</v>
      </c>
      <c r="V99" s="10">
        <f ca="1">V$2+'shocks r'!V98</f>
        <v>0.000539130852792336</v>
      </c>
      <c r="W99" s="10">
        <f ca="1">W$2+'shocks r'!W98</f>
        <v>-0.0433244365877489</v>
      </c>
      <c r="X99" s="10">
        <f ca="1">X$2+'shocks r'!X98</f>
        <v>0.0361537959507613</v>
      </c>
      <c r="Y99" s="10">
        <f ca="1">Y$2+'shocks r'!Y98</f>
        <v>0.00627113943238729</v>
      </c>
      <c r="Z99" s="10">
        <f ca="1">Z$2+'shocks r'!Z98</f>
        <v>-0.0612755989857683</v>
      </c>
      <c r="AA99" s="10">
        <f ca="1">AA$2+'shocks r'!AA98</f>
        <v>-0.0163176860592172</v>
      </c>
      <c r="AB99" s="10">
        <f ca="1">AB$2+'shocks r'!AB98</f>
        <v>0.0697598640342521</v>
      </c>
    </row>
    <row r="100" spans="1:28">
      <c r="A100" s="9" t="s">
        <v>214</v>
      </c>
      <c r="B100" s="10">
        <f ca="1">B$2+'shocks r'!B99</f>
        <v>0.0756295543885221</v>
      </c>
      <c r="C100" s="10">
        <f ca="1">C$2+'shocks r'!C99</f>
        <v>0.0301378899664158</v>
      </c>
      <c r="D100" s="10">
        <f ca="1">D$2+'shocks r'!D99</f>
        <v>0.0233547529251262</v>
      </c>
      <c r="E100" s="10">
        <f ca="1">E$2+'shocks r'!E99</f>
        <v>0.105119054231285</v>
      </c>
      <c r="F100" s="10">
        <f ca="1">F$2+'shocks r'!F99</f>
        <v>0.0322664370311936</v>
      </c>
      <c r="G100" s="10">
        <f ca="1">G$2+'shocks r'!G99</f>
        <v>-0.0192095792010989</v>
      </c>
      <c r="H100" s="10">
        <f ca="1">H$2+'shocks r'!H99</f>
        <v>0.0474690122577458</v>
      </c>
      <c r="I100" s="10">
        <f ca="1">I$2+'shocks r'!I99</f>
        <v>-0.0052723153438681</v>
      </c>
      <c r="J100" s="10">
        <f ca="1">J$2+'shocks r'!J99</f>
        <v>0.0580264298463432</v>
      </c>
      <c r="K100" s="10">
        <f ca="1">K$2+'shocks r'!K99</f>
        <v>0.0688809268714144</v>
      </c>
      <c r="L100" s="10">
        <f ca="1">L$2+'shocks r'!L99</f>
        <v>-0.0151934945404648</v>
      </c>
      <c r="M100" s="10">
        <f ca="1">M$2+'shocks r'!M99</f>
        <v>-0.00707749946020648</v>
      </c>
      <c r="N100" s="10">
        <f ca="1">N$2+'shocks r'!N99</f>
        <v>0.0500269947448022</v>
      </c>
      <c r="O100" s="10">
        <f ca="1">O$2+'shocks r'!O99</f>
        <v>0.0292983210673293</v>
      </c>
      <c r="P100" s="10">
        <f ca="1">P$2+'shocks r'!P99</f>
        <v>-0.0018313531430748</v>
      </c>
      <c r="Q100" s="10">
        <f ca="1">Q$2+'shocks r'!Q99</f>
        <v>0.0500811683644738</v>
      </c>
      <c r="R100" s="10">
        <f ca="1">R$2+'shocks r'!R99</f>
        <v>0.0189268191302268</v>
      </c>
      <c r="S100" s="10">
        <f ca="1">S$2+'shocks r'!S99</f>
        <v>0.0451237229622575</v>
      </c>
      <c r="T100" s="10">
        <f ca="1">T$2+'shocks r'!T99</f>
        <v>0.00513152393363068</v>
      </c>
      <c r="U100" s="10">
        <f ca="1">U$2+'shocks r'!U99</f>
        <v>0.0352008000938874</v>
      </c>
      <c r="V100" s="10">
        <f ca="1">V$2+'shocks r'!V99</f>
        <v>0.0249514563715536</v>
      </c>
      <c r="W100" s="10">
        <f ca="1">W$2+'shocks r'!W99</f>
        <v>0.00829700131967002</v>
      </c>
      <c r="X100" s="10">
        <f ca="1">X$2+'shocks r'!X99</f>
        <v>-0.0196946548338238</v>
      </c>
      <c r="Y100" s="10">
        <f ca="1">Y$2+'shocks r'!Y99</f>
        <v>-0.010474854987359</v>
      </c>
      <c r="Z100" s="10">
        <f ca="1">Z$2+'shocks r'!Z99</f>
        <v>0.0509720721564089</v>
      </c>
      <c r="AA100" s="10">
        <f ca="1">AA$2+'shocks r'!AA99</f>
        <v>0.0509949059352299</v>
      </c>
      <c r="AB100" s="10">
        <f ca="1">AB$2+'shocks r'!AB99</f>
        <v>0.0664414309302505</v>
      </c>
    </row>
    <row r="101" spans="1:28">
      <c r="A101" s="9" t="s">
        <v>215</v>
      </c>
      <c r="B101" s="10">
        <f ca="1">B$2+'shocks r'!B100</f>
        <v>0.00677636922521543</v>
      </c>
      <c r="C101" s="10">
        <f ca="1">C$2+'shocks r'!C100</f>
        <v>0.0166144916049756</v>
      </c>
      <c r="D101" s="10">
        <f ca="1">D$2+'shocks r'!D100</f>
        <v>-0.00878880718444285</v>
      </c>
      <c r="E101" s="10">
        <f ca="1">E$2+'shocks r'!E100</f>
        <v>0.0195032852334</v>
      </c>
      <c r="F101" s="10">
        <f ca="1">F$2+'shocks r'!F100</f>
        <v>0.0171936034107179</v>
      </c>
      <c r="G101" s="10">
        <f ca="1">G$2+'shocks r'!G100</f>
        <v>0.0404414859872417</v>
      </c>
      <c r="H101" s="10">
        <f ca="1">H$2+'shocks r'!H100</f>
        <v>0.0611938949649404</v>
      </c>
      <c r="I101" s="10">
        <f ca="1">I$2+'shocks r'!I100</f>
        <v>-0.0368866829625767</v>
      </c>
      <c r="J101" s="10">
        <f ca="1">J$2+'shocks r'!J100</f>
        <v>0.0686324649341726</v>
      </c>
      <c r="K101" s="10">
        <f ca="1">K$2+'shocks r'!K100</f>
        <v>-0.0289558242225518</v>
      </c>
      <c r="L101" s="10">
        <f ca="1">L$2+'shocks r'!L100</f>
        <v>0.0460222839272846</v>
      </c>
      <c r="M101" s="10">
        <f ca="1">M$2+'shocks r'!M100</f>
        <v>0.0541646909450913</v>
      </c>
      <c r="N101" s="10">
        <f ca="1">N$2+'shocks r'!N100</f>
        <v>0.0349134917859947</v>
      </c>
      <c r="O101" s="10">
        <f ca="1">O$2+'shocks r'!O100</f>
        <v>-0.0124133043542816</v>
      </c>
      <c r="P101" s="10">
        <f ca="1">P$2+'shocks r'!P100</f>
        <v>0.0213567373789325</v>
      </c>
      <c r="Q101" s="10">
        <f ca="1">Q$2+'shocks r'!Q100</f>
        <v>0.0183651981246849</v>
      </c>
      <c r="R101" s="10">
        <f ca="1">R$2+'shocks r'!R100</f>
        <v>0.00903738103586973</v>
      </c>
      <c r="S101" s="10">
        <f ca="1">S$2+'shocks r'!S100</f>
        <v>0.00888824750432282</v>
      </c>
      <c r="T101" s="10">
        <f ca="1">T$2+'shocks r'!T100</f>
        <v>-0.0147731319320414</v>
      </c>
      <c r="U101" s="10">
        <f ca="1">U$2+'shocks r'!U100</f>
        <v>-0.0198421217084055</v>
      </c>
      <c r="V101" s="10">
        <f ca="1">V$2+'shocks r'!V100</f>
        <v>-0.0683648295587835</v>
      </c>
      <c r="W101" s="10">
        <f ca="1">W$2+'shocks r'!W100</f>
        <v>0.0433784567672886</v>
      </c>
      <c r="X101" s="10">
        <f ca="1">X$2+'shocks r'!X100</f>
        <v>0.02615482378356</v>
      </c>
      <c r="Y101" s="10">
        <f ca="1">Y$2+'shocks r'!Y100</f>
        <v>-0.00533500784286701</v>
      </c>
      <c r="Z101" s="10">
        <f ca="1">Z$2+'shocks r'!Z100</f>
        <v>0.0331430143109822</v>
      </c>
      <c r="AA101" s="10">
        <f ca="1">AA$2+'shocks r'!AA100</f>
        <v>0.0528464640964205</v>
      </c>
      <c r="AB101" s="10">
        <f ca="1">AB$2+'shocks r'!AB100</f>
        <v>0.0321108861241391</v>
      </c>
    </row>
    <row r="102" spans="1:28">
      <c r="A102" s="9" t="s">
        <v>216</v>
      </c>
      <c r="B102" s="10">
        <f ca="1">B$2+'shocks r'!B101</f>
        <v>0.0429072876514144</v>
      </c>
      <c r="C102" s="10">
        <f ca="1">C$2+'shocks r'!C101</f>
        <v>-0.000928463160416459</v>
      </c>
      <c r="D102" s="10">
        <f ca="1">D$2+'shocks r'!D101</f>
        <v>-0.0152878306004086</v>
      </c>
      <c r="E102" s="10">
        <f ca="1">E$2+'shocks r'!E101</f>
        <v>0.0374909552684473</v>
      </c>
      <c r="F102" s="10">
        <f ca="1">F$2+'shocks r'!F101</f>
        <v>0.00535374962569592</v>
      </c>
      <c r="G102" s="10">
        <f ca="1">G$2+'shocks r'!G101</f>
        <v>0.076556046373496</v>
      </c>
      <c r="H102" s="10">
        <f ca="1">H$2+'shocks r'!H101</f>
        <v>0.00451473939367241</v>
      </c>
      <c r="I102" s="10">
        <f ca="1">I$2+'shocks r'!I101</f>
        <v>0.0547572049409013</v>
      </c>
      <c r="J102" s="10">
        <f ca="1">J$2+'shocks r'!J101</f>
        <v>-0.0207713706485545</v>
      </c>
      <c r="K102" s="10">
        <f ca="1">K$2+'shocks r'!K101</f>
        <v>0.0165505041788554</v>
      </c>
      <c r="L102" s="10">
        <f ca="1">L$2+'shocks r'!L101</f>
        <v>-0.000229507950496879</v>
      </c>
      <c r="M102" s="10">
        <f ca="1">M$2+'shocks r'!M101</f>
        <v>0.0634719992364307</v>
      </c>
      <c r="N102" s="10">
        <f ca="1">N$2+'shocks r'!N101</f>
        <v>0.0733023323262241</v>
      </c>
      <c r="O102" s="10">
        <f ca="1">O$2+'shocks r'!O101</f>
        <v>-0.00326000848333074</v>
      </c>
      <c r="P102" s="10">
        <f ca="1">P$2+'shocks r'!P101</f>
        <v>0.0121725168378793</v>
      </c>
      <c r="Q102" s="10">
        <f ca="1">Q$2+'shocks r'!Q101</f>
        <v>0.00853142475591118</v>
      </c>
      <c r="R102" s="10">
        <f ca="1">R$2+'shocks r'!R101</f>
        <v>0.0483343680680426</v>
      </c>
      <c r="S102" s="10">
        <f ca="1">S$2+'shocks r'!S101</f>
        <v>0.0489848026103019</v>
      </c>
      <c r="T102" s="10">
        <f ca="1">T$2+'shocks r'!T101</f>
        <v>-0.0070528450821848</v>
      </c>
      <c r="U102" s="10">
        <f ca="1">U$2+'shocks r'!U101</f>
        <v>0.00668526703744786</v>
      </c>
      <c r="V102" s="10">
        <f ca="1">V$2+'shocks r'!V101</f>
        <v>0.00777522467497406</v>
      </c>
      <c r="W102" s="10">
        <f ca="1">W$2+'shocks r'!W101</f>
        <v>0.0397221387754093</v>
      </c>
      <c r="X102" s="10">
        <f ca="1">X$2+'shocks r'!X101</f>
        <v>0.0604101265249828</v>
      </c>
      <c r="Y102" s="10">
        <f ca="1">Y$2+'shocks r'!Y101</f>
        <v>0.0250645671297671</v>
      </c>
      <c r="Z102" s="10">
        <f ca="1">Z$2+'shocks r'!Z101</f>
        <v>0.00683132127134891</v>
      </c>
      <c r="AA102" s="10">
        <f ca="1">AA$2+'shocks r'!AA101</f>
        <v>0.00794486727186258</v>
      </c>
      <c r="AB102" s="10">
        <f ca="1">AB$2+'shocks r'!AB101</f>
        <v>0.0559460211619747</v>
      </c>
    </row>
    <row r="103" spans="1:28">
      <c r="A103" s="9" t="s">
        <v>217</v>
      </c>
      <c r="B103" s="10">
        <f ca="1">B$2+'shocks r'!B102</f>
        <v>0.0763071444620652</v>
      </c>
      <c r="C103" s="10">
        <f ca="1">C$2+'shocks r'!C102</f>
        <v>-0.0371394756308999</v>
      </c>
      <c r="D103" s="10">
        <f ca="1">D$2+'shocks r'!D102</f>
        <v>0.0510433720031309</v>
      </c>
      <c r="E103" s="10">
        <f ca="1">E$2+'shocks r'!E102</f>
        <v>-0.000352450421929645</v>
      </c>
      <c r="F103" s="10">
        <f ca="1">F$2+'shocks r'!F102</f>
        <v>0.105505579526803</v>
      </c>
      <c r="G103" s="10">
        <f ca="1">G$2+'shocks r'!G102</f>
        <v>0.0256308709954046</v>
      </c>
      <c r="H103" s="10">
        <f ca="1">H$2+'shocks r'!H102</f>
        <v>0.0407866394877712</v>
      </c>
      <c r="I103" s="10">
        <f ca="1">I$2+'shocks r'!I102</f>
        <v>-0.0273410807106035</v>
      </c>
      <c r="J103" s="10">
        <f ca="1">J$2+'shocks r'!J102</f>
        <v>0.060514733275039</v>
      </c>
      <c r="K103" s="10">
        <f ca="1">K$2+'shocks r'!K102</f>
        <v>0.0264671273701258</v>
      </c>
      <c r="L103" s="10">
        <f ca="1">L$2+'shocks r'!L102</f>
        <v>0.0208271462346844</v>
      </c>
      <c r="M103" s="10">
        <f ca="1">M$2+'shocks r'!M102</f>
        <v>0.0138555665406917</v>
      </c>
      <c r="N103" s="10">
        <f ca="1">N$2+'shocks r'!N102</f>
        <v>-0.0224333438718389</v>
      </c>
      <c r="O103" s="10">
        <f ca="1">O$2+'shocks r'!O102</f>
        <v>0.0141101586788494</v>
      </c>
      <c r="P103" s="10">
        <f ca="1">P$2+'shocks r'!P102</f>
        <v>0.0269452461273179</v>
      </c>
      <c r="Q103" s="10">
        <f ca="1">Q$2+'shocks r'!Q102</f>
        <v>-0.00183909200106933</v>
      </c>
      <c r="R103" s="10">
        <f ca="1">R$2+'shocks r'!R102</f>
        <v>-0.0180579802628689</v>
      </c>
      <c r="S103" s="10">
        <f ca="1">S$2+'shocks r'!S102</f>
        <v>0.00918028383172207</v>
      </c>
      <c r="T103" s="10">
        <f ca="1">T$2+'shocks r'!T102</f>
        <v>0.0830117749067057</v>
      </c>
      <c r="U103" s="10">
        <f ca="1">U$2+'shocks r'!U102</f>
        <v>0.0357822132165156</v>
      </c>
      <c r="V103" s="10">
        <f ca="1">V$2+'shocks r'!V102</f>
        <v>0.0390716259105902</v>
      </c>
      <c r="W103" s="10">
        <f ca="1">W$2+'shocks r'!W102</f>
        <v>0.0517816859923232</v>
      </c>
      <c r="X103" s="10">
        <f ca="1">X$2+'shocks r'!X102</f>
        <v>0.0613104975356699</v>
      </c>
      <c r="Y103" s="10">
        <f ca="1">Y$2+'shocks r'!Y102</f>
        <v>0.0809011407619194</v>
      </c>
      <c r="Z103" s="10">
        <f ca="1">Z$2+'shocks r'!Z102</f>
        <v>0.00130071851197517</v>
      </c>
      <c r="AA103" s="10">
        <f ca="1">AA$2+'shocks r'!AA102</f>
        <v>0.0845885232351073</v>
      </c>
      <c r="AB103" s="10">
        <f ca="1">AB$2+'shocks r'!AB102</f>
        <v>0.0539067062148668</v>
      </c>
    </row>
    <row r="104" spans="1:28">
      <c r="A104" s="9" t="s">
        <v>218</v>
      </c>
      <c r="B104" s="10">
        <f ca="1">B$2+'shocks r'!B103</f>
        <v>-0.00221189332339435</v>
      </c>
      <c r="C104" s="10">
        <f ca="1">C$2+'shocks r'!C103</f>
        <v>-0.00718910804108536</v>
      </c>
      <c r="D104" s="10">
        <f ca="1">D$2+'shocks r'!D103</f>
        <v>0.0206592144219941</v>
      </c>
      <c r="E104" s="10">
        <f ca="1">E$2+'shocks r'!E103</f>
        <v>-0.0461384103697715</v>
      </c>
      <c r="F104" s="10">
        <f ca="1">F$2+'shocks r'!F103</f>
        <v>0.0174383662575606</v>
      </c>
      <c r="G104" s="10">
        <f ca="1">G$2+'shocks r'!G103</f>
        <v>0.0354735097725083</v>
      </c>
      <c r="H104" s="10">
        <f ca="1">H$2+'shocks r'!H103</f>
        <v>-0.00464917668903981</v>
      </c>
      <c r="I104" s="10">
        <f ca="1">I$2+'shocks r'!I103</f>
        <v>0.0593637464091707</v>
      </c>
      <c r="J104" s="10">
        <f ca="1">J$2+'shocks r'!J103</f>
        <v>0.0510248000611247</v>
      </c>
      <c r="K104" s="10">
        <f ca="1">K$2+'shocks r'!K103</f>
        <v>0.0355746334890697</v>
      </c>
      <c r="L104" s="10">
        <f ca="1">L$2+'shocks r'!L103</f>
        <v>0.0191356680589896</v>
      </c>
      <c r="M104" s="10">
        <f ca="1">M$2+'shocks r'!M103</f>
        <v>0.0631224535733518</v>
      </c>
      <c r="N104" s="10">
        <f ca="1">N$2+'shocks r'!N103</f>
        <v>-0.0215001397405043</v>
      </c>
      <c r="O104" s="10">
        <f ca="1">O$2+'shocks r'!O103</f>
        <v>0.0685621119181205</v>
      </c>
      <c r="P104" s="10">
        <f ca="1">P$2+'shocks r'!P103</f>
        <v>0.0179784791628792</v>
      </c>
      <c r="Q104" s="10">
        <f ca="1">Q$2+'shocks r'!Q103</f>
        <v>0.017019957803822</v>
      </c>
      <c r="R104" s="10">
        <f ca="1">R$2+'shocks r'!R103</f>
        <v>0.0583151498621539</v>
      </c>
      <c r="S104" s="10">
        <f ca="1">S$2+'shocks r'!S103</f>
        <v>0.0010322391539182</v>
      </c>
      <c r="T104" s="10">
        <f ca="1">T$2+'shocks r'!T103</f>
        <v>0.0755903363644415</v>
      </c>
      <c r="U104" s="10">
        <f ca="1">U$2+'shocks r'!U103</f>
        <v>0.05187255081099</v>
      </c>
      <c r="V104" s="10">
        <f ca="1">V$2+'shocks r'!V103</f>
        <v>0.0992817090296179</v>
      </c>
      <c r="W104" s="10">
        <f ca="1">W$2+'shocks r'!W103</f>
        <v>0.0476946960312666</v>
      </c>
      <c r="X104" s="10">
        <f ca="1">X$2+'shocks r'!X103</f>
        <v>0.00175348180700929</v>
      </c>
      <c r="Y104" s="10">
        <f ca="1">Y$2+'shocks r'!Y103</f>
        <v>-0.0255762807636838</v>
      </c>
      <c r="Z104" s="10">
        <f ca="1">Z$2+'shocks r'!Z103</f>
        <v>-0.0124005668784304</v>
      </c>
      <c r="AA104" s="10">
        <f ca="1">AA$2+'shocks r'!AA103</f>
        <v>0.00730907620347294</v>
      </c>
      <c r="AB104" s="10">
        <f ca="1">AB$2+'shocks r'!AB103</f>
        <v>-0.00769108386019637</v>
      </c>
    </row>
    <row r="105" spans="1:28">
      <c r="A105" s="9" t="s">
        <v>219</v>
      </c>
      <c r="B105" s="10">
        <f ca="1">B$2+'shocks r'!B104</f>
        <v>-0.0222923532841579</v>
      </c>
      <c r="C105" s="10">
        <f ca="1">C$2+'shocks r'!C104</f>
        <v>0.046722224178503</v>
      </c>
      <c r="D105" s="10">
        <f ca="1">D$2+'shocks r'!D104</f>
        <v>-0.0354182912551161</v>
      </c>
      <c r="E105" s="10">
        <f ca="1">E$2+'shocks r'!E104</f>
        <v>0.0602047092137697</v>
      </c>
      <c r="F105" s="10">
        <f ca="1">F$2+'shocks r'!F104</f>
        <v>0.056101755661366</v>
      </c>
      <c r="G105" s="10">
        <f ca="1">G$2+'shocks r'!G104</f>
        <v>0.0355402247231458</v>
      </c>
      <c r="H105" s="10">
        <f ca="1">H$2+'shocks r'!H104</f>
        <v>0.00307035568818888</v>
      </c>
      <c r="I105" s="10">
        <f ca="1">I$2+'shocks r'!I104</f>
        <v>-0.053526223461698</v>
      </c>
      <c r="J105" s="10">
        <f ca="1">J$2+'shocks r'!J104</f>
        <v>-0.0279004142767667</v>
      </c>
      <c r="K105" s="10">
        <f ca="1">K$2+'shocks r'!K104</f>
        <v>0.07182346950603</v>
      </c>
      <c r="L105" s="10">
        <f ca="1">L$2+'shocks r'!L104</f>
        <v>0.0291594959479731</v>
      </c>
      <c r="M105" s="10">
        <f ca="1">M$2+'shocks r'!M104</f>
        <v>-0.00805889604711122</v>
      </c>
      <c r="N105" s="10">
        <f ca="1">N$2+'shocks r'!N104</f>
        <v>0.0414041278146254</v>
      </c>
      <c r="O105" s="10">
        <f ca="1">O$2+'shocks r'!O104</f>
        <v>0.0770091437519791</v>
      </c>
      <c r="P105" s="10">
        <f ca="1">P$2+'shocks r'!P104</f>
        <v>0.0044006920816104</v>
      </c>
      <c r="Q105" s="10">
        <f ca="1">Q$2+'shocks r'!Q104</f>
        <v>0.020618538821239</v>
      </c>
      <c r="R105" s="10">
        <f ca="1">R$2+'shocks r'!R104</f>
        <v>0.0663999383134997</v>
      </c>
      <c r="S105" s="10">
        <f ca="1">S$2+'shocks r'!S104</f>
        <v>0.0382065784497211</v>
      </c>
      <c r="T105" s="10">
        <f ca="1">T$2+'shocks r'!T104</f>
        <v>0.0494270179842501</v>
      </c>
      <c r="U105" s="10">
        <f ca="1">U$2+'shocks r'!U104</f>
        <v>0.0245607336950055</v>
      </c>
      <c r="V105" s="10">
        <f ca="1">V$2+'shocks r'!V104</f>
        <v>0.0335703861565067</v>
      </c>
      <c r="W105" s="10">
        <f ca="1">W$2+'shocks r'!W104</f>
        <v>0.0319475745949151</v>
      </c>
      <c r="X105" s="10">
        <f ca="1">X$2+'shocks r'!X104</f>
        <v>0.0435837283976505</v>
      </c>
      <c r="Y105" s="10">
        <f ca="1">Y$2+'shocks r'!Y104</f>
        <v>0.0603023114135944</v>
      </c>
      <c r="Z105" s="10">
        <f ca="1">Z$2+'shocks r'!Z104</f>
        <v>0.0385133936859407</v>
      </c>
      <c r="AA105" s="10">
        <f ca="1">AA$2+'shocks r'!AA104</f>
        <v>0.0376565848235888</v>
      </c>
      <c r="AB105" s="10">
        <f ca="1">AB$2+'shocks r'!AB104</f>
        <v>0.0305913490388253</v>
      </c>
    </row>
    <row r="106" spans="1:28">
      <c r="A106" s="9" t="s">
        <v>220</v>
      </c>
      <c r="B106" s="10">
        <f ca="1">B$2+'shocks r'!B105</f>
        <v>0.0113524013641703</v>
      </c>
      <c r="C106" s="10">
        <f ca="1">C$2+'shocks r'!C105</f>
        <v>-0.000650680019613263</v>
      </c>
      <c r="D106" s="10">
        <f ca="1">D$2+'shocks r'!D105</f>
        <v>0.0272308465502562</v>
      </c>
      <c r="E106" s="10">
        <f ca="1">E$2+'shocks r'!E105</f>
        <v>0.0214530864673055</v>
      </c>
      <c r="F106" s="10">
        <f ca="1">F$2+'shocks r'!F105</f>
        <v>0.0861779058147139</v>
      </c>
      <c r="G106" s="10">
        <f ca="1">G$2+'shocks r'!G105</f>
        <v>0.0305361072246614</v>
      </c>
      <c r="H106" s="10">
        <f ca="1">H$2+'shocks r'!H105</f>
        <v>0.0422913705786295</v>
      </c>
      <c r="I106" s="10">
        <f ca="1">I$2+'shocks r'!I105</f>
        <v>0.0294465313495393</v>
      </c>
      <c r="J106" s="10">
        <f ca="1">J$2+'shocks r'!J105</f>
        <v>0.00908215341743704</v>
      </c>
      <c r="K106" s="10">
        <f ca="1">K$2+'shocks r'!K105</f>
        <v>0.0275066796464131</v>
      </c>
      <c r="L106" s="10">
        <f ca="1">L$2+'shocks r'!L105</f>
        <v>0.047083713429064</v>
      </c>
      <c r="M106" s="10">
        <f ca="1">M$2+'shocks r'!M105</f>
        <v>0.0196652868451282</v>
      </c>
      <c r="N106" s="10">
        <f ca="1">N$2+'shocks r'!N105</f>
        <v>0.0711028992862138</v>
      </c>
      <c r="O106" s="10">
        <f ca="1">O$2+'shocks r'!O105</f>
        <v>0.0503877631225815</v>
      </c>
      <c r="P106" s="10">
        <f ca="1">P$2+'shocks r'!P105</f>
        <v>0.0527560417219698</v>
      </c>
      <c r="Q106" s="10">
        <f ca="1">Q$2+'shocks r'!Q105</f>
        <v>0.0221242001759594</v>
      </c>
      <c r="R106" s="10">
        <f ca="1">R$2+'shocks r'!R105</f>
        <v>-0.0298893068914639</v>
      </c>
      <c r="S106" s="10">
        <f ca="1">S$2+'shocks r'!S105</f>
        <v>0.0211800674192875</v>
      </c>
      <c r="T106" s="10">
        <f ca="1">T$2+'shocks r'!T105</f>
        <v>0.0443173365488896</v>
      </c>
      <c r="U106" s="10">
        <f ca="1">U$2+'shocks r'!U105</f>
        <v>0.0206632604089424</v>
      </c>
      <c r="V106" s="10">
        <f ca="1">V$2+'shocks r'!V105</f>
        <v>0.0413996777712283</v>
      </c>
      <c r="W106" s="10">
        <f ca="1">W$2+'shocks r'!W105</f>
        <v>-0.00962280427877149</v>
      </c>
      <c r="X106" s="10">
        <f ca="1">X$2+'shocks r'!X105</f>
        <v>0.0252966620597225</v>
      </c>
      <c r="Y106" s="10">
        <f ca="1">Y$2+'shocks r'!Y105</f>
        <v>0.0575682790025993</v>
      </c>
      <c r="Z106" s="10">
        <f ca="1">Z$2+'shocks r'!Z105</f>
        <v>0.00414368376335929</v>
      </c>
      <c r="AA106" s="10">
        <f ca="1">AA$2+'shocks r'!AA105</f>
        <v>0.0102777750392142</v>
      </c>
      <c r="AB106" s="10">
        <f ca="1">AB$2+'shocks r'!AB105</f>
        <v>-0.000915769978117292</v>
      </c>
    </row>
    <row r="107" spans="1:28">
      <c r="A107" s="9" t="s">
        <v>221</v>
      </c>
      <c r="B107" s="10">
        <f ca="1">B$2+'shocks r'!B106</f>
        <v>0.0326085777817433</v>
      </c>
      <c r="C107" s="10">
        <f ca="1">C$2+'shocks r'!C106</f>
        <v>0.0699201245113072</v>
      </c>
      <c r="D107" s="10">
        <f ca="1">D$2+'shocks r'!D106</f>
        <v>0.0698180885352425</v>
      </c>
      <c r="E107" s="10">
        <f ca="1">E$2+'shocks r'!E106</f>
        <v>0.0354386483073675</v>
      </c>
      <c r="F107" s="10">
        <f ca="1">F$2+'shocks r'!F106</f>
        <v>0.074220337565758</v>
      </c>
      <c r="G107" s="10">
        <f ca="1">G$2+'shocks r'!G106</f>
        <v>0.0623350509631982</v>
      </c>
      <c r="H107" s="10">
        <f ca="1">H$2+'shocks r'!H106</f>
        <v>0.0289364465168736</v>
      </c>
      <c r="I107" s="10">
        <f ca="1">I$2+'shocks r'!I106</f>
        <v>0.0554102830212776</v>
      </c>
      <c r="J107" s="10">
        <f ca="1">J$2+'shocks r'!J106</f>
        <v>0.054981562378755</v>
      </c>
      <c r="K107" s="10">
        <f ca="1">K$2+'shocks r'!K106</f>
        <v>0.0727447066435941</v>
      </c>
      <c r="L107" s="10">
        <f ca="1">L$2+'shocks r'!L106</f>
        <v>0.0206391564395071</v>
      </c>
      <c r="M107" s="10">
        <f ca="1">M$2+'shocks r'!M106</f>
        <v>0.0562575238572406</v>
      </c>
      <c r="N107" s="10">
        <f ca="1">N$2+'shocks r'!N106</f>
        <v>0.0454200284219223</v>
      </c>
      <c r="O107" s="10">
        <f ca="1">O$2+'shocks r'!O106</f>
        <v>0.0307540620247357</v>
      </c>
      <c r="P107" s="10">
        <f ca="1">P$2+'shocks r'!P106</f>
        <v>-0.00203127173270224</v>
      </c>
      <c r="Q107" s="10">
        <f ca="1">Q$2+'shocks r'!Q106</f>
        <v>0.0354381397001946</v>
      </c>
      <c r="R107" s="10">
        <f ca="1">R$2+'shocks r'!R106</f>
        <v>0.0584247870823326</v>
      </c>
      <c r="S107" s="10">
        <f ca="1">S$2+'shocks r'!S106</f>
        <v>0.0695576296778433</v>
      </c>
      <c r="T107" s="10">
        <f ca="1">T$2+'shocks r'!T106</f>
        <v>0.0251641146035031</v>
      </c>
      <c r="U107" s="10">
        <f ca="1">U$2+'shocks r'!U106</f>
        <v>0.0250817085285783</v>
      </c>
      <c r="V107" s="10">
        <f ca="1">V$2+'shocks r'!V106</f>
        <v>-0.013225901408168</v>
      </c>
      <c r="W107" s="10">
        <f ca="1">W$2+'shocks r'!W106</f>
        <v>0.0364740795686527</v>
      </c>
      <c r="X107" s="10">
        <f ca="1">X$2+'shocks r'!X106</f>
        <v>-0.00354852392600474</v>
      </c>
      <c r="Y107" s="10">
        <f ca="1">Y$2+'shocks r'!Y106</f>
        <v>0.00864228372876967</v>
      </c>
      <c r="Z107" s="10">
        <f ca="1">Z$2+'shocks r'!Z106</f>
        <v>0.0337208892964665</v>
      </c>
      <c r="AA107" s="10">
        <f ca="1">AA$2+'shocks r'!AA106</f>
        <v>-0.0264069333925521</v>
      </c>
      <c r="AB107" s="10">
        <f ca="1">AB$2+'shocks r'!AB106</f>
        <v>0.0507763757099077</v>
      </c>
    </row>
    <row r="108" spans="1:28">
      <c r="A108" s="9" t="s">
        <v>222</v>
      </c>
      <c r="B108" s="10">
        <f ca="1">B$2+'shocks r'!B107</f>
        <v>-0.00949095236907949</v>
      </c>
      <c r="C108" s="10">
        <f ca="1">C$2+'shocks r'!C107</f>
        <v>0.0193439766838756</v>
      </c>
      <c r="D108" s="10">
        <f ca="1">D$2+'shocks r'!D107</f>
        <v>0.0257145997931924</v>
      </c>
      <c r="E108" s="10">
        <f ca="1">E$2+'shocks r'!E107</f>
        <v>-0.0354131775912381</v>
      </c>
      <c r="F108" s="10">
        <f ca="1">F$2+'shocks r'!F107</f>
        <v>0.0128396241064201</v>
      </c>
      <c r="G108" s="10">
        <f ca="1">G$2+'shocks r'!G107</f>
        <v>0.0442463351752574</v>
      </c>
      <c r="H108" s="10">
        <f ca="1">H$2+'shocks r'!H107</f>
        <v>0.0435647290341475</v>
      </c>
      <c r="I108" s="10">
        <f ca="1">I$2+'shocks r'!I107</f>
        <v>0.0923209279094285</v>
      </c>
      <c r="J108" s="10">
        <f ca="1">J$2+'shocks r'!J107</f>
        <v>0.065207468924732</v>
      </c>
      <c r="K108" s="10">
        <f ca="1">K$2+'shocks r'!K107</f>
        <v>-0.00212354474890233</v>
      </c>
      <c r="L108" s="10">
        <f ca="1">L$2+'shocks r'!L107</f>
        <v>0.0790678583075211</v>
      </c>
      <c r="M108" s="10">
        <f ca="1">M$2+'shocks r'!M107</f>
        <v>0.036225854930955</v>
      </c>
      <c r="N108" s="10">
        <f ca="1">N$2+'shocks r'!N107</f>
        <v>0.0141415251714427</v>
      </c>
      <c r="O108" s="10">
        <f ca="1">O$2+'shocks r'!O107</f>
        <v>-0.0415536843380461</v>
      </c>
      <c r="P108" s="10">
        <f ca="1">P$2+'shocks r'!P107</f>
        <v>-0.00648342284238938</v>
      </c>
      <c r="Q108" s="10">
        <f ca="1">Q$2+'shocks r'!Q107</f>
        <v>0.0550260754449803</v>
      </c>
      <c r="R108" s="10">
        <f ca="1">R$2+'shocks r'!R107</f>
        <v>0.0495873503372229</v>
      </c>
      <c r="S108" s="10">
        <f ca="1">S$2+'shocks r'!S107</f>
        <v>0.0559920684304817</v>
      </c>
      <c r="T108" s="10">
        <f ca="1">T$2+'shocks r'!T107</f>
        <v>0.0775529430856683</v>
      </c>
      <c r="U108" s="10">
        <f ca="1">U$2+'shocks r'!U107</f>
        <v>0.0297736927721472</v>
      </c>
      <c r="V108" s="10">
        <f ca="1">V$2+'shocks r'!V107</f>
        <v>0.0263894374798379</v>
      </c>
      <c r="W108" s="10">
        <f ca="1">W$2+'shocks r'!W107</f>
        <v>0.0414800908088578</v>
      </c>
      <c r="X108" s="10">
        <f ca="1">X$2+'shocks r'!X107</f>
        <v>0.080565346422332</v>
      </c>
      <c r="Y108" s="10">
        <f ca="1">Y$2+'shocks r'!Y107</f>
        <v>-0.0150207242241913</v>
      </c>
      <c r="Z108" s="10">
        <f ca="1">Z$2+'shocks r'!Z107</f>
        <v>0.0563716777682525</v>
      </c>
      <c r="AA108" s="10">
        <f ca="1">AA$2+'shocks r'!AA107</f>
        <v>0.060781639963001</v>
      </c>
      <c r="AB108" s="10">
        <f ca="1">AB$2+'shocks r'!AB107</f>
        <v>0.0543549972655404</v>
      </c>
    </row>
    <row r="109" spans="1:28">
      <c r="A109" s="9" t="s">
        <v>223</v>
      </c>
      <c r="B109" s="10">
        <f ca="1">B$2+'shocks r'!B108</f>
        <v>0.0489371765896152</v>
      </c>
      <c r="C109" s="10">
        <f ca="1">C$2+'shocks r'!C108</f>
        <v>0.0731478462290911</v>
      </c>
      <c r="D109" s="10">
        <f ca="1">D$2+'shocks r'!D108</f>
        <v>-0.00174877020930849</v>
      </c>
      <c r="E109" s="10">
        <f ca="1">E$2+'shocks r'!E108</f>
        <v>0.0408016559163996</v>
      </c>
      <c r="F109" s="10">
        <f ca="1">F$2+'shocks r'!F108</f>
        <v>0.0532978717007836</v>
      </c>
      <c r="G109" s="10">
        <f ca="1">G$2+'shocks r'!G108</f>
        <v>0.0113782621140189</v>
      </c>
      <c r="H109" s="10">
        <f ca="1">H$2+'shocks r'!H108</f>
        <v>-0.0134506589355187</v>
      </c>
      <c r="I109" s="10">
        <f ca="1">I$2+'shocks r'!I108</f>
        <v>0.0450690293782525</v>
      </c>
      <c r="J109" s="10">
        <f ca="1">J$2+'shocks r'!J108</f>
        <v>0.0226433688272132</v>
      </c>
      <c r="K109" s="10">
        <f ca="1">K$2+'shocks r'!K108</f>
        <v>0.0238571287706414</v>
      </c>
      <c r="L109" s="10">
        <f ca="1">L$2+'shocks r'!L108</f>
        <v>0.0845219430622854</v>
      </c>
      <c r="M109" s="10">
        <f ca="1">M$2+'shocks r'!M108</f>
        <v>0.0295654864723169</v>
      </c>
      <c r="N109" s="10">
        <f ca="1">N$2+'shocks r'!N108</f>
        <v>0.0767700450417954</v>
      </c>
      <c r="O109" s="10">
        <f ca="1">O$2+'shocks r'!O108</f>
        <v>0.0570068936307301</v>
      </c>
      <c r="P109" s="10">
        <f ca="1">P$2+'shocks r'!P108</f>
        <v>0.0438890533574922</v>
      </c>
      <c r="Q109" s="10">
        <f ca="1">Q$2+'shocks r'!Q108</f>
        <v>0.0073915696068035</v>
      </c>
      <c r="R109" s="10">
        <f ca="1">R$2+'shocks r'!R108</f>
        <v>0.00128568763967254</v>
      </c>
      <c r="S109" s="10">
        <f ca="1">S$2+'shocks r'!S108</f>
        <v>0.0801978234553078</v>
      </c>
      <c r="T109" s="10">
        <f ca="1">T$2+'shocks r'!T108</f>
        <v>0.00194272060313919</v>
      </c>
      <c r="U109" s="10">
        <f ca="1">U$2+'shocks r'!U108</f>
        <v>0.0731793611716988</v>
      </c>
      <c r="V109" s="10">
        <f ca="1">V$2+'shocks r'!V108</f>
        <v>0.0776211655821601</v>
      </c>
      <c r="W109" s="10">
        <f ca="1">W$2+'shocks r'!W108</f>
        <v>0.05511073819526</v>
      </c>
      <c r="X109" s="10">
        <f ca="1">X$2+'shocks r'!X108</f>
        <v>0.076504705554754</v>
      </c>
      <c r="Y109" s="10">
        <f ca="1">Y$2+'shocks r'!Y108</f>
        <v>0.0527400902454462</v>
      </c>
      <c r="Z109" s="10">
        <f ca="1">Z$2+'shocks r'!Z108</f>
        <v>0.0123162713344714</v>
      </c>
      <c r="AA109" s="10">
        <f ca="1">AA$2+'shocks r'!AA108</f>
        <v>0.00940101207564872</v>
      </c>
      <c r="AB109" s="10">
        <f ca="1">AB$2+'shocks r'!AB108</f>
        <v>0.00739259007512514</v>
      </c>
    </row>
    <row r="110" spans="1:28">
      <c r="A110" s="9" t="s">
        <v>224</v>
      </c>
      <c r="B110" s="10">
        <f ca="1">B$2+'shocks r'!B109</f>
        <v>0.0424254580227844</v>
      </c>
      <c r="C110" s="10">
        <f ca="1">C$2+'shocks r'!C109</f>
        <v>0.0430794600104896</v>
      </c>
      <c r="D110" s="10">
        <f ca="1">D$2+'shocks r'!D109</f>
        <v>0.0575980869625479</v>
      </c>
      <c r="E110" s="10">
        <f ca="1">E$2+'shocks r'!E109</f>
        <v>-0.0237181083025296</v>
      </c>
      <c r="F110" s="10">
        <f ca="1">F$2+'shocks r'!F109</f>
        <v>0.0291798740072856</v>
      </c>
      <c r="G110" s="10">
        <f ca="1">G$2+'shocks r'!G109</f>
        <v>0.00128321666617014</v>
      </c>
      <c r="H110" s="10">
        <f ca="1">H$2+'shocks r'!H109</f>
        <v>0.0905907018088894</v>
      </c>
      <c r="I110" s="10">
        <f ca="1">I$2+'shocks r'!I109</f>
        <v>0.0518225235635614</v>
      </c>
      <c r="J110" s="10">
        <f ca="1">J$2+'shocks r'!J109</f>
        <v>0.0364496475141043</v>
      </c>
      <c r="K110" s="10">
        <f ca="1">K$2+'shocks r'!K109</f>
        <v>-0.00890951064909701</v>
      </c>
      <c r="L110" s="10">
        <f ca="1">L$2+'shocks r'!L109</f>
        <v>0.0684621168115604</v>
      </c>
      <c r="M110" s="10">
        <f ca="1">M$2+'shocks r'!M109</f>
        <v>-0.022024776368747</v>
      </c>
      <c r="N110" s="10">
        <f ca="1">N$2+'shocks r'!N109</f>
        <v>0.0465912065754569</v>
      </c>
      <c r="O110" s="10">
        <f ca="1">O$2+'shocks r'!O109</f>
        <v>0.0449380611616602</v>
      </c>
      <c r="P110" s="10">
        <f ca="1">P$2+'shocks r'!P109</f>
        <v>0.122685372862886</v>
      </c>
      <c r="Q110" s="10">
        <f ca="1">Q$2+'shocks r'!Q109</f>
        <v>0.0307838121660676</v>
      </c>
      <c r="R110" s="10">
        <f ca="1">R$2+'shocks r'!R109</f>
        <v>0.0312501670039993</v>
      </c>
      <c r="S110" s="10">
        <f ca="1">S$2+'shocks r'!S109</f>
        <v>0.0892694747633812</v>
      </c>
      <c r="T110" s="10">
        <f ca="1">T$2+'shocks r'!T109</f>
        <v>0.0381084499909707</v>
      </c>
      <c r="U110" s="10">
        <f ca="1">U$2+'shocks r'!U109</f>
        <v>0.0622484979658619</v>
      </c>
      <c r="V110" s="10">
        <f ca="1">V$2+'shocks r'!V109</f>
        <v>-0.00153116763522997</v>
      </c>
      <c r="W110" s="10">
        <f ca="1">W$2+'shocks r'!W109</f>
        <v>-0.0507554920785775</v>
      </c>
      <c r="X110" s="10">
        <f ca="1">X$2+'shocks r'!X109</f>
        <v>0.016688982716921</v>
      </c>
      <c r="Y110" s="10">
        <f ca="1">Y$2+'shocks r'!Y109</f>
        <v>0.0466787817825445</v>
      </c>
      <c r="Z110" s="10">
        <f ca="1">Z$2+'shocks r'!Z109</f>
        <v>0.0988439622041449</v>
      </c>
      <c r="AA110" s="10">
        <f ca="1">AA$2+'shocks r'!AA109</f>
        <v>-1.47474613428067e-6</v>
      </c>
      <c r="AB110" s="10">
        <f ca="1">AB$2+'shocks r'!AB109</f>
        <v>0.0367271570230098</v>
      </c>
    </row>
    <row r="111" spans="1:28">
      <c r="A111" s="9" t="s">
        <v>225</v>
      </c>
      <c r="B111" s="10">
        <f ca="1">B$2+'shocks r'!B110</f>
        <v>0.0605261373189522</v>
      </c>
      <c r="C111" s="10">
        <f ca="1">C$2+'shocks r'!C110</f>
        <v>-0.00657561895048041</v>
      </c>
      <c r="D111" s="10">
        <f ca="1">D$2+'shocks r'!D110</f>
        <v>0.00741220524245233</v>
      </c>
      <c r="E111" s="10">
        <f ca="1">E$2+'shocks r'!E110</f>
        <v>0.0671430454299315</v>
      </c>
      <c r="F111" s="10">
        <f ca="1">F$2+'shocks r'!F110</f>
        <v>0.0969676345451786</v>
      </c>
      <c r="G111" s="10">
        <f ca="1">G$2+'shocks r'!G110</f>
        <v>0.00943215129201699</v>
      </c>
      <c r="H111" s="10">
        <f ca="1">H$2+'shocks r'!H110</f>
        <v>0.0415947542675535</v>
      </c>
      <c r="I111" s="10">
        <f ca="1">I$2+'shocks r'!I110</f>
        <v>0.0473904103625243</v>
      </c>
      <c r="J111" s="10">
        <f ca="1">J$2+'shocks r'!J110</f>
        <v>0.0182880349210453</v>
      </c>
      <c r="K111" s="10">
        <f ca="1">K$2+'shocks r'!K110</f>
        <v>-0.00349612827348592</v>
      </c>
      <c r="L111" s="10">
        <f ca="1">L$2+'shocks r'!L110</f>
        <v>0.0318922910083246</v>
      </c>
      <c r="M111" s="10">
        <f ca="1">M$2+'shocks r'!M110</f>
        <v>0.0906937078220109</v>
      </c>
      <c r="N111" s="10">
        <f ca="1">N$2+'shocks r'!N110</f>
        <v>0.00482605054886014</v>
      </c>
      <c r="O111" s="10">
        <f ca="1">O$2+'shocks r'!O110</f>
        <v>0.0201940567049345</v>
      </c>
      <c r="P111" s="10">
        <f ca="1">P$2+'shocks r'!P110</f>
        <v>0.0329275708242308</v>
      </c>
      <c r="Q111" s="10">
        <f ca="1">Q$2+'shocks r'!Q110</f>
        <v>-0.00468887796828694</v>
      </c>
      <c r="R111" s="10">
        <f ca="1">R$2+'shocks r'!R110</f>
        <v>0.0192977423823915</v>
      </c>
      <c r="S111" s="10">
        <f ca="1">S$2+'shocks r'!S110</f>
        <v>0.0901888952601346</v>
      </c>
      <c r="T111" s="10">
        <f ca="1">T$2+'shocks r'!T110</f>
        <v>-0.0375959528874417</v>
      </c>
      <c r="U111" s="10">
        <f ca="1">U$2+'shocks r'!U110</f>
        <v>0.0413928193143599</v>
      </c>
      <c r="V111" s="10">
        <f ca="1">V$2+'shocks r'!V110</f>
        <v>-0.010686630252825</v>
      </c>
      <c r="W111" s="10">
        <f ca="1">W$2+'shocks r'!W110</f>
        <v>0.0198224665865971</v>
      </c>
      <c r="X111" s="10">
        <f ca="1">X$2+'shocks r'!X110</f>
        <v>0.0549402783401577</v>
      </c>
      <c r="Y111" s="10">
        <f ca="1">Y$2+'shocks r'!Y110</f>
        <v>-0.00382478867595724</v>
      </c>
      <c r="Z111" s="10">
        <f ca="1">Z$2+'shocks r'!Z110</f>
        <v>0.0274471289401988</v>
      </c>
      <c r="AA111" s="10">
        <f ca="1">AA$2+'shocks r'!AA110</f>
        <v>-0.00497112388939232</v>
      </c>
      <c r="AB111" s="10">
        <f ca="1">AB$2+'shocks r'!AB110</f>
        <v>0.0202556426211187</v>
      </c>
    </row>
    <row r="112" spans="1:28">
      <c r="A112" s="9" t="s">
        <v>226</v>
      </c>
      <c r="B112" s="10">
        <f ca="1">B$2+'shocks r'!B111</f>
        <v>-0.0693365736658575</v>
      </c>
      <c r="C112" s="10">
        <f ca="1">C$2+'shocks r'!C111</f>
        <v>0.0190594444377551</v>
      </c>
      <c r="D112" s="10">
        <f ca="1">D$2+'shocks r'!D111</f>
        <v>0.0550047978994048</v>
      </c>
      <c r="E112" s="10">
        <f ca="1">E$2+'shocks r'!E111</f>
        <v>0.0551563943513937</v>
      </c>
      <c r="F112" s="10">
        <f ca="1">F$2+'shocks r'!F111</f>
        <v>-0.0393200913056771</v>
      </c>
      <c r="G112" s="10">
        <f ca="1">G$2+'shocks r'!G111</f>
        <v>-0.0675596649938068</v>
      </c>
      <c r="H112" s="10">
        <f ca="1">H$2+'shocks r'!H111</f>
        <v>-0.0358944666796051</v>
      </c>
      <c r="I112" s="10">
        <f ca="1">I$2+'shocks r'!I111</f>
        <v>0.0259424246458776</v>
      </c>
      <c r="J112" s="10">
        <f ca="1">J$2+'shocks r'!J111</f>
        <v>0.00095314939091122</v>
      </c>
      <c r="K112" s="10">
        <f ca="1">K$2+'shocks r'!K111</f>
        <v>0.0531210801979344</v>
      </c>
      <c r="L112" s="10">
        <f ca="1">L$2+'shocks r'!L111</f>
        <v>0.0688199917141705</v>
      </c>
      <c r="M112" s="10">
        <f ca="1">M$2+'shocks r'!M111</f>
        <v>0.0715202467063775</v>
      </c>
      <c r="N112" s="10">
        <f ca="1">N$2+'shocks r'!N111</f>
        <v>0.00398481381310025</v>
      </c>
      <c r="O112" s="10">
        <f ca="1">O$2+'shocks r'!O111</f>
        <v>0.102606977219926</v>
      </c>
      <c r="P112" s="10">
        <f ca="1">P$2+'shocks r'!P111</f>
        <v>0.00486492428362028</v>
      </c>
      <c r="Q112" s="10">
        <f ca="1">Q$2+'shocks r'!Q111</f>
        <v>0.0217416688159145</v>
      </c>
      <c r="R112" s="10">
        <f ca="1">R$2+'shocks r'!R111</f>
        <v>0.0382083439966797</v>
      </c>
      <c r="S112" s="10">
        <f ca="1">S$2+'shocks r'!S111</f>
        <v>-0.00250100939050795</v>
      </c>
      <c r="T112" s="10">
        <f ca="1">T$2+'shocks r'!T111</f>
        <v>0.0367169938918508</v>
      </c>
      <c r="U112" s="10">
        <f ca="1">U$2+'shocks r'!U111</f>
        <v>0.024020365565374</v>
      </c>
      <c r="V112" s="10">
        <f ca="1">V$2+'shocks r'!V111</f>
        <v>0.0644394840798596</v>
      </c>
      <c r="W112" s="10">
        <f ca="1">W$2+'shocks r'!W111</f>
        <v>0.0590614901482545</v>
      </c>
      <c r="X112" s="10">
        <f ca="1">X$2+'shocks r'!X111</f>
        <v>-0.0240968232177281</v>
      </c>
      <c r="Y112" s="10">
        <f ca="1">Y$2+'shocks r'!Y111</f>
        <v>0.0466360022537825</v>
      </c>
      <c r="Z112" s="10">
        <f ca="1">Z$2+'shocks r'!Z111</f>
        <v>0.0232760284969467</v>
      </c>
      <c r="AA112" s="10">
        <f ca="1">AA$2+'shocks r'!AA111</f>
        <v>-0.00664655814311363</v>
      </c>
      <c r="AB112" s="10">
        <f ca="1">AB$2+'shocks r'!AB111</f>
        <v>-0.0411730581646807</v>
      </c>
    </row>
    <row r="113" spans="1:28">
      <c r="A113" s="9" t="s">
        <v>227</v>
      </c>
      <c r="B113" s="10">
        <f ca="1">B$2+'shocks r'!B112</f>
        <v>0.0968402666983132</v>
      </c>
      <c r="C113" s="10">
        <f ca="1">C$2+'shocks r'!C112</f>
        <v>0.008457803541526</v>
      </c>
      <c r="D113" s="10">
        <f ca="1">D$2+'shocks r'!D112</f>
        <v>-0.0553408194616404</v>
      </c>
      <c r="E113" s="10">
        <f ca="1">E$2+'shocks r'!E112</f>
        <v>0.0203561127777647</v>
      </c>
      <c r="F113" s="10">
        <f ca="1">F$2+'shocks r'!F112</f>
        <v>0.0736941814913571</v>
      </c>
      <c r="G113" s="10">
        <f ca="1">G$2+'shocks r'!G112</f>
        <v>0.0146028028778179</v>
      </c>
      <c r="H113" s="10">
        <f ca="1">H$2+'shocks r'!H112</f>
        <v>0.0243139040603498</v>
      </c>
      <c r="I113" s="10">
        <f ca="1">I$2+'shocks r'!I112</f>
        <v>0.027847782657319</v>
      </c>
      <c r="J113" s="10">
        <f ca="1">J$2+'shocks r'!J112</f>
        <v>-0.0138122575583092</v>
      </c>
      <c r="K113" s="10">
        <f ca="1">K$2+'shocks r'!K112</f>
        <v>0.0358396956793788</v>
      </c>
      <c r="L113" s="10">
        <f ca="1">L$2+'shocks r'!L112</f>
        <v>0.0310768279432624</v>
      </c>
      <c r="M113" s="10">
        <f ca="1">M$2+'shocks r'!M112</f>
        <v>0.052048101299883</v>
      </c>
      <c r="N113" s="10">
        <f ca="1">N$2+'shocks r'!N112</f>
        <v>0.0625432645224289</v>
      </c>
      <c r="O113" s="10">
        <f ca="1">O$2+'shocks r'!O112</f>
        <v>0.0947759082907901</v>
      </c>
      <c r="P113" s="10">
        <f ca="1">P$2+'shocks r'!P112</f>
        <v>0.0351201519950178</v>
      </c>
      <c r="Q113" s="10">
        <f ca="1">Q$2+'shocks r'!Q112</f>
        <v>0.00429204446116909</v>
      </c>
      <c r="R113" s="10">
        <f ca="1">R$2+'shocks r'!R112</f>
        <v>0.0225350620610448</v>
      </c>
      <c r="S113" s="10">
        <f ca="1">S$2+'shocks r'!S112</f>
        <v>0.0203170838422213</v>
      </c>
      <c r="T113" s="10">
        <f ca="1">T$2+'shocks r'!T112</f>
        <v>0.0469201904935323</v>
      </c>
      <c r="U113" s="10">
        <f ca="1">U$2+'shocks r'!U112</f>
        <v>0.0720637034206816</v>
      </c>
      <c r="V113" s="10">
        <f ca="1">V$2+'shocks r'!V112</f>
        <v>0.0633684983833241</v>
      </c>
      <c r="W113" s="10">
        <f ca="1">W$2+'shocks r'!W112</f>
        <v>0.00595016473107709</v>
      </c>
      <c r="X113" s="10">
        <f ca="1">X$2+'shocks r'!X112</f>
        <v>0.0778356035252337</v>
      </c>
      <c r="Y113" s="10">
        <f ca="1">Y$2+'shocks r'!Y112</f>
        <v>0.0137705028798265</v>
      </c>
      <c r="Z113" s="10">
        <f ca="1">Z$2+'shocks r'!Z112</f>
        <v>-0.0125738273570195</v>
      </c>
      <c r="AA113" s="10">
        <f ca="1">AA$2+'shocks r'!AA112</f>
        <v>0.011736362045772</v>
      </c>
      <c r="AB113" s="10">
        <f ca="1">AB$2+'shocks r'!AB112</f>
        <v>0.0110819813526025</v>
      </c>
    </row>
    <row r="114" spans="1:28">
      <c r="A114" s="9" t="s">
        <v>228</v>
      </c>
      <c r="B114" s="10">
        <f ca="1">B$2+'shocks r'!B113</f>
        <v>0.0275072333978522</v>
      </c>
      <c r="C114" s="10">
        <f ca="1">C$2+'shocks r'!C113</f>
        <v>-0.040932646382025</v>
      </c>
      <c r="D114" s="10">
        <f ca="1">D$2+'shocks r'!D113</f>
        <v>0.0288110405665839</v>
      </c>
      <c r="E114" s="10">
        <f ca="1">E$2+'shocks r'!E113</f>
        <v>0.0595045544955839</v>
      </c>
      <c r="F114" s="10">
        <f ca="1">F$2+'shocks r'!F113</f>
        <v>0.0241740837156987</v>
      </c>
      <c r="G114" s="10">
        <f ca="1">G$2+'shocks r'!G113</f>
        <v>0.107874175961597</v>
      </c>
      <c r="H114" s="10">
        <f ca="1">H$2+'shocks r'!H113</f>
        <v>0.0164307968749102</v>
      </c>
      <c r="I114" s="10">
        <f ca="1">I$2+'shocks r'!I113</f>
        <v>0.0718766330205463</v>
      </c>
      <c r="J114" s="10">
        <f ca="1">J$2+'shocks r'!J113</f>
        <v>-0.00869680718775929</v>
      </c>
      <c r="K114" s="10">
        <f ca="1">K$2+'shocks r'!K113</f>
        <v>0.0682680561961442</v>
      </c>
      <c r="L114" s="10">
        <f ca="1">L$2+'shocks r'!L113</f>
        <v>0.0295928197252051</v>
      </c>
      <c r="M114" s="10">
        <f ca="1">M$2+'shocks r'!M113</f>
        <v>0.00712831124994979</v>
      </c>
      <c r="N114" s="10">
        <f ca="1">N$2+'shocks r'!N113</f>
        <v>0.0798122629643081</v>
      </c>
      <c r="O114" s="10">
        <f ca="1">O$2+'shocks r'!O113</f>
        <v>0.0446807532120915</v>
      </c>
      <c r="P114" s="10">
        <f ca="1">P$2+'shocks r'!P113</f>
        <v>0.0914971059772583</v>
      </c>
      <c r="Q114" s="10">
        <f ca="1">Q$2+'shocks r'!Q113</f>
        <v>0.0737309416024009</v>
      </c>
      <c r="R114" s="10">
        <f ca="1">R$2+'shocks r'!R113</f>
        <v>0.0456195632094518</v>
      </c>
      <c r="S114" s="10">
        <f ca="1">S$2+'shocks r'!S113</f>
        <v>0.00198332668260464</v>
      </c>
      <c r="T114" s="10">
        <f ca="1">T$2+'shocks r'!T113</f>
        <v>0.020481629410084</v>
      </c>
      <c r="U114" s="10">
        <f ca="1">U$2+'shocks r'!U113</f>
        <v>-0.031319477835511</v>
      </c>
      <c r="V114" s="10">
        <f ca="1">V$2+'shocks r'!V113</f>
        <v>0.0227195452085708</v>
      </c>
      <c r="W114" s="10">
        <f ca="1">W$2+'shocks r'!W113</f>
        <v>-0.025386752264008</v>
      </c>
      <c r="X114" s="10">
        <f ca="1">X$2+'shocks r'!X113</f>
        <v>0.0235087272140849</v>
      </c>
      <c r="Y114" s="10">
        <f ca="1">Y$2+'shocks r'!Y113</f>
        <v>0.034153827436745</v>
      </c>
      <c r="Z114" s="10">
        <f ca="1">Z$2+'shocks r'!Z113</f>
        <v>0.0136280400489203</v>
      </c>
      <c r="AA114" s="10">
        <f ca="1">AA$2+'shocks r'!AA113</f>
        <v>0.0426046252015365</v>
      </c>
      <c r="AB114" s="10">
        <f ca="1">AB$2+'shocks r'!AB113</f>
        <v>-0.0599911017522857</v>
      </c>
    </row>
    <row r="115" spans="1:28">
      <c r="A115" s="9" t="s">
        <v>229</v>
      </c>
      <c r="B115" s="10">
        <f ca="1">B$2+'shocks r'!B114</f>
        <v>0.0570718970177324</v>
      </c>
      <c r="C115" s="10">
        <f ca="1">C$2+'shocks r'!C114</f>
        <v>0.0439409269260728</v>
      </c>
      <c r="D115" s="10">
        <f ca="1">D$2+'shocks r'!D114</f>
        <v>0.0401026775156233</v>
      </c>
      <c r="E115" s="10">
        <f ca="1">E$2+'shocks r'!E114</f>
        <v>-0.00189268695176813</v>
      </c>
      <c r="F115" s="10">
        <f ca="1">F$2+'shocks r'!F114</f>
        <v>0.069884000492563</v>
      </c>
      <c r="G115" s="10">
        <f ca="1">G$2+'shocks r'!G114</f>
        <v>-0.0148095808908443</v>
      </c>
      <c r="H115" s="10">
        <f ca="1">H$2+'shocks r'!H114</f>
        <v>-0.00883771591413655</v>
      </c>
      <c r="I115" s="10">
        <f ca="1">I$2+'shocks r'!I114</f>
        <v>0.00418099819365194</v>
      </c>
      <c r="J115" s="10">
        <f ca="1">J$2+'shocks r'!J114</f>
        <v>0.000148258765281933</v>
      </c>
      <c r="K115" s="10">
        <f ca="1">K$2+'shocks r'!K114</f>
        <v>0.0963474089995857</v>
      </c>
      <c r="L115" s="10">
        <f ca="1">L$2+'shocks r'!L114</f>
        <v>0.075241010073124</v>
      </c>
      <c r="M115" s="10">
        <f ca="1">M$2+'shocks r'!M114</f>
        <v>0.0675510781317824</v>
      </c>
      <c r="N115" s="10">
        <f ca="1">N$2+'shocks r'!N114</f>
        <v>0.0121215892898968</v>
      </c>
      <c r="O115" s="10">
        <f ca="1">O$2+'shocks r'!O114</f>
        <v>-0.0218405890382292</v>
      </c>
      <c r="P115" s="10">
        <f ca="1">P$2+'shocks r'!P114</f>
        <v>0.0783172001942312</v>
      </c>
      <c r="Q115" s="10">
        <f ca="1">Q$2+'shocks r'!Q114</f>
        <v>0.0551820345158793</v>
      </c>
      <c r="R115" s="10">
        <f ca="1">R$2+'shocks r'!R114</f>
        <v>-0.0265264404052573</v>
      </c>
      <c r="S115" s="10">
        <f ca="1">S$2+'shocks r'!S114</f>
        <v>0.0404003204937589</v>
      </c>
      <c r="T115" s="10">
        <f ca="1">T$2+'shocks r'!T114</f>
        <v>0.0580740508993965</v>
      </c>
      <c r="U115" s="10">
        <f ca="1">U$2+'shocks r'!U114</f>
        <v>0.0178043586595503</v>
      </c>
      <c r="V115" s="10">
        <f ca="1">V$2+'shocks r'!V114</f>
        <v>0.0345254260507101</v>
      </c>
      <c r="W115" s="10">
        <f ca="1">W$2+'shocks r'!W114</f>
        <v>0.0212107994208253</v>
      </c>
      <c r="X115" s="10">
        <f ca="1">X$2+'shocks r'!X114</f>
        <v>0.022062472663885</v>
      </c>
      <c r="Y115" s="10">
        <f ca="1">Y$2+'shocks r'!Y114</f>
        <v>0.0373438983206117</v>
      </c>
      <c r="Z115" s="10">
        <f ca="1">Z$2+'shocks r'!Z114</f>
        <v>0.0394245089120552</v>
      </c>
      <c r="AA115" s="10">
        <f ca="1">AA$2+'shocks r'!AA114</f>
        <v>0.0433092172243423</v>
      </c>
      <c r="AB115" s="10">
        <f ca="1">AB$2+'shocks r'!AB114</f>
        <v>0.0271069023843634</v>
      </c>
    </row>
    <row r="116" spans="1:28">
      <c r="A116" s="9" t="s">
        <v>230</v>
      </c>
      <c r="B116" s="10">
        <f ca="1">B$2+'shocks r'!B115</f>
        <v>0.11038747363197</v>
      </c>
      <c r="C116" s="10">
        <f ca="1">C$2+'shocks r'!C115</f>
        <v>-0.0196771198191672</v>
      </c>
      <c r="D116" s="10">
        <f ca="1">D$2+'shocks r'!D115</f>
        <v>0.0866044640179538</v>
      </c>
      <c r="E116" s="10">
        <f ca="1">E$2+'shocks r'!E115</f>
        <v>0.0774191564847571</v>
      </c>
      <c r="F116" s="10">
        <f ca="1">F$2+'shocks r'!F115</f>
        <v>0.0562319460234007</v>
      </c>
      <c r="G116" s="10">
        <f ca="1">G$2+'shocks r'!G115</f>
        <v>0.0459028251579809</v>
      </c>
      <c r="H116" s="10">
        <f ca="1">H$2+'shocks r'!H115</f>
        <v>0.0378384867534343</v>
      </c>
      <c r="I116" s="10">
        <f ca="1">I$2+'shocks r'!I115</f>
        <v>0.0608776027203126</v>
      </c>
      <c r="J116" s="10">
        <f ca="1">J$2+'shocks r'!J115</f>
        <v>-0.0284294259835472</v>
      </c>
      <c r="K116" s="10">
        <f ca="1">K$2+'shocks r'!K115</f>
        <v>0.00933621014212225</v>
      </c>
      <c r="L116" s="10">
        <f ca="1">L$2+'shocks r'!L115</f>
        <v>0.0411531725291749</v>
      </c>
      <c r="M116" s="10">
        <f ca="1">M$2+'shocks r'!M115</f>
        <v>0.0421465649877635</v>
      </c>
      <c r="N116" s="10">
        <f ca="1">N$2+'shocks r'!N115</f>
        <v>0.0131608292312678</v>
      </c>
      <c r="O116" s="10">
        <f ca="1">O$2+'shocks r'!O115</f>
        <v>0.0415902541078377</v>
      </c>
      <c r="P116" s="10">
        <f ca="1">P$2+'shocks r'!P115</f>
        <v>0.0327291537928687</v>
      </c>
      <c r="Q116" s="10">
        <f ca="1">Q$2+'shocks r'!Q115</f>
        <v>0.0383322601197042</v>
      </c>
      <c r="R116" s="10">
        <f ca="1">R$2+'shocks r'!R115</f>
        <v>0.0217844402744421</v>
      </c>
      <c r="S116" s="10">
        <f ca="1">S$2+'shocks r'!S115</f>
        <v>0.0378125614535591</v>
      </c>
      <c r="T116" s="10">
        <f ca="1">T$2+'shocks r'!T115</f>
        <v>0.0276790058216205</v>
      </c>
      <c r="U116" s="10">
        <f ca="1">U$2+'shocks r'!U115</f>
        <v>-0.0357814509162543</v>
      </c>
      <c r="V116" s="10">
        <f ca="1">V$2+'shocks r'!V115</f>
        <v>0.0377431872143068</v>
      </c>
      <c r="W116" s="10">
        <f ca="1">W$2+'shocks r'!W115</f>
        <v>0.0963581556825293</v>
      </c>
      <c r="X116" s="10">
        <f ca="1">X$2+'shocks r'!X115</f>
        <v>0.0221546852035222</v>
      </c>
      <c r="Y116" s="10">
        <f ca="1">Y$2+'shocks r'!Y115</f>
        <v>0.0619283334386322</v>
      </c>
      <c r="Z116" s="10">
        <f ca="1">Z$2+'shocks r'!Z115</f>
        <v>-0.0145885701929389</v>
      </c>
      <c r="AA116" s="10">
        <f ca="1">AA$2+'shocks r'!AA115</f>
        <v>0.0716152444871886</v>
      </c>
      <c r="AB116" s="10">
        <f ca="1">AB$2+'shocks r'!AB115</f>
        <v>0.0149472240670187</v>
      </c>
    </row>
    <row r="117" spans="1:28">
      <c r="A117" s="9" t="s">
        <v>231</v>
      </c>
      <c r="B117" s="10">
        <f ca="1">B$2+'shocks r'!B116</f>
        <v>0.0798236374981603</v>
      </c>
      <c r="C117" s="10">
        <f ca="1">C$2+'shocks r'!C116</f>
        <v>0.00493796464957735</v>
      </c>
      <c r="D117" s="10">
        <f ca="1">D$2+'shocks r'!D116</f>
        <v>0.0251787758600947</v>
      </c>
      <c r="E117" s="10">
        <f ca="1">E$2+'shocks r'!E116</f>
        <v>0.0279910031292658</v>
      </c>
      <c r="F117" s="10">
        <f ca="1">F$2+'shocks r'!F116</f>
        <v>0.0131716664918243</v>
      </c>
      <c r="G117" s="10">
        <f ca="1">G$2+'shocks r'!G116</f>
        <v>0.0912491622483446</v>
      </c>
      <c r="H117" s="10">
        <f ca="1">H$2+'shocks r'!H116</f>
        <v>0.035619537341481</v>
      </c>
      <c r="I117" s="10">
        <f ca="1">I$2+'shocks r'!I116</f>
        <v>-0.0255173689065122</v>
      </c>
      <c r="J117" s="10">
        <f ca="1">J$2+'shocks r'!J116</f>
        <v>0.0305725955945154</v>
      </c>
      <c r="K117" s="10">
        <f ca="1">K$2+'shocks r'!K116</f>
        <v>0.0616365727846098</v>
      </c>
      <c r="L117" s="10">
        <f ca="1">L$2+'shocks r'!L116</f>
        <v>0.0280884675194295</v>
      </c>
      <c r="M117" s="10">
        <f ca="1">M$2+'shocks r'!M116</f>
        <v>0.0265329868900541</v>
      </c>
      <c r="N117" s="10">
        <f ca="1">N$2+'shocks r'!N116</f>
        <v>0.0103940423600201</v>
      </c>
      <c r="O117" s="10">
        <f ca="1">O$2+'shocks r'!O116</f>
        <v>-0.000380580335458749</v>
      </c>
      <c r="P117" s="10">
        <f ca="1">P$2+'shocks r'!P116</f>
        <v>0.048194571534953</v>
      </c>
      <c r="Q117" s="10">
        <f ca="1">Q$2+'shocks r'!Q116</f>
        <v>-0.0016844626688045</v>
      </c>
      <c r="R117" s="10">
        <f ca="1">R$2+'shocks r'!R116</f>
        <v>0.0715646642483263</v>
      </c>
      <c r="S117" s="10">
        <f ca="1">S$2+'shocks r'!S116</f>
        <v>0.0525172137410668</v>
      </c>
      <c r="T117" s="10">
        <f ca="1">T$2+'shocks r'!T116</f>
        <v>0.030822637449815</v>
      </c>
      <c r="U117" s="10">
        <f ca="1">U$2+'shocks r'!U116</f>
        <v>0.0353918417697804</v>
      </c>
      <c r="V117" s="10">
        <f ca="1">V$2+'shocks r'!V116</f>
        <v>0.0412427843768417</v>
      </c>
      <c r="W117" s="10">
        <f ca="1">W$2+'shocks r'!W116</f>
        <v>0.0971661876534994</v>
      </c>
      <c r="X117" s="10">
        <f ca="1">X$2+'shocks r'!X116</f>
        <v>0.0060374576626105</v>
      </c>
      <c r="Y117" s="10">
        <f ca="1">Y$2+'shocks r'!Y116</f>
        <v>0.0340836220970852</v>
      </c>
      <c r="Z117" s="10">
        <f ca="1">Z$2+'shocks r'!Z116</f>
        <v>0.035811929209684</v>
      </c>
      <c r="AA117" s="10">
        <f ca="1">AA$2+'shocks r'!AA116</f>
        <v>0.0524958430630181</v>
      </c>
      <c r="AB117" s="10">
        <f ca="1">AB$2+'shocks r'!AB116</f>
        <v>-0.0140270484396342</v>
      </c>
    </row>
    <row r="118" spans="1:28">
      <c r="A118" s="9" t="s">
        <v>232</v>
      </c>
      <c r="B118" s="10">
        <f ca="1">B$2+'shocks r'!B117</f>
        <v>0.044819818461007</v>
      </c>
      <c r="C118" s="10">
        <f ca="1">C$2+'shocks r'!C117</f>
        <v>0.00760919100485146</v>
      </c>
      <c r="D118" s="10">
        <f ca="1">D$2+'shocks r'!D117</f>
        <v>0.0891988954402379</v>
      </c>
      <c r="E118" s="10">
        <f ca="1">E$2+'shocks r'!E117</f>
        <v>0.015894671639861</v>
      </c>
      <c r="F118" s="10">
        <f ca="1">F$2+'shocks r'!F117</f>
        <v>0.0799460838127859</v>
      </c>
      <c r="G118" s="10">
        <f ca="1">G$2+'shocks r'!G117</f>
        <v>0.047913936002828</v>
      </c>
      <c r="H118" s="10">
        <f ca="1">H$2+'shocks r'!H117</f>
        <v>0.0984865702988962</v>
      </c>
      <c r="I118" s="10">
        <f ca="1">I$2+'shocks r'!I117</f>
        <v>-0.0479420378323097</v>
      </c>
      <c r="J118" s="10">
        <f ca="1">J$2+'shocks r'!J117</f>
        <v>0.0495283621200278</v>
      </c>
      <c r="K118" s="10">
        <f ca="1">K$2+'shocks r'!K117</f>
        <v>0.0345311589207265</v>
      </c>
      <c r="L118" s="10">
        <f ca="1">L$2+'shocks r'!L117</f>
        <v>0.045675872293129</v>
      </c>
      <c r="M118" s="10">
        <f ca="1">M$2+'shocks r'!M117</f>
        <v>0.0332452977622731</v>
      </c>
      <c r="N118" s="10">
        <f ca="1">N$2+'shocks r'!N117</f>
        <v>0.0859091071053018</v>
      </c>
      <c r="O118" s="10">
        <f ca="1">O$2+'shocks r'!O117</f>
        <v>-0.0417276463388289</v>
      </c>
      <c r="P118" s="10">
        <f ca="1">P$2+'shocks r'!P117</f>
        <v>0.0155788058154944</v>
      </c>
      <c r="Q118" s="10">
        <f ca="1">Q$2+'shocks r'!Q117</f>
        <v>0.0850412384161806</v>
      </c>
      <c r="R118" s="10">
        <f ca="1">R$2+'shocks r'!R117</f>
        <v>0.0488725803094503</v>
      </c>
      <c r="S118" s="10">
        <f ca="1">S$2+'shocks r'!S117</f>
        <v>0.00274125036192124</v>
      </c>
      <c r="T118" s="10">
        <f ca="1">T$2+'shocks r'!T117</f>
        <v>-0.0210369086522728</v>
      </c>
      <c r="U118" s="10">
        <f ca="1">U$2+'shocks r'!U117</f>
        <v>0.0894517564861281</v>
      </c>
      <c r="V118" s="10">
        <f ca="1">V$2+'shocks r'!V117</f>
        <v>0.0727978786454206</v>
      </c>
      <c r="W118" s="10">
        <f ca="1">W$2+'shocks r'!W117</f>
        <v>0.0776533126535535</v>
      </c>
      <c r="X118" s="10">
        <f ca="1">X$2+'shocks r'!X117</f>
        <v>-0.0373166744592122</v>
      </c>
      <c r="Y118" s="10">
        <f ca="1">Y$2+'shocks r'!Y117</f>
        <v>-0.00943852618189731</v>
      </c>
      <c r="Z118" s="10">
        <f ca="1">Z$2+'shocks r'!Z117</f>
        <v>-0.0218236496456017</v>
      </c>
      <c r="AA118" s="10">
        <f ca="1">AA$2+'shocks r'!AA117</f>
        <v>0.0321944422185703</v>
      </c>
      <c r="AB118" s="10">
        <f ca="1">AB$2+'shocks r'!AB117</f>
        <v>0.0238452560675238</v>
      </c>
    </row>
    <row r="119" spans="1:28">
      <c r="A119" s="9" t="s">
        <v>233</v>
      </c>
      <c r="B119" s="10">
        <f ca="1">B$2+'shocks r'!B118</f>
        <v>0.0899066698170291</v>
      </c>
      <c r="C119" s="10">
        <f ca="1">C$2+'shocks r'!C118</f>
        <v>0.014519518553639</v>
      </c>
      <c r="D119" s="10">
        <f ca="1">D$2+'shocks r'!D118</f>
        <v>-0.0237159890087826</v>
      </c>
      <c r="E119" s="10">
        <f ca="1">E$2+'shocks r'!E118</f>
        <v>0.019040274058544</v>
      </c>
      <c r="F119" s="10">
        <f ca="1">F$2+'shocks r'!F118</f>
        <v>-0.0233874922107749</v>
      </c>
      <c r="G119" s="10">
        <f ca="1">G$2+'shocks r'!G118</f>
        <v>-0.0104691643732687</v>
      </c>
      <c r="H119" s="10">
        <f ca="1">H$2+'shocks r'!H118</f>
        <v>0.0561843504420071</v>
      </c>
      <c r="I119" s="10">
        <f ca="1">I$2+'shocks r'!I118</f>
        <v>0.0451770775459815</v>
      </c>
      <c r="J119" s="10">
        <f ca="1">J$2+'shocks r'!J118</f>
        <v>0.020665030300133</v>
      </c>
      <c r="K119" s="10">
        <f ca="1">K$2+'shocks r'!K118</f>
        <v>0.0297868307382392</v>
      </c>
      <c r="L119" s="10">
        <f ca="1">L$2+'shocks r'!L118</f>
        <v>-0.007293783216526</v>
      </c>
      <c r="M119" s="10">
        <f ca="1">M$2+'shocks r'!M118</f>
        <v>-0.0481851996386589</v>
      </c>
      <c r="N119" s="10">
        <f ca="1">N$2+'shocks r'!N118</f>
        <v>0.00410757620826954</v>
      </c>
      <c r="O119" s="10">
        <f ca="1">O$2+'shocks r'!O118</f>
        <v>-0.0128534660317341</v>
      </c>
      <c r="P119" s="10">
        <f ca="1">P$2+'shocks r'!P118</f>
        <v>0.00183935305099353</v>
      </c>
      <c r="Q119" s="10">
        <f ca="1">Q$2+'shocks r'!Q118</f>
        <v>0.0159082856765909</v>
      </c>
      <c r="R119" s="10">
        <f ca="1">R$2+'shocks r'!R118</f>
        <v>0.0465083691081314</v>
      </c>
      <c r="S119" s="10">
        <f ca="1">S$2+'shocks r'!S118</f>
        <v>-0.0271412459536058</v>
      </c>
      <c r="T119" s="10">
        <f ca="1">T$2+'shocks r'!T118</f>
        <v>-0.00418405365168272</v>
      </c>
      <c r="U119" s="10">
        <f ca="1">U$2+'shocks r'!U118</f>
        <v>0.021232038546924</v>
      </c>
      <c r="V119" s="10">
        <f ca="1">V$2+'shocks r'!V118</f>
        <v>0.0230390497332404</v>
      </c>
      <c r="W119" s="10">
        <f ca="1">W$2+'shocks r'!W118</f>
        <v>0.0297551871792291</v>
      </c>
      <c r="X119" s="10">
        <f ca="1">X$2+'shocks r'!X118</f>
        <v>0.0280050780568066</v>
      </c>
      <c r="Y119" s="10">
        <f ca="1">Y$2+'shocks r'!Y118</f>
        <v>0.0839285789469098</v>
      </c>
      <c r="Z119" s="10">
        <f ca="1">Z$2+'shocks r'!Z118</f>
        <v>-0.00487572614346558</v>
      </c>
      <c r="AA119" s="10">
        <f ca="1">AA$2+'shocks r'!AA118</f>
        <v>0.0269500701991533</v>
      </c>
      <c r="AB119" s="10">
        <f ca="1">AB$2+'shocks r'!AB118</f>
        <v>0.0348959629347437</v>
      </c>
    </row>
    <row r="120" spans="1:28">
      <c r="A120" s="9" t="s">
        <v>234</v>
      </c>
      <c r="B120" s="10">
        <f ca="1">B$2+'shocks r'!B119</f>
        <v>0.0708297882960792</v>
      </c>
      <c r="C120" s="10">
        <f ca="1">C$2+'shocks r'!C119</f>
        <v>0.0172821763705862</v>
      </c>
      <c r="D120" s="10">
        <f ca="1">D$2+'shocks r'!D119</f>
        <v>0.0653776375836288</v>
      </c>
      <c r="E120" s="10">
        <f ca="1">E$2+'shocks r'!E119</f>
        <v>0.0979461097264047</v>
      </c>
      <c r="F120" s="10">
        <f ca="1">F$2+'shocks r'!F119</f>
        <v>0.00608487607915953</v>
      </c>
      <c r="G120" s="10">
        <f ca="1">G$2+'shocks r'!G119</f>
        <v>-0.0457086534237508</v>
      </c>
      <c r="H120" s="10">
        <f ca="1">H$2+'shocks r'!H119</f>
        <v>0.0148831559154066</v>
      </c>
      <c r="I120" s="10">
        <f ca="1">I$2+'shocks r'!I119</f>
        <v>0.0332948018551539</v>
      </c>
      <c r="J120" s="10">
        <f ca="1">J$2+'shocks r'!J119</f>
        <v>-0.0262285946058079</v>
      </c>
      <c r="K120" s="10">
        <f ca="1">K$2+'shocks r'!K119</f>
        <v>0.0343601448085434</v>
      </c>
      <c r="L120" s="10">
        <f ca="1">L$2+'shocks r'!L119</f>
        <v>-0.0200066614670075</v>
      </c>
      <c r="M120" s="10">
        <f ca="1">M$2+'shocks r'!M119</f>
        <v>0.0300629555977096</v>
      </c>
      <c r="N120" s="10">
        <f ca="1">N$2+'shocks r'!N119</f>
        <v>0.0581790920095303</v>
      </c>
      <c r="O120" s="10">
        <f ca="1">O$2+'shocks r'!O119</f>
        <v>-0.0479415896549887</v>
      </c>
      <c r="P120" s="10">
        <f ca="1">P$2+'shocks r'!P119</f>
        <v>-0.0329685229953096</v>
      </c>
      <c r="Q120" s="10">
        <f ca="1">Q$2+'shocks r'!Q119</f>
        <v>0.0706530623359785</v>
      </c>
      <c r="R120" s="10">
        <f ca="1">R$2+'shocks r'!R119</f>
        <v>0.0264349702082737</v>
      </c>
      <c r="S120" s="10">
        <f ca="1">S$2+'shocks r'!S119</f>
        <v>0.0801993178551325</v>
      </c>
      <c r="T120" s="10">
        <f ca="1">T$2+'shocks r'!T119</f>
        <v>0.0362635917264751</v>
      </c>
      <c r="U120" s="10">
        <f ca="1">U$2+'shocks r'!U119</f>
        <v>0.0245839349077494</v>
      </c>
      <c r="V120" s="10">
        <f ca="1">V$2+'shocks r'!V119</f>
        <v>-0.00205233271964481</v>
      </c>
      <c r="W120" s="10">
        <f ca="1">W$2+'shocks r'!W119</f>
        <v>0.0468812061579526</v>
      </c>
      <c r="X120" s="10">
        <f ca="1">X$2+'shocks r'!X119</f>
        <v>0.0769024121860891</v>
      </c>
      <c r="Y120" s="10">
        <f ca="1">Y$2+'shocks r'!Y119</f>
        <v>0.00610358272923334</v>
      </c>
      <c r="Z120" s="10">
        <f ca="1">Z$2+'shocks r'!Z119</f>
        <v>0.0421246270712712</v>
      </c>
      <c r="AA120" s="10">
        <f ca="1">AA$2+'shocks r'!AA119</f>
        <v>0.0665272809756711</v>
      </c>
      <c r="AB120" s="10">
        <f ca="1">AB$2+'shocks r'!AB119</f>
        <v>0.0540343091669743</v>
      </c>
    </row>
    <row r="121" spans="1:28">
      <c r="A121" s="9" t="s">
        <v>235</v>
      </c>
      <c r="B121" s="10">
        <f ca="1">B$2+'shocks r'!B120</f>
        <v>-0.00191355934253904</v>
      </c>
      <c r="C121" s="10">
        <f ca="1">C$2+'shocks r'!C120</f>
        <v>0.0191515436296294</v>
      </c>
      <c r="D121" s="10">
        <f ca="1">D$2+'shocks r'!D120</f>
        <v>-0.014357494244082</v>
      </c>
      <c r="E121" s="10">
        <f ca="1">E$2+'shocks r'!E120</f>
        <v>-0.0129690426750865</v>
      </c>
      <c r="F121" s="10">
        <f ca="1">F$2+'shocks r'!F120</f>
        <v>0.0401692074352517</v>
      </c>
      <c r="G121" s="10">
        <f ca="1">G$2+'shocks r'!G120</f>
        <v>0.0630288900226799</v>
      </c>
      <c r="H121" s="10">
        <f ca="1">H$2+'shocks r'!H120</f>
        <v>0.00438690737766406</v>
      </c>
      <c r="I121" s="10">
        <f ca="1">I$2+'shocks r'!I120</f>
        <v>0.0249309657948939</v>
      </c>
      <c r="J121" s="10">
        <f ca="1">J$2+'shocks r'!J120</f>
        <v>0.0274832697617504</v>
      </c>
      <c r="K121" s="10">
        <f ca="1">K$2+'shocks r'!K120</f>
        <v>0.00763747584395564</v>
      </c>
      <c r="L121" s="10">
        <f ca="1">L$2+'shocks r'!L120</f>
        <v>0.066917031439422</v>
      </c>
      <c r="M121" s="10">
        <f ca="1">M$2+'shocks r'!M120</f>
        <v>-0.0328115832375939</v>
      </c>
      <c r="N121" s="10">
        <f ca="1">N$2+'shocks r'!N120</f>
        <v>0.123699026636253</v>
      </c>
      <c r="O121" s="10">
        <f ca="1">O$2+'shocks r'!O120</f>
        <v>0.0960244134377786</v>
      </c>
      <c r="P121" s="10">
        <f ca="1">P$2+'shocks r'!P120</f>
        <v>0.100314070260121</v>
      </c>
      <c r="Q121" s="10">
        <f ca="1">Q$2+'shocks r'!Q120</f>
        <v>0.0375018521372164</v>
      </c>
      <c r="R121" s="10">
        <f ca="1">R$2+'shocks r'!R120</f>
        <v>0.00924244247960066</v>
      </c>
      <c r="S121" s="10">
        <f ca="1">S$2+'shocks r'!S120</f>
        <v>0.0884252187495649</v>
      </c>
      <c r="T121" s="10">
        <f ca="1">T$2+'shocks r'!T120</f>
        <v>0.0176660901320639</v>
      </c>
      <c r="U121" s="10">
        <f ca="1">U$2+'shocks r'!U120</f>
        <v>0.0176702035396979</v>
      </c>
      <c r="V121" s="10">
        <f ca="1">V$2+'shocks r'!V120</f>
        <v>-0.0162986726302607</v>
      </c>
      <c r="W121" s="10">
        <f ca="1">W$2+'shocks r'!W120</f>
        <v>-0.0355302724644309</v>
      </c>
      <c r="X121" s="10">
        <f ca="1">X$2+'shocks r'!X120</f>
        <v>0.0670929042267621</v>
      </c>
      <c r="Y121" s="10">
        <f ca="1">Y$2+'shocks r'!Y120</f>
        <v>0.0449956530465984</v>
      </c>
      <c r="Z121" s="10">
        <f ca="1">Z$2+'shocks r'!Z120</f>
        <v>0.0575639083543551</v>
      </c>
      <c r="AA121" s="10">
        <f ca="1">AA$2+'shocks r'!AA120</f>
        <v>-0.0293998796407411</v>
      </c>
      <c r="AB121" s="10">
        <f ca="1">AB$2+'shocks r'!AB120</f>
        <v>0.0204443497771531</v>
      </c>
    </row>
    <row r="122" spans="1:28">
      <c r="A122" s="9" t="s">
        <v>236</v>
      </c>
      <c r="B122" s="10">
        <f ca="1">B$2+'shocks r'!B121</f>
        <v>0.000413130653033285</v>
      </c>
      <c r="C122" s="10">
        <f ca="1">C$2+'shocks r'!C121</f>
        <v>0.0751510891812482</v>
      </c>
      <c r="D122" s="10">
        <f ca="1">D$2+'shocks r'!D121</f>
        <v>0.0701983961701962</v>
      </c>
      <c r="E122" s="10">
        <f ca="1">E$2+'shocks r'!E121</f>
        <v>0.0137568401799898</v>
      </c>
      <c r="F122" s="10">
        <f ca="1">F$2+'shocks r'!F121</f>
        <v>-0.00202390695895157</v>
      </c>
      <c r="G122" s="10">
        <f ca="1">G$2+'shocks r'!G121</f>
        <v>0.023132230066831</v>
      </c>
      <c r="H122" s="10">
        <f ca="1">H$2+'shocks r'!H121</f>
        <v>0.0367689767032141</v>
      </c>
      <c r="I122" s="10">
        <f ca="1">I$2+'shocks r'!I121</f>
        <v>0.000561966497816441</v>
      </c>
      <c r="J122" s="10">
        <f ca="1">J$2+'shocks r'!J121</f>
        <v>0.0359416167700862</v>
      </c>
      <c r="K122" s="10">
        <f ca="1">K$2+'shocks r'!K121</f>
        <v>-0.0156140733681302</v>
      </c>
      <c r="L122" s="10">
        <f ca="1">L$2+'shocks r'!L121</f>
        <v>0.0227885108869296</v>
      </c>
      <c r="M122" s="10">
        <f ca="1">M$2+'shocks r'!M121</f>
        <v>0.0235385170946812</v>
      </c>
      <c r="N122" s="10">
        <f ca="1">N$2+'shocks r'!N121</f>
        <v>-0.0379903638959202</v>
      </c>
      <c r="O122" s="10">
        <f ca="1">O$2+'shocks r'!O121</f>
        <v>0.0602318912335772</v>
      </c>
      <c r="P122" s="10">
        <f ca="1">P$2+'shocks r'!P121</f>
        <v>-0.0638226547729939</v>
      </c>
      <c r="Q122" s="10">
        <f ca="1">Q$2+'shocks r'!Q121</f>
        <v>0.0209058542614489</v>
      </c>
      <c r="R122" s="10">
        <f ca="1">R$2+'shocks r'!R121</f>
        <v>-0.00171782920851161</v>
      </c>
      <c r="S122" s="10">
        <f ca="1">S$2+'shocks r'!S121</f>
        <v>0.0601531558434933</v>
      </c>
      <c r="T122" s="10">
        <f ca="1">T$2+'shocks r'!T121</f>
        <v>0.0167386578270564</v>
      </c>
      <c r="U122" s="10">
        <f ca="1">U$2+'shocks r'!U121</f>
        <v>-0.0106494828083515</v>
      </c>
      <c r="V122" s="10">
        <f ca="1">V$2+'shocks r'!V121</f>
        <v>0.0725700970215859</v>
      </c>
      <c r="W122" s="10">
        <f ca="1">W$2+'shocks r'!W121</f>
        <v>0.00150467875817359</v>
      </c>
      <c r="X122" s="10">
        <f ca="1">X$2+'shocks r'!X121</f>
        <v>0.067052968435673</v>
      </c>
      <c r="Y122" s="10">
        <f ca="1">Y$2+'shocks r'!Y121</f>
        <v>-0.0107960925041385</v>
      </c>
      <c r="Z122" s="10">
        <f ca="1">Z$2+'shocks r'!Z121</f>
        <v>-0.00189268900952371</v>
      </c>
      <c r="AA122" s="10">
        <f ca="1">AA$2+'shocks r'!AA121</f>
        <v>0.0321220543585684</v>
      </c>
      <c r="AB122" s="10">
        <f ca="1">AB$2+'shocks r'!AB121</f>
        <v>0.0468422982094439</v>
      </c>
    </row>
    <row r="123" spans="1:28">
      <c r="A123" s="9" t="s">
        <v>237</v>
      </c>
      <c r="B123" s="10">
        <f ca="1">B$2+'shocks r'!B122</f>
        <v>-0.024119291363297</v>
      </c>
      <c r="C123" s="10">
        <f ca="1">C$2+'shocks r'!C122</f>
        <v>-0.0081689058279792</v>
      </c>
      <c r="D123" s="10">
        <f ca="1">D$2+'shocks r'!D122</f>
        <v>-0.0133242972542897</v>
      </c>
      <c r="E123" s="10">
        <f ca="1">E$2+'shocks r'!E122</f>
        <v>-0.0302318278017946</v>
      </c>
      <c r="F123" s="10">
        <f ca="1">F$2+'shocks r'!F122</f>
        <v>0.0258287090521379</v>
      </c>
      <c r="G123" s="10">
        <f ca="1">G$2+'shocks r'!G122</f>
        <v>0.023667022355572</v>
      </c>
      <c r="H123" s="10">
        <f ca="1">H$2+'shocks r'!H122</f>
        <v>0.0310132216803296</v>
      </c>
      <c r="I123" s="10">
        <f ca="1">I$2+'shocks r'!I122</f>
        <v>0.0870514315985744</v>
      </c>
      <c r="J123" s="10">
        <f ca="1">J$2+'shocks r'!J122</f>
        <v>0.0475116872022421</v>
      </c>
      <c r="K123" s="10">
        <f ca="1">K$2+'shocks r'!K122</f>
        <v>0.048098984071241</v>
      </c>
      <c r="L123" s="10">
        <f ca="1">L$2+'shocks r'!L122</f>
        <v>0.022844341113738</v>
      </c>
      <c r="M123" s="10">
        <f ca="1">M$2+'shocks r'!M122</f>
        <v>0.0322164270142378</v>
      </c>
      <c r="N123" s="10">
        <f ca="1">N$2+'shocks r'!N122</f>
        <v>-0.0282669395991362</v>
      </c>
      <c r="O123" s="10">
        <f ca="1">O$2+'shocks r'!O122</f>
        <v>-0.0447443672895244</v>
      </c>
      <c r="P123" s="10">
        <f ca="1">P$2+'shocks r'!P122</f>
        <v>-0.0611799992630644</v>
      </c>
      <c r="Q123" s="10">
        <f ca="1">Q$2+'shocks r'!Q122</f>
        <v>-0.00371995888543947</v>
      </c>
      <c r="R123" s="10">
        <f ca="1">R$2+'shocks r'!R122</f>
        <v>0.0408116934781187</v>
      </c>
      <c r="S123" s="10">
        <f ca="1">S$2+'shocks r'!S122</f>
        <v>0.0937765030920582</v>
      </c>
      <c r="T123" s="10">
        <f ca="1">T$2+'shocks r'!T122</f>
        <v>0.0318997124847667</v>
      </c>
      <c r="U123" s="10">
        <f ca="1">U$2+'shocks r'!U122</f>
        <v>0.0297320515155868</v>
      </c>
      <c r="V123" s="10">
        <f ca="1">V$2+'shocks r'!V122</f>
        <v>0.0611484238771608</v>
      </c>
      <c r="W123" s="10">
        <f ca="1">W$2+'shocks r'!W122</f>
        <v>-0.0160792530573971</v>
      </c>
      <c r="X123" s="10">
        <f ca="1">X$2+'shocks r'!X122</f>
        <v>0.0317241477417734</v>
      </c>
      <c r="Y123" s="10">
        <f ca="1">Y$2+'shocks r'!Y122</f>
        <v>0.0733571577022444</v>
      </c>
      <c r="Z123" s="10">
        <f ca="1">Z$2+'shocks r'!Z122</f>
        <v>-0.0142096545515458</v>
      </c>
      <c r="AA123" s="10">
        <f ca="1">AA$2+'shocks r'!AA122</f>
        <v>0.0177788165491752</v>
      </c>
      <c r="AB123" s="10">
        <f ca="1">AB$2+'shocks r'!AB122</f>
        <v>0.0592094232415905</v>
      </c>
    </row>
    <row r="124" spans="1:28">
      <c r="A124" s="9" t="s">
        <v>238</v>
      </c>
      <c r="B124" s="10">
        <f ca="1">B$2+'shocks r'!B123</f>
        <v>0.0583508641029902</v>
      </c>
      <c r="C124" s="10">
        <f ca="1">C$2+'shocks r'!C123</f>
        <v>-0.00970793136560547</v>
      </c>
      <c r="D124" s="10">
        <f ca="1">D$2+'shocks r'!D123</f>
        <v>0.00425297375761156</v>
      </c>
      <c r="E124" s="10">
        <f ca="1">E$2+'shocks r'!E123</f>
        <v>-0.0328881964417119</v>
      </c>
      <c r="F124" s="10">
        <f ca="1">F$2+'shocks r'!F123</f>
        <v>0.0577324673236188</v>
      </c>
      <c r="G124" s="10">
        <f ca="1">G$2+'shocks r'!G123</f>
        <v>0.0577336026077913</v>
      </c>
      <c r="H124" s="10">
        <f ca="1">H$2+'shocks r'!H123</f>
        <v>-0.0107770382646532</v>
      </c>
      <c r="I124" s="10">
        <f ca="1">I$2+'shocks r'!I123</f>
        <v>0.0440372302885624</v>
      </c>
      <c r="J124" s="10">
        <f ca="1">J$2+'shocks r'!J123</f>
        <v>-0.00708366289906304</v>
      </c>
      <c r="K124" s="10">
        <f ca="1">K$2+'shocks r'!K123</f>
        <v>0.0618897209920188</v>
      </c>
      <c r="L124" s="10">
        <f ca="1">L$2+'shocks r'!L123</f>
        <v>0.00230781803847244</v>
      </c>
      <c r="M124" s="10">
        <f ca="1">M$2+'shocks r'!M123</f>
        <v>0.055044431882636</v>
      </c>
      <c r="N124" s="10">
        <f ca="1">N$2+'shocks r'!N123</f>
        <v>0.001120658420892</v>
      </c>
      <c r="O124" s="10">
        <f ca="1">O$2+'shocks r'!O123</f>
        <v>0.0656938583118604</v>
      </c>
      <c r="P124" s="10">
        <f ca="1">P$2+'shocks r'!P123</f>
        <v>-0.0154361882566951</v>
      </c>
      <c r="Q124" s="10">
        <f ca="1">Q$2+'shocks r'!Q123</f>
        <v>0.00272979139650603</v>
      </c>
      <c r="R124" s="10">
        <f ca="1">R$2+'shocks r'!R123</f>
        <v>-0.0153029493866809</v>
      </c>
      <c r="S124" s="10">
        <f ca="1">S$2+'shocks r'!S123</f>
        <v>0.00388947998240872</v>
      </c>
      <c r="T124" s="10">
        <f ca="1">T$2+'shocks r'!T123</f>
        <v>-0.0299016854223361</v>
      </c>
      <c r="U124" s="10">
        <f ca="1">U$2+'shocks r'!U123</f>
        <v>0.0928868666489676</v>
      </c>
      <c r="V124" s="10">
        <f ca="1">V$2+'shocks r'!V123</f>
        <v>-0.0130668152769805</v>
      </c>
      <c r="W124" s="10">
        <f ca="1">W$2+'shocks r'!W123</f>
        <v>0.0568285328516842</v>
      </c>
      <c r="X124" s="10">
        <f ca="1">X$2+'shocks r'!X123</f>
        <v>-0.0128417747373528</v>
      </c>
      <c r="Y124" s="10">
        <f ca="1">Y$2+'shocks r'!Y123</f>
        <v>0.0157260306940407</v>
      </c>
      <c r="Z124" s="10">
        <f ca="1">Z$2+'shocks r'!Z123</f>
        <v>0.00851864138741275</v>
      </c>
      <c r="AA124" s="10">
        <f ca="1">AA$2+'shocks r'!AA123</f>
        <v>0.0788836897449495</v>
      </c>
      <c r="AB124" s="10">
        <f ca="1">AB$2+'shocks r'!AB123</f>
        <v>0.0478488910299139</v>
      </c>
    </row>
    <row r="125" spans="1:28">
      <c r="A125" s="9" t="s">
        <v>239</v>
      </c>
      <c r="B125" s="10">
        <f ca="1">B$2+'shocks r'!B124</f>
        <v>0.0251223729025137</v>
      </c>
      <c r="C125" s="10">
        <f ca="1">C$2+'shocks r'!C124</f>
        <v>-0.00448028116839692</v>
      </c>
      <c r="D125" s="10">
        <f ca="1">D$2+'shocks r'!D124</f>
        <v>0.0656319657033351</v>
      </c>
      <c r="E125" s="10">
        <f ca="1">E$2+'shocks r'!E124</f>
        <v>-0.0063147993071061</v>
      </c>
      <c r="F125" s="10">
        <f ca="1">F$2+'shocks r'!F124</f>
        <v>0.0217691006554446</v>
      </c>
      <c r="G125" s="10">
        <f ca="1">G$2+'shocks r'!G124</f>
        <v>0.0709736790191529</v>
      </c>
      <c r="H125" s="10">
        <f ca="1">H$2+'shocks r'!H124</f>
        <v>0.0188467505761663</v>
      </c>
      <c r="I125" s="10">
        <f ca="1">I$2+'shocks r'!I124</f>
        <v>-0.0119313602259147</v>
      </c>
      <c r="J125" s="10">
        <f ca="1">J$2+'shocks r'!J124</f>
        <v>0.0468892330356586</v>
      </c>
      <c r="K125" s="10">
        <f ca="1">K$2+'shocks r'!K124</f>
        <v>0.041529638840312</v>
      </c>
      <c r="L125" s="10">
        <f ca="1">L$2+'shocks r'!L124</f>
        <v>0.0275708527258037</v>
      </c>
      <c r="M125" s="10">
        <f ca="1">M$2+'shocks r'!M124</f>
        <v>0.0370833787435456</v>
      </c>
      <c r="N125" s="10">
        <f ca="1">N$2+'shocks r'!N124</f>
        <v>0.110843134592468</v>
      </c>
      <c r="O125" s="10">
        <f ca="1">O$2+'shocks r'!O124</f>
        <v>-0.000212202560885708</v>
      </c>
      <c r="P125" s="10">
        <f ca="1">P$2+'shocks r'!P124</f>
        <v>0.005864307554025</v>
      </c>
      <c r="Q125" s="10">
        <f ca="1">Q$2+'shocks r'!Q124</f>
        <v>0.0529060518066395</v>
      </c>
      <c r="R125" s="10">
        <f ca="1">R$2+'shocks r'!R124</f>
        <v>0.00839418546972648</v>
      </c>
      <c r="S125" s="10">
        <f ca="1">S$2+'shocks r'!S124</f>
        <v>0.0289330119563366</v>
      </c>
      <c r="T125" s="10">
        <f ca="1">T$2+'shocks r'!T124</f>
        <v>0.00397784691408351</v>
      </c>
      <c r="U125" s="10">
        <f ca="1">U$2+'shocks r'!U124</f>
        <v>-0.0288078138829004</v>
      </c>
      <c r="V125" s="10">
        <f ca="1">V$2+'shocks r'!V124</f>
        <v>0.0442734132611384</v>
      </c>
      <c r="W125" s="10">
        <f ca="1">W$2+'shocks r'!W124</f>
        <v>0.0377461901409525</v>
      </c>
      <c r="X125" s="10">
        <f ca="1">X$2+'shocks r'!X124</f>
        <v>0.0707715129067484</v>
      </c>
      <c r="Y125" s="10">
        <f ca="1">Y$2+'shocks r'!Y124</f>
        <v>0.0189534271757682</v>
      </c>
      <c r="Z125" s="10">
        <f ca="1">Z$2+'shocks r'!Z124</f>
        <v>0.00890973131651355</v>
      </c>
      <c r="AA125" s="10">
        <f ca="1">AA$2+'shocks r'!AA124</f>
        <v>0.039976428296007</v>
      </c>
      <c r="AB125" s="10">
        <f ca="1">AB$2+'shocks r'!AB124</f>
        <v>-0.00132832208348718</v>
      </c>
    </row>
    <row r="126" spans="1:28">
      <c r="A126" s="9" t="s">
        <v>240</v>
      </c>
      <c r="B126" s="10">
        <f ca="1">B$2+'shocks r'!B125</f>
        <v>0.00836245192325669</v>
      </c>
      <c r="C126" s="10">
        <f ca="1">C$2+'shocks r'!C125</f>
        <v>0.0277549874965028</v>
      </c>
      <c r="D126" s="10">
        <f ca="1">D$2+'shocks r'!D125</f>
        <v>0.0378174251449711</v>
      </c>
      <c r="E126" s="10">
        <f ca="1">E$2+'shocks r'!E125</f>
        <v>0.00767371128019415</v>
      </c>
      <c r="F126" s="10">
        <f ca="1">F$2+'shocks r'!F125</f>
        <v>0.031723056907273</v>
      </c>
      <c r="G126" s="10">
        <f ca="1">G$2+'shocks r'!G125</f>
        <v>0.0706929833114241</v>
      </c>
      <c r="H126" s="10">
        <f ca="1">H$2+'shocks r'!H125</f>
        <v>0.0852555412199964</v>
      </c>
      <c r="I126" s="10">
        <f ca="1">I$2+'shocks r'!I125</f>
        <v>0.02555828055601</v>
      </c>
      <c r="J126" s="10">
        <f ca="1">J$2+'shocks r'!J125</f>
        <v>0.0622257798889827</v>
      </c>
      <c r="K126" s="10">
        <f ca="1">K$2+'shocks r'!K125</f>
        <v>0.098553365586409</v>
      </c>
      <c r="L126" s="10">
        <f ca="1">L$2+'shocks r'!L125</f>
        <v>0.0805448758215686</v>
      </c>
      <c r="M126" s="10">
        <f ca="1">M$2+'shocks r'!M125</f>
        <v>0.0435642870277405</v>
      </c>
      <c r="N126" s="10">
        <f ca="1">N$2+'shocks r'!N125</f>
        <v>0.00297516554149983</v>
      </c>
      <c r="O126" s="10">
        <f ca="1">O$2+'shocks r'!O125</f>
        <v>0.0146407683630034</v>
      </c>
      <c r="P126" s="10">
        <f ca="1">P$2+'shocks r'!P125</f>
        <v>0.0835211610688869</v>
      </c>
      <c r="Q126" s="10">
        <f ca="1">Q$2+'shocks r'!Q125</f>
        <v>0.00313762953875735</v>
      </c>
      <c r="R126" s="10">
        <f ca="1">R$2+'shocks r'!R125</f>
        <v>0.0699170294727298</v>
      </c>
      <c r="S126" s="10">
        <f ca="1">S$2+'shocks r'!S125</f>
        <v>0.0337069331420947</v>
      </c>
      <c r="T126" s="10">
        <f ca="1">T$2+'shocks r'!T125</f>
        <v>0.0193215658048797</v>
      </c>
      <c r="U126" s="10">
        <f ca="1">U$2+'shocks r'!U125</f>
        <v>0.033653644155041</v>
      </c>
      <c r="V126" s="10">
        <f ca="1">V$2+'shocks r'!V125</f>
        <v>0.0325326283694685</v>
      </c>
      <c r="W126" s="10">
        <f ca="1">W$2+'shocks r'!W125</f>
        <v>-0.00473482386492754</v>
      </c>
      <c r="X126" s="10">
        <f ca="1">X$2+'shocks r'!X125</f>
        <v>0.0686787323358241</v>
      </c>
      <c r="Y126" s="10">
        <f ca="1">Y$2+'shocks r'!Y125</f>
        <v>0.0634989325006626</v>
      </c>
      <c r="Z126" s="10">
        <f ca="1">Z$2+'shocks r'!Z125</f>
        <v>0.0854890853461281</v>
      </c>
      <c r="AA126" s="10">
        <f ca="1">AA$2+'shocks r'!AA125</f>
        <v>-0.0224006132405043</v>
      </c>
      <c r="AB126" s="10">
        <f ca="1">AB$2+'shocks r'!AB125</f>
        <v>-0.00102787086201538</v>
      </c>
    </row>
    <row r="127" spans="1:28">
      <c r="A127" s="9" t="s">
        <v>241</v>
      </c>
      <c r="B127" s="10">
        <f ca="1">B$2+'shocks r'!B126</f>
        <v>0.0478117725836513</v>
      </c>
      <c r="C127" s="10">
        <f ca="1">C$2+'shocks r'!C126</f>
        <v>-0.0023160527809406</v>
      </c>
      <c r="D127" s="10">
        <f ca="1">D$2+'shocks r'!D126</f>
        <v>0.0475102229637725</v>
      </c>
      <c r="E127" s="10">
        <f ca="1">E$2+'shocks r'!E126</f>
        <v>0.0453857523657474</v>
      </c>
      <c r="F127" s="10">
        <f ca="1">F$2+'shocks r'!F126</f>
        <v>0.051675211561724</v>
      </c>
      <c r="G127" s="10">
        <f ca="1">G$2+'shocks r'!G126</f>
        <v>0.0397162149641723</v>
      </c>
      <c r="H127" s="10">
        <f ca="1">H$2+'shocks r'!H126</f>
        <v>0.0251048316947845</v>
      </c>
      <c r="I127" s="10">
        <f ca="1">I$2+'shocks r'!I126</f>
        <v>-0.035627654242833</v>
      </c>
      <c r="J127" s="10">
        <f ca="1">J$2+'shocks r'!J126</f>
        <v>0.096260523096077</v>
      </c>
      <c r="K127" s="10">
        <f ca="1">K$2+'shocks r'!K126</f>
        <v>0.0275299077708284</v>
      </c>
      <c r="L127" s="10">
        <f ca="1">L$2+'shocks r'!L126</f>
        <v>0.0212527007591299</v>
      </c>
      <c r="M127" s="10">
        <f ca="1">M$2+'shocks r'!M126</f>
        <v>0.0506603053392572</v>
      </c>
      <c r="N127" s="10">
        <f ca="1">N$2+'shocks r'!N126</f>
        <v>0.0676906137491362</v>
      </c>
      <c r="O127" s="10">
        <f ca="1">O$2+'shocks r'!O126</f>
        <v>0.0044343365727556</v>
      </c>
      <c r="P127" s="10">
        <f ca="1">P$2+'shocks r'!P126</f>
        <v>0.0509189022835069</v>
      </c>
      <c r="Q127" s="10">
        <f ca="1">Q$2+'shocks r'!Q126</f>
        <v>0.0289042612253199</v>
      </c>
      <c r="R127" s="10">
        <f ca="1">R$2+'shocks r'!R126</f>
        <v>0.0613680529084037</v>
      </c>
      <c r="S127" s="10">
        <f ca="1">S$2+'shocks r'!S126</f>
        <v>0.0398660831425589</v>
      </c>
      <c r="T127" s="10">
        <f ca="1">T$2+'shocks r'!T126</f>
        <v>0.0619683844362864</v>
      </c>
      <c r="U127" s="10">
        <f ca="1">U$2+'shocks r'!U126</f>
        <v>0.00969209842719972</v>
      </c>
      <c r="V127" s="10">
        <f ca="1">V$2+'shocks r'!V126</f>
        <v>0.0209991131594593</v>
      </c>
      <c r="W127" s="10">
        <f ca="1">W$2+'shocks r'!W126</f>
        <v>0.0518738230237579</v>
      </c>
      <c r="X127" s="10">
        <f ca="1">X$2+'shocks r'!X126</f>
        <v>0.0118060927451715</v>
      </c>
      <c r="Y127" s="10">
        <f ca="1">Y$2+'shocks r'!Y126</f>
        <v>0.0446176593605023</v>
      </c>
      <c r="Z127" s="10">
        <f ca="1">Z$2+'shocks r'!Z126</f>
        <v>0.0407344535146174</v>
      </c>
      <c r="AA127" s="10">
        <f ca="1">AA$2+'shocks r'!AA126</f>
        <v>0.068800345607878</v>
      </c>
      <c r="AB127" s="10">
        <f ca="1">AB$2+'shocks r'!AB126</f>
        <v>0.0581429643806287</v>
      </c>
    </row>
    <row r="128" spans="1:28">
      <c r="A128" s="9" t="s">
        <v>242</v>
      </c>
      <c r="B128" s="10">
        <f ca="1">B$2+'shocks r'!B127</f>
        <v>0.0612631729971096</v>
      </c>
      <c r="C128" s="10">
        <f ca="1">C$2+'shocks r'!C127</f>
        <v>0.0384479343185313</v>
      </c>
      <c r="D128" s="10">
        <f ca="1">D$2+'shocks r'!D127</f>
        <v>0.0477003157080172</v>
      </c>
      <c r="E128" s="10">
        <f ca="1">E$2+'shocks r'!E127</f>
        <v>0.0419109093635921</v>
      </c>
      <c r="F128" s="10">
        <f ca="1">F$2+'shocks r'!F127</f>
        <v>0.0461370714197452</v>
      </c>
      <c r="G128" s="10">
        <f ca="1">G$2+'shocks r'!G127</f>
        <v>0.104998941418192</v>
      </c>
      <c r="H128" s="10">
        <f ca="1">H$2+'shocks r'!H127</f>
        <v>0.0523939462202749</v>
      </c>
      <c r="I128" s="10">
        <f ca="1">I$2+'shocks r'!I127</f>
        <v>0.0601512411159385</v>
      </c>
      <c r="J128" s="10">
        <f ca="1">J$2+'shocks r'!J127</f>
        <v>0.043735289193605</v>
      </c>
      <c r="K128" s="10">
        <f ca="1">K$2+'shocks r'!K127</f>
        <v>0.010019306949197</v>
      </c>
      <c r="L128" s="10">
        <f ca="1">L$2+'shocks r'!L127</f>
        <v>0.000304139860411161</v>
      </c>
      <c r="M128" s="10">
        <f ca="1">M$2+'shocks r'!M127</f>
        <v>-0.00661517096669821</v>
      </c>
      <c r="N128" s="10">
        <f ca="1">N$2+'shocks r'!N127</f>
        <v>0.0340115631865291</v>
      </c>
      <c r="O128" s="10">
        <f ca="1">O$2+'shocks r'!O127</f>
        <v>-0.0165202177794638</v>
      </c>
      <c r="P128" s="10">
        <f ca="1">P$2+'shocks r'!P127</f>
        <v>0.0497091455884853</v>
      </c>
      <c r="Q128" s="10">
        <f ca="1">Q$2+'shocks r'!Q127</f>
        <v>0.0148091682979306</v>
      </c>
      <c r="R128" s="10">
        <f ca="1">R$2+'shocks r'!R127</f>
        <v>0.0413900435777161</v>
      </c>
      <c r="S128" s="10">
        <f ca="1">S$2+'shocks r'!S127</f>
        <v>0.0204260193978158</v>
      </c>
      <c r="T128" s="10">
        <f ca="1">T$2+'shocks r'!T127</f>
        <v>-0.0103459744747676</v>
      </c>
      <c r="U128" s="10">
        <f ca="1">U$2+'shocks r'!U127</f>
        <v>0.0348592709040088</v>
      </c>
      <c r="V128" s="10">
        <f ca="1">V$2+'shocks r'!V127</f>
        <v>0.0915613167174179</v>
      </c>
      <c r="W128" s="10">
        <f ca="1">W$2+'shocks r'!W127</f>
        <v>0.0765515444692802</v>
      </c>
      <c r="X128" s="10">
        <f ca="1">X$2+'shocks r'!X127</f>
        <v>0.000763253493889844</v>
      </c>
      <c r="Y128" s="10">
        <f ca="1">Y$2+'shocks r'!Y127</f>
        <v>-0.00761527060237366</v>
      </c>
      <c r="Z128" s="10">
        <f ca="1">Z$2+'shocks r'!Z127</f>
        <v>0.0130312489988672</v>
      </c>
      <c r="AA128" s="10">
        <f ca="1">AA$2+'shocks r'!AA127</f>
        <v>-0.0105915564554955</v>
      </c>
      <c r="AB128" s="10">
        <f ca="1">AB$2+'shocks r'!AB127</f>
        <v>0.0353263824890923</v>
      </c>
    </row>
    <row r="129" spans="1:28">
      <c r="A129" s="9" t="s">
        <v>243</v>
      </c>
      <c r="B129" s="10">
        <f ca="1">B$2+'shocks r'!B128</f>
        <v>0.0162149933606556</v>
      </c>
      <c r="C129" s="10">
        <f ca="1">C$2+'shocks r'!C128</f>
        <v>0.026550840472074</v>
      </c>
      <c r="D129" s="10">
        <f ca="1">D$2+'shocks r'!D128</f>
        <v>0.0667521041798414</v>
      </c>
      <c r="E129" s="10">
        <f ca="1">E$2+'shocks r'!E128</f>
        <v>0.011985206396451</v>
      </c>
      <c r="F129" s="10">
        <f ca="1">F$2+'shocks r'!F128</f>
        <v>0.00955018313048144</v>
      </c>
      <c r="G129" s="10">
        <f ca="1">G$2+'shocks r'!G128</f>
        <v>-0.00878388908872159</v>
      </c>
      <c r="H129" s="10">
        <f ca="1">H$2+'shocks r'!H128</f>
        <v>-0.00833214333796654</v>
      </c>
      <c r="I129" s="10">
        <f ca="1">I$2+'shocks r'!I128</f>
        <v>0.0300929653727878</v>
      </c>
      <c r="J129" s="10">
        <f ca="1">J$2+'shocks r'!J128</f>
        <v>0.0323812398830419</v>
      </c>
      <c r="K129" s="10">
        <f ca="1">K$2+'shocks r'!K128</f>
        <v>0.0337334902169413</v>
      </c>
      <c r="L129" s="10">
        <f ca="1">L$2+'shocks r'!L128</f>
        <v>0.0513048482974563</v>
      </c>
      <c r="M129" s="10">
        <f ca="1">M$2+'shocks r'!M128</f>
        <v>0.0774586677529612</v>
      </c>
      <c r="N129" s="10">
        <f ca="1">N$2+'shocks r'!N128</f>
        <v>0.0462018829177314</v>
      </c>
      <c r="O129" s="10">
        <f ca="1">O$2+'shocks r'!O128</f>
        <v>-0.0420774702684069</v>
      </c>
      <c r="P129" s="10">
        <f ca="1">P$2+'shocks r'!P128</f>
        <v>0.0387416934130032</v>
      </c>
      <c r="Q129" s="10">
        <f ca="1">Q$2+'shocks r'!Q128</f>
        <v>0.0687232908507208</v>
      </c>
      <c r="R129" s="10">
        <f ca="1">R$2+'shocks r'!R128</f>
        <v>-0.0179631691907248</v>
      </c>
      <c r="S129" s="10">
        <f ca="1">S$2+'shocks r'!S128</f>
        <v>0.0956178071633647</v>
      </c>
      <c r="T129" s="10">
        <f ca="1">T$2+'shocks r'!T128</f>
        <v>-0.00662232504586665</v>
      </c>
      <c r="U129" s="10">
        <f ca="1">U$2+'shocks r'!U128</f>
        <v>0.0132252283700653</v>
      </c>
      <c r="V129" s="10">
        <f ca="1">V$2+'shocks r'!V128</f>
        <v>0.029674670344258</v>
      </c>
      <c r="W129" s="10">
        <f ca="1">W$2+'shocks r'!W128</f>
        <v>0.0596036839910432</v>
      </c>
      <c r="X129" s="10">
        <f ca="1">X$2+'shocks r'!X128</f>
        <v>0.0466232030765195</v>
      </c>
      <c r="Y129" s="10">
        <f ca="1">Y$2+'shocks r'!Y128</f>
        <v>0.0319020782990816</v>
      </c>
      <c r="Z129" s="10">
        <f ca="1">Z$2+'shocks r'!Z128</f>
        <v>0.0371056759305254</v>
      </c>
      <c r="AA129" s="10">
        <f ca="1">AA$2+'shocks r'!AA128</f>
        <v>0.0661293376125373</v>
      </c>
      <c r="AB129" s="10">
        <f ca="1">AB$2+'shocks r'!AB128</f>
        <v>0.0565875453984437</v>
      </c>
    </row>
    <row r="130" spans="1:28">
      <c r="A130" s="9" t="s">
        <v>244</v>
      </c>
      <c r="B130" s="10">
        <f ca="1">B$2+'shocks r'!B129</f>
        <v>0.0394323322004837</v>
      </c>
      <c r="C130" s="10">
        <f ca="1">C$2+'shocks r'!C129</f>
        <v>0.00155204650182462</v>
      </c>
      <c r="D130" s="10">
        <f ca="1">D$2+'shocks r'!D129</f>
        <v>0.0201313648854399</v>
      </c>
      <c r="E130" s="10">
        <f ca="1">E$2+'shocks r'!E129</f>
        <v>0.0276424648559456</v>
      </c>
      <c r="F130" s="10">
        <f ca="1">F$2+'shocks r'!F129</f>
        <v>0.0470062214211798</v>
      </c>
      <c r="G130" s="10">
        <f ca="1">G$2+'shocks r'!G129</f>
        <v>0.0274279725934596</v>
      </c>
      <c r="H130" s="10">
        <f ca="1">H$2+'shocks r'!H129</f>
        <v>0.0164803715075321</v>
      </c>
      <c r="I130" s="10">
        <f ca="1">I$2+'shocks r'!I129</f>
        <v>-0.0240310060635149</v>
      </c>
      <c r="J130" s="10">
        <f ca="1">J$2+'shocks r'!J129</f>
        <v>0.0311740876074917</v>
      </c>
      <c r="K130" s="10">
        <f ca="1">K$2+'shocks r'!K129</f>
        <v>0.0487036458471668</v>
      </c>
      <c r="L130" s="10">
        <f ca="1">L$2+'shocks r'!L129</f>
        <v>0.0208005426585143</v>
      </c>
      <c r="M130" s="10">
        <f ca="1">M$2+'shocks r'!M129</f>
        <v>-0.00287483361086111</v>
      </c>
      <c r="N130" s="10">
        <f ca="1">N$2+'shocks r'!N129</f>
        <v>-0.0159144793796826</v>
      </c>
      <c r="O130" s="10">
        <f ca="1">O$2+'shocks r'!O129</f>
        <v>0.0567843796695253</v>
      </c>
      <c r="P130" s="10">
        <f ca="1">P$2+'shocks r'!P129</f>
        <v>0.0255454216674289</v>
      </c>
      <c r="Q130" s="10">
        <f ca="1">Q$2+'shocks r'!Q129</f>
        <v>-0.00172122142803136</v>
      </c>
      <c r="R130" s="10">
        <f ca="1">R$2+'shocks r'!R129</f>
        <v>0.0595980747861726</v>
      </c>
      <c r="S130" s="10">
        <f ca="1">S$2+'shocks r'!S129</f>
        <v>-0.0302266688374668</v>
      </c>
      <c r="T130" s="10">
        <f ca="1">T$2+'shocks r'!T129</f>
        <v>0.0568506438993399</v>
      </c>
      <c r="U130" s="10">
        <f ca="1">U$2+'shocks r'!U129</f>
        <v>0.0158860659965369</v>
      </c>
      <c r="V130" s="10">
        <f ca="1">V$2+'shocks r'!V129</f>
        <v>0.0183003685690359</v>
      </c>
      <c r="W130" s="10">
        <f ca="1">W$2+'shocks r'!W129</f>
        <v>-0.0146307726316215</v>
      </c>
      <c r="X130" s="10">
        <f ca="1">X$2+'shocks r'!X129</f>
        <v>0.035574652135081</v>
      </c>
      <c r="Y130" s="10">
        <f ca="1">Y$2+'shocks r'!Y129</f>
        <v>0.0516967077077701</v>
      </c>
      <c r="Z130" s="10">
        <f ca="1">Z$2+'shocks r'!Z129</f>
        <v>0.0247346162978833</v>
      </c>
      <c r="AA130" s="10">
        <f ca="1">AA$2+'shocks r'!AA129</f>
        <v>0.078182942428397</v>
      </c>
      <c r="AB130" s="10">
        <f ca="1">AB$2+'shocks r'!AB129</f>
        <v>0.0683780765661293</v>
      </c>
    </row>
    <row r="131" spans="1:28">
      <c r="A131" s="9" t="s">
        <v>245</v>
      </c>
      <c r="B131" s="10">
        <f ca="1">B$2+'shocks r'!B130</f>
        <v>0.0541245741674804</v>
      </c>
      <c r="C131" s="10">
        <f ca="1">C$2+'shocks r'!C130</f>
        <v>0.0682052983652247</v>
      </c>
      <c r="D131" s="10">
        <f ca="1">D$2+'shocks r'!D130</f>
        <v>0.00682434798531456</v>
      </c>
      <c r="E131" s="10">
        <f ca="1">E$2+'shocks r'!E130</f>
        <v>0.075716650574497</v>
      </c>
      <c r="F131" s="10">
        <f ca="1">F$2+'shocks r'!F130</f>
        <v>0.0251229887158668</v>
      </c>
      <c r="G131" s="10">
        <f ca="1">G$2+'shocks r'!G130</f>
        <v>0.0478172670542397</v>
      </c>
      <c r="H131" s="10">
        <f ca="1">H$2+'shocks r'!H130</f>
        <v>0.0567633249786308</v>
      </c>
      <c r="I131" s="10">
        <f ca="1">I$2+'shocks r'!I130</f>
        <v>0.0533527477004217</v>
      </c>
      <c r="J131" s="10">
        <f ca="1">J$2+'shocks r'!J130</f>
        <v>-0.0187645738832175</v>
      </c>
      <c r="K131" s="10">
        <f ca="1">K$2+'shocks r'!K130</f>
        <v>0.0981393565310351</v>
      </c>
      <c r="L131" s="10">
        <f ca="1">L$2+'shocks r'!L130</f>
        <v>0.0899560299112045</v>
      </c>
      <c r="M131" s="10">
        <f ca="1">M$2+'shocks r'!M130</f>
        <v>0.04505735090699</v>
      </c>
      <c r="N131" s="10">
        <f ca="1">N$2+'shocks r'!N130</f>
        <v>0.0562407787026963</v>
      </c>
      <c r="O131" s="10">
        <f ca="1">O$2+'shocks r'!O130</f>
        <v>0.0853084526938043</v>
      </c>
      <c r="P131" s="10">
        <f ca="1">P$2+'shocks r'!P130</f>
        <v>0.0228462235577998</v>
      </c>
      <c r="Q131" s="10">
        <f ca="1">Q$2+'shocks r'!Q130</f>
        <v>-0.0213574197736559</v>
      </c>
      <c r="R131" s="10">
        <f ca="1">R$2+'shocks r'!R130</f>
        <v>0.0281551106004963</v>
      </c>
      <c r="S131" s="10">
        <f ca="1">S$2+'shocks r'!S130</f>
        <v>0.0792620319179904</v>
      </c>
      <c r="T131" s="10">
        <f ca="1">T$2+'shocks r'!T130</f>
        <v>0.00938086037892309</v>
      </c>
      <c r="U131" s="10">
        <f ca="1">U$2+'shocks r'!U130</f>
        <v>0.0631885517447415</v>
      </c>
      <c r="V131" s="10">
        <f ca="1">V$2+'shocks r'!V130</f>
        <v>0.0829912904181827</v>
      </c>
      <c r="W131" s="10">
        <f ca="1">W$2+'shocks r'!W130</f>
        <v>0.00555756010916362</v>
      </c>
      <c r="X131" s="10">
        <f ca="1">X$2+'shocks r'!X130</f>
        <v>0.0319239850415236</v>
      </c>
      <c r="Y131" s="10">
        <f ca="1">Y$2+'shocks r'!Y130</f>
        <v>-0.00143238881857184</v>
      </c>
      <c r="Z131" s="10">
        <f ca="1">Z$2+'shocks r'!Z130</f>
        <v>-0.0440660548303725</v>
      </c>
      <c r="AA131" s="10">
        <f ca="1">AA$2+'shocks r'!AA130</f>
        <v>0.0797179448875669</v>
      </c>
      <c r="AB131" s="10">
        <f ca="1">AB$2+'shocks r'!AB130</f>
        <v>-0.0117125020281552</v>
      </c>
    </row>
    <row r="132" spans="1:28">
      <c r="A132" s="9" t="s">
        <v>246</v>
      </c>
      <c r="B132" s="10">
        <f ca="1">B$2+'shocks r'!B131</f>
        <v>0.0452900057546529</v>
      </c>
      <c r="C132" s="10">
        <f ca="1">C$2+'shocks r'!C131</f>
        <v>0.000618106012022276</v>
      </c>
      <c r="D132" s="10">
        <f ca="1">D$2+'shocks r'!D131</f>
        <v>0.0149756381417227</v>
      </c>
      <c r="E132" s="10">
        <f ca="1">E$2+'shocks r'!E131</f>
        <v>0.0193086717533904</v>
      </c>
      <c r="F132" s="10">
        <f ca="1">F$2+'shocks r'!F131</f>
        <v>0.0307466987641379</v>
      </c>
      <c r="G132" s="10">
        <f ca="1">G$2+'shocks r'!G131</f>
        <v>-0.0144662688764378</v>
      </c>
      <c r="H132" s="10">
        <f ca="1">H$2+'shocks r'!H131</f>
        <v>0.0333009974825055</v>
      </c>
      <c r="I132" s="10">
        <f ca="1">I$2+'shocks r'!I131</f>
        <v>0.0011764998244043</v>
      </c>
      <c r="J132" s="10">
        <f ca="1">J$2+'shocks r'!J131</f>
        <v>0.0730495155209851</v>
      </c>
      <c r="K132" s="10">
        <f ca="1">K$2+'shocks r'!K131</f>
        <v>0.0267564937116226</v>
      </c>
      <c r="L132" s="10">
        <f ca="1">L$2+'shocks r'!L131</f>
        <v>0.0379793734752508</v>
      </c>
      <c r="M132" s="10">
        <f ca="1">M$2+'shocks r'!M131</f>
        <v>0.0388100878522513</v>
      </c>
      <c r="N132" s="10">
        <f ca="1">N$2+'shocks r'!N131</f>
        <v>0.0195125341405736</v>
      </c>
      <c r="O132" s="10">
        <f ca="1">O$2+'shocks r'!O131</f>
        <v>0.0835480304362677</v>
      </c>
      <c r="P132" s="10">
        <f ca="1">P$2+'shocks r'!P131</f>
        <v>0.0348529637849731</v>
      </c>
      <c r="Q132" s="10">
        <f ca="1">Q$2+'shocks r'!Q131</f>
        <v>0.0125698498313258</v>
      </c>
      <c r="R132" s="10">
        <f ca="1">R$2+'shocks r'!R131</f>
        <v>0.020403505997142</v>
      </c>
      <c r="S132" s="10">
        <f ca="1">S$2+'shocks r'!S131</f>
        <v>0.118633430365433</v>
      </c>
      <c r="T132" s="10">
        <f ca="1">T$2+'shocks r'!T131</f>
        <v>0.0234415626818405</v>
      </c>
      <c r="U132" s="10">
        <f ca="1">U$2+'shocks r'!U131</f>
        <v>0.0254421319559545</v>
      </c>
      <c r="V132" s="10">
        <f ca="1">V$2+'shocks r'!V131</f>
        <v>0.0847517436671603</v>
      </c>
      <c r="W132" s="10">
        <f ca="1">W$2+'shocks r'!W131</f>
        <v>0.0407449396624852</v>
      </c>
      <c r="X132" s="10">
        <f ca="1">X$2+'shocks r'!X131</f>
        <v>0.046846281302923</v>
      </c>
      <c r="Y132" s="10">
        <f ca="1">Y$2+'shocks r'!Y131</f>
        <v>0.0136395736375121</v>
      </c>
      <c r="Z132" s="10">
        <f ca="1">Z$2+'shocks r'!Z131</f>
        <v>0.0394803482836527</v>
      </c>
      <c r="AA132" s="10">
        <f ca="1">AA$2+'shocks r'!AA131</f>
        <v>0.0426142613222251</v>
      </c>
      <c r="AB132" s="10">
        <f ca="1">AB$2+'shocks r'!AB131</f>
        <v>0.0892484038725268</v>
      </c>
    </row>
    <row r="133" spans="1:28">
      <c r="A133" s="9" t="s">
        <v>247</v>
      </c>
      <c r="B133" s="10">
        <f ca="1">B$2+'shocks r'!B132</f>
        <v>-0.0040344405582711</v>
      </c>
      <c r="C133" s="10">
        <f ca="1">C$2+'shocks r'!C132</f>
        <v>0.0307437575116458</v>
      </c>
      <c r="D133" s="10">
        <f ca="1">D$2+'shocks r'!D132</f>
        <v>0.0665969718432526</v>
      </c>
      <c r="E133" s="10">
        <f ca="1">E$2+'shocks r'!E132</f>
        <v>0.0115720864042996</v>
      </c>
      <c r="F133" s="10">
        <f ca="1">F$2+'shocks r'!F132</f>
        <v>0.0660820317227028</v>
      </c>
      <c r="G133" s="10">
        <f ca="1">G$2+'shocks r'!G132</f>
        <v>0.0291159102931107</v>
      </c>
      <c r="H133" s="10">
        <f ca="1">H$2+'shocks r'!H132</f>
        <v>0.0450468517462006</v>
      </c>
      <c r="I133" s="10">
        <f ca="1">I$2+'shocks r'!I132</f>
        <v>0.0863067935736764</v>
      </c>
      <c r="J133" s="10">
        <f ca="1">J$2+'shocks r'!J132</f>
        <v>0.0397538035220743</v>
      </c>
      <c r="K133" s="10">
        <f ca="1">K$2+'shocks r'!K132</f>
        <v>0.0627748732542777</v>
      </c>
      <c r="L133" s="10">
        <f ca="1">L$2+'shocks r'!L132</f>
        <v>-0.0256085546574026</v>
      </c>
      <c r="M133" s="10">
        <f ca="1">M$2+'shocks r'!M132</f>
        <v>0.0397283403058898</v>
      </c>
      <c r="N133" s="10">
        <f ca="1">N$2+'shocks r'!N132</f>
        <v>0.0823909314243065</v>
      </c>
      <c r="O133" s="10">
        <f ca="1">O$2+'shocks r'!O132</f>
        <v>-0.00551803291995713</v>
      </c>
      <c r="P133" s="10">
        <f ca="1">P$2+'shocks r'!P132</f>
        <v>0.0272793434185338</v>
      </c>
      <c r="Q133" s="10">
        <f ca="1">Q$2+'shocks r'!Q132</f>
        <v>0.0483330489669501</v>
      </c>
      <c r="R133" s="10">
        <f ca="1">R$2+'shocks r'!R132</f>
        <v>0.0345999735727664</v>
      </c>
      <c r="S133" s="10">
        <f ca="1">S$2+'shocks r'!S132</f>
        <v>0.00818257530463526</v>
      </c>
      <c r="T133" s="10">
        <f ca="1">T$2+'shocks r'!T132</f>
        <v>0.0354729422269858</v>
      </c>
      <c r="U133" s="10">
        <f ca="1">U$2+'shocks r'!U132</f>
        <v>0.00353974571910923</v>
      </c>
      <c r="V133" s="10">
        <f ca="1">V$2+'shocks r'!V132</f>
        <v>0.0329050417983418</v>
      </c>
      <c r="W133" s="10">
        <f ca="1">W$2+'shocks r'!W132</f>
        <v>0.0230637388859652</v>
      </c>
      <c r="X133" s="10">
        <f ca="1">X$2+'shocks r'!X132</f>
        <v>0.000883557240962216</v>
      </c>
      <c r="Y133" s="10">
        <f ca="1">Y$2+'shocks r'!Y132</f>
        <v>0.0839631504881079</v>
      </c>
      <c r="Z133" s="10">
        <f ca="1">Z$2+'shocks r'!Z132</f>
        <v>-0.0148326603956481</v>
      </c>
      <c r="AA133" s="10">
        <f ca="1">AA$2+'shocks r'!AA132</f>
        <v>0.0113679001958983</v>
      </c>
      <c r="AB133" s="10">
        <f ca="1">AB$2+'shocks r'!AB132</f>
        <v>0.0156261340238464</v>
      </c>
    </row>
    <row r="134" spans="1:28">
      <c r="A134" s="9" t="s">
        <v>248</v>
      </c>
      <c r="B134" s="10">
        <f ca="1">B$2+'shocks r'!B133</f>
        <v>0.0720446336085428</v>
      </c>
      <c r="C134" s="10">
        <f ca="1">C$2+'shocks r'!C133</f>
        <v>-0.0031941622737737</v>
      </c>
      <c r="D134" s="10">
        <f ca="1">D$2+'shocks r'!D133</f>
        <v>0.0384751722077612</v>
      </c>
      <c r="E134" s="10">
        <f ca="1">E$2+'shocks r'!E133</f>
        <v>0.0348818539735647</v>
      </c>
      <c r="F134" s="10">
        <f ca="1">F$2+'shocks r'!F133</f>
        <v>0.0222723129606068</v>
      </c>
      <c r="G134" s="10">
        <f ca="1">G$2+'shocks r'!G133</f>
        <v>0.0446411555738902</v>
      </c>
      <c r="H134" s="10">
        <f ca="1">H$2+'shocks r'!H133</f>
        <v>-0.00123619569549566</v>
      </c>
      <c r="I134" s="10">
        <f ca="1">I$2+'shocks r'!I133</f>
        <v>0.0238115579766917</v>
      </c>
      <c r="J134" s="10">
        <f ca="1">J$2+'shocks r'!J133</f>
        <v>0.0192594768730519</v>
      </c>
      <c r="K134" s="10">
        <f ca="1">K$2+'shocks r'!K133</f>
        <v>0.0673933748621943</v>
      </c>
      <c r="L134" s="10">
        <f ca="1">L$2+'shocks r'!L133</f>
        <v>0.0473816905727659</v>
      </c>
      <c r="M134" s="10">
        <f ca="1">M$2+'shocks r'!M133</f>
        <v>0.0473115755340695</v>
      </c>
      <c r="N134" s="10">
        <f ca="1">N$2+'shocks r'!N133</f>
        <v>0.0235600340567398</v>
      </c>
      <c r="O134" s="10">
        <f ca="1">O$2+'shocks r'!O133</f>
        <v>-0.00201297215558102</v>
      </c>
      <c r="P134" s="10">
        <f ca="1">P$2+'shocks r'!P133</f>
        <v>-0.00901791018114613</v>
      </c>
      <c r="Q134" s="10">
        <f ca="1">Q$2+'shocks r'!Q133</f>
        <v>0.066463757275664</v>
      </c>
      <c r="R134" s="10">
        <f ca="1">R$2+'shocks r'!R133</f>
        <v>0.0366237440584598</v>
      </c>
      <c r="S134" s="10">
        <f ca="1">S$2+'shocks r'!S133</f>
        <v>0.0509157289883485</v>
      </c>
      <c r="T134" s="10">
        <f ca="1">T$2+'shocks r'!T133</f>
        <v>0.068843821679822</v>
      </c>
      <c r="U134" s="10">
        <f ca="1">U$2+'shocks r'!U133</f>
        <v>0.0754658617314883</v>
      </c>
      <c r="V134" s="10">
        <f ca="1">V$2+'shocks r'!V133</f>
        <v>0.0410197569294642</v>
      </c>
      <c r="W134" s="10">
        <f ca="1">W$2+'shocks r'!W133</f>
        <v>0.0582730091981158</v>
      </c>
      <c r="X134" s="10">
        <f ca="1">X$2+'shocks r'!X133</f>
        <v>0.0135337366434342</v>
      </c>
      <c r="Y134" s="10">
        <f ca="1">Y$2+'shocks r'!Y133</f>
        <v>0.0102171176764779</v>
      </c>
      <c r="Z134" s="10">
        <f ca="1">Z$2+'shocks r'!Z133</f>
        <v>0.0612923107575915</v>
      </c>
      <c r="AA134" s="10">
        <f ca="1">AA$2+'shocks r'!AA133</f>
        <v>-0.0144840035783087</v>
      </c>
      <c r="AB134" s="10">
        <f ca="1">AB$2+'shocks r'!AB133</f>
        <v>-0.0123588843479473</v>
      </c>
    </row>
    <row r="135" spans="1:28">
      <c r="A135" s="9" t="s">
        <v>249</v>
      </c>
      <c r="B135" s="10">
        <f ca="1">B$2+'shocks r'!B134</f>
        <v>0.00521060733772106</v>
      </c>
      <c r="C135" s="10">
        <f ca="1">C$2+'shocks r'!C134</f>
        <v>0.00176391711987049</v>
      </c>
      <c r="D135" s="10">
        <f ca="1">D$2+'shocks r'!D134</f>
        <v>-0.0194500626391111</v>
      </c>
      <c r="E135" s="10">
        <f ca="1">E$2+'shocks r'!E134</f>
        <v>0.060556687055129</v>
      </c>
      <c r="F135" s="10">
        <f ca="1">F$2+'shocks r'!F134</f>
        <v>-0.0286132124866086</v>
      </c>
      <c r="G135" s="10">
        <f ca="1">G$2+'shocks r'!G134</f>
        <v>-0.00665645757670992</v>
      </c>
      <c r="H135" s="10">
        <f ca="1">H$2+'shocks r'!H134</f>
        <v>-0.00374474060749639</v>
      </c>
      <c r="I135" s="10">
        <f ca="1">I$2+'shocks r'!I134</f>
        <v>0.000396607034357874</v>
      </c>
      <c r="J135" s="10">
        <f ca="1">J$2+'shocks r'!J134</f>
        <v>0.0713085024902986</v>
      </c>
      <c r="K135" s="10">
        <f ca="1">K$2+'shocks r'!K134</f>
        <v>0.0254379776298468</v>
      </c>
      <c r="L135" s="10">
        <f ca="1">L$2+'shocks r'!L134</f>
        <v>0.0261040290546445</v>
      </c>
      <c r="M135" s="10">
        <f ca="1">M$2+'shocks r'!M134</f>
        <v>0.0679780910559299</v>
      </c>
      <c r="N135" s="10">
        <f ca="1">N$2+'shocks r'!N134</f>
        <v>0.0462470861892569</v>
      </c>
      <c r="O135" s="10">
        <f ca="1">O$2+'shocks r'!O134</f>
        <v>0.109384012862948</v>
      </c>
      <c r="P135" s="10">
        <f ca="1">P$2+'shocks r'!P134</f>
        <v>0.0127752423988069</v>
      </c>
      <c r="Q135" s="10">
        <f ca="1">Q$2+'shocks r'!Q134</f>
        <v>0.0205158345804347</v>
      </c>
      <c r="R135" s="10">
        <f ca="1">R$2+'shocks r'!R134</f>
        <v>0.0545914772234234</v>
      </c>
      <c r="S135" s="10">
        <f ca="1">S$2+'shocks r'!S134</f>
        <v>0.00817991412790686</v>
      </c>
      <c r="T135" s="10">
        <f ca="1">T$2+'shocks r'!T134</f>
        <v>0.0593933916066062</v>
      </c>
      <c r="U135" s="10">
        <f ca="1">U$2+'shocks r'!U134</f>
        <v>0.0644895319054464</v>
      </c>
      <c r="V135" s="10">
        <f ca="1">V$2+'shocks r'!V134</f>
        <v>0.0443550968520907</v>
      </c>
      <c r="W135" s="10">
        <f ca="1">W$2+'shocks r'!W134</f>
        <v>-0.0110599252028197</v>
      </c>
      <c r="X135" s="10">
        <f ca="1">X$2+'shocks r'!X134</f>
        <v>0.0743901291082437</v>
      </c>
      <c r="Y135" s="10">
        <f ca="1">Y$2+'shocks r'!Y134</f>
        <v>0.0008093727202204</v>
      </c>
      <c r="Z135" s="10">
        <f ca="1">Z$2+'shocks r'!Z134</f>
        <v>-0.0113293763969045</v>
      </c>
      <c r="AA135" s="10">
        <f ca="1">AA$2+'shocks r'!AA134</f>
        <v>0.026648997449617</v>
      </c>
      <c r="AB135" s="10">
        <f ca="1">AB$2+'shocks r'!AB134</f>
        <v>0.0619757453839563</v>
      </c>
    </row>
    <row r="136" spans="1:28">
      <c r="A136" s="9" t="s">
        <v>250</v>
      </c>
      <c r="B136" s="10">
        <f ca="1">B$2+'shocks r'!B135</f>
        <v>0.0765220640373991</v>
      </c>
      <c r="C136" s="10">
        <f ca="1">C$2+'shocks r'!C135</f>
        <v>0.0207879555391303</v>
      </c>
      <c r="D136" s="10">
        <f ca="1">D$2+'shocks r'!D135</f>
        <v>0.0248876291677502</v>
      </c>
      <c r="E136" s="10">
        <f ca="1">E$2+'shocks r'!E135</f>
        <v>0.0635630063587667</v>
      </c>
      <c r="F136" s="10">
        <f ca="1">F$2+'shocks r'!F135</f>
        <v>0.00724886831729616</v>
      </c>
      <c r="G136" s="10">
        <f ca="1">G$2+'shocks r'!G135</f>
        <v>0.0144136754345933</v>
      </c>
      <c r="H136" s="10">
        <f ca="1">H$2+'shocks r'!H135</f>
        <v>-0.0446605758980825</v>
      </c>
      <c r="I136" s="10">
        <f ca="1">I$2+'shocks r'!I135</f>
        <v>-0.0360270315232161</v>
      </c>
      <c r="J136" s="10">
        <f ca="1">J$2+'shocks r'!J135</f>
        <v>0.0525738966627233</v>
      </c>
      <c r="K136" s="10">
        <f ca="1">K$2+'shocks r'!K135</f>
        <v>0.000754219388868847</v>
      </c>
      <c r="L136" s="10">
        <f ca="1">L$2+'shocks r'!L135</f>
        <v>-0.0333822430475768</v>
      </c>
      <c r="M136" s="10">
        <f ca="1">M$2+'shocks r'!M135</f>
        <v>0.0229025389091682</v>
      </c>
      <c r="N136" s="10">
        <f ca="1">N$2+'shocks r'!N135</f>
        <v>0.0110091332301666</v>
      </c>
      <c r="O136" s="10">
        <f ca="1">O$2+'shocks r'!O135</f>
        <v>0.0873772938049972</v>
      </c>
      <c r="P136" s="10">
        <f ca="1">P$2+'shocks r'!P135</f>
        <v>0.0827928043473446</v>
      </c>
      <c r="Q136" s="10">
        <f ca="1">Q$2+'shocks r'!Q135</f>
        <v>0.000265946677959171</v>
      </c>
      <c r="R136" s="10">
        <f ca="1">R$2+'shocks r'!R135</f>
        <v>0.0338601233304756</v>
      </c>
      <c r="S136" s="10">
        <f ca="1">S$2+'shocks r'!S135</f>
        <v>0.0647355208041855</v>
      </c>
      <c r="T136" s="10">
        <f ca="1">T$2+'shocks r'!T135</f>
        <v>0.0952797649162717</v>
      </c>
      <c r="U136" s="10">
        <f ca="1">U$2+'shocks r'!U135</f>
        <v>0.0433720418228349</v>
      </c>
      <c r="V136" s="10">
        <f ca="1">V$2+'shocks r'!V135</f>
        <v>0.0405144676409663</v>
      </c>
      <c r="W136" s="10">
        <f ca="1">W$2+'shocks r'!W135</f>
        <v>0.00726647141864438</v>
      </c>
      <c r="X136" s="10">
        <f ca="1">X$2+'shocks r'!X135</f>
        <v>0.0715425765390848</v>
      </c>
      <c r="Y136" s="10">
        <f ca="1">Y$2+'shocks r'!Y135</f>
        <v>0.0648714563130102</v>
      </c>
      <c r="Z136" s="10">
        <f ca="1">Z$2+'shocks r'!Z135</f>
        <v>0.0525775116607844</v>
      </c>
      <c r="AA136" s="10">
        <f ca="1">AA$2+'shocks r'!AA135</f>
        <v>0.0113613530566295</v>
      </c>
      <c r="AB136" s="10">
        <f ca="1">AB$2+'shocks r'!AB135</f>
        <v>0.0367525059478156</v>
      </c>
    </row>
    <row r="137" spans="1:28">
      <c r="A137" s="9" t="s">
        <v>251</v>
      </c>
      <c r="B137" s="10">
        <f ca="1">B$2+'shocks r'!B136</f>
        <v>0.0400329917928945</v>
      </c>
      <c r="C137" s="10">
        <f ca="1">C$2+'shocks r'!C136</f>
        <v>-0.00341146545004565</v>
      </c>
      <c r="D137" s="10">
        <f ca="1">D$2+'shocks r'!D136</f>
        <v>0.0438350513760773</v>
      </c>
      <c r="E137" s="10">
        <f ca="1">E$2+'shocks r'!E136</f>
        <v>0.0553657229952726</v>
      </c>
      <c r="F137" s="10">
        <f ca="1">F$2+'shocks r'!F136</f>
        <v>0.0814761993094994</v>
      </c>
      <c r="G137" s="10">
        <f ca="1">G$2+'shocks r'!G136</f>
        <v>0.0684594761287144</v>
      </c>
      <c r="H137" s="10">
        <f ca="1">H$2+'shocks r'!H136</f>
        <v>0.0161066782033067</v>
      </c>
      <c r="I137" s="10">
        <f ca="1">I$2+'shocks r'!I136</f>
        <v>0.0312309695284021</v>
      </c>
      <c r="J137" s="10">
        <f ca="1">J$2+'shocks r'!J136</f>
        <v>-0.0179597083422554</v>
      </c>
      <c r="K137" s="10">
        <f ca="1">K$2+'shocks r'!K136</f>
        <v>0.0772248724172627</v>
      </c>
      <c r="L137" s="10">
        <f ca="1">L$2+'shocks r'!L136</f>
        <v>0.0349817998290929</v>
      </c>
      <c r="M137" s="10">
        <f ca="1">M$2+'shocks r'!M136</f>
        <v>0.0320530731793724</v>
      </c>
      <c r="N137" s="10">
        <f ca="1">N$2+'shocks r'!N136</f>
        <v>0.0340818280651767</v>
      </c>
      <c r="O137" s="10">
        <f ca="1">O$2+'shocks r'!O136</f>
        <v>0.0620130209078983</v>
      </c>
      <c r="P137" s="10">
        <f ca="1">P$2+'shocks r'!P136</f>
        <v>0.0192056532542204</v>
      </c>
      <c r="Q137" s="10">
        <f ca="1">Q$2+'shocks r'!Q136</f>
        <v>0.0363645241685797</v>
      </c>
      <c r="R137" s="10">
        <f ca="1">R$2+'shocks r'!R136</f>
        <v>0.0605595017850141</v>
      </c>
      <c r="S137" s="10">
        <f ca="1">S$2+'shocks r'!S136</f>
        <v>0.0615504422728367</v>
      </c>
      <c r="T137" s="10">
        <f ca="1">T$2+'shocks r'!T136</f>
        <v>0.0695767533111224</v>
      </c>
      <c r="U137" s="10">
        <f ca="1">U$2+'shocks r'!U136</f>
        <v>0.105424339464685</v>
      </c>
      <c r="V137" s="10">
        <f ca="1">V$2+'shocks r'!V136</f>
        <v>-0.00498986330588173</v>
      </c>
      <c r="W137" s="10">
        <f ca="1">W$2+'shocks r'!W136</f>
        <v>0.0212360296380487</v>
      </c>
      <c r="X137" s="10">
        <f ca="1">X$2+'shocks r'!X136</f>
        <v>0.0414971109609911</v>
      </c>
      <c r="Y137" s="10">
        <f ca="1">Y$2+'shocks r'!Y136</f>
        <v>0.145860974940758</v>
      </c>
      <c r="Z137" s="10">
        <f ca="1">Z$2+'shocks r'!Z136</f>
        <v>0.0596671086694184</v>
      </c>
      <c r="AA137" s="10">
        <f ca="1">AA$2+'shocks r'!AA136</f>
        <v>0.0309388274184115</v>
      </c>
      <c r="AB137" s="10">
        <f ca="1">AB$2+'shocks r'!AB136</f>
        <v>0.0559466964976806</v>
      </c>
    </row>
    <row r="138" spans="1:28">
      <c r="A138" s="9" t="s">
        <v>252</v>
      </c>
      <c r="B138" s="10">
        <f ca="1">B$2+'shocks r'!B137</f>
        <v>0.0988600055302847</v>
      </c>
      <c r="C138" s="10">
        <f ca="1">C$2+'shocks r'!C137</f>
        <v>0.0415633075284877</v>
      </c>
      <c r="D138" s="10">
        <f ca="1">D$2+'shocks r'!D137</f>
        <v>0.034912669873918</v>
      </c>
      <c r="E138" s="10">
        <f ca="1">E$2+'shocks r'!E137</f>
        <v>0.01711326751679</v>
      </c>
      <c r="F138" s="10">
        <f ca="1">F$2+'shocks r'!F137</f>
        <v>0.0248349451301093</v>
      </c>
      <c r="G138" s="10">
        <f ca="1">G$2+'shocks r'!G137</f>
        <v>0.0986476341908487</v>
      </c>
      <c r="H138" s="10">
        <f ca="1">H$2+'shocks r'!H137</f>
        <v>0.0792225124268562</v>
      </c>
      <c r="I138" s="10">
        <f ca="1">I$2+'shocks r'!I137</f>
        <v>0.0418453317440349</v>
      </c>
      <c r="J138" s="10">
        <f ca="1">J$2+'shocks r'!J137</f>
        <v>0.018998599629416</v>
      </c>
      <c r="K138" s="10">
        <f ca="1">K$2+'shocks r'!K137</f>
        <v>-0.0115893998657585</v>
      </c>
      <c r="L138" s="10">
        <f ca="1">L$2+'shocks r'!L137</f>
        <v>0.068134882552983</v>
      </c>
      <c r="M138" s="10">
        <f ca="1">M$2+'shocks r'!M137</f>
        <v>0.0888160825042846</v>
      </c>
      <c r="N138" s="10">
        <f ca="1">N$2+'shocks r'!N137</f>
        <v>0.0269703915073915</v>
      </c>
      <c r="O138" s="10">
        <f ca="1">O$2+'shocks r'!O137</f>
        <v>0.0131464128280067</v>
      </c>
      <c r="P138" s="10">
        <f ca="1">P$2+'shocks r'!P137</f>
        <v>0.0749483187621561</v>
      </c>
      <c r="Q138" s="10">
        <f ca="1">Q$2+'shocks r'!Q137</f>
        <v>-0.00393650535976377</v>
      </c>
      <c r="R138" s="10">
        <f ca="1">R$2+'shocks r'!R137</f>
        <v>0.0339618281353147</v>
      </c>
      <c r="S138" s="10">
        <f ca="1">S$2+'shocks r'!S137</f>
        <v>-0.00479209581139542</v>
      </c>
      <c r="T138" s="10">
        <f ca="1">T$2+'shocks r'!T137</f>
        <v>0.0576930576481365</v>
      </c>
      <c r="U138" s="10">
        <f ca="1">U$2+'shocks r'!U137</f>
        <v>-0.0301162069005515</v>
      </c>
      <c r="V138" s="10">
        <f ca="1">V$2+'shocks r'!V137</f>
        <v>0.0723531119718149</v>
      </c>
      <c r="W138" s="10">
        <f ca="1">W$2+'shocks r'!W137</f>
        <v>0.03466687733318</v>
      </c>
      <c r="X138" s="10">
        <f ca="1">X$2+'shocks r'!X137</f>
        <v>-0.00492385395538028</v>
      </c>
      <c r="Y138" s="10">
        <f ca="1">Y$2+'shocks r'!Y137</f>
        <v>0.0250100141187693</v>
      </c>
      <c r="Z138" s="10">
        <f ca="1">Z$2+'shocks r'!Z137</f>
        <v>-0.0388736665125385</v>
      </c>
      <c r="AA138" s="10">
        <f ca="1">AA$2+'shocks r'!AA137</f>
        <v>0.0243869206024004</v>
      </c>
      <c r="AB138" s="10">
        <f ca="1">AB$2+'shocks r'!AB137</f>
        <v>0.00728550668160314</v>
      </c>
    </row>
    <row r="139" spans="1:28">
      <c r="A139" s="9" t="s">
        <v>253</v>
      </c>
      <c r="B139" s="10">
        <f ca="1">B$2+'shocks r'!B138</f>
        <v>-0.0141523315068966</v>
      </c>
      <c r="C139" s="10">
        <f ca="1">C$2+'shocks r'!C138</f>
        <v>0.0508390487855415</v>
      </c>
      <c r="D139" s="10">
        <f ca="1">D$2+'shocks r'!D138</f>
        <v>-0.0221798618312354</v>
      </c>
      <c r="E139" s="10">
        <f ca="1">E$2+'shocks r'!E138</f>
        <v>-0.00302017407007985</v>
      </c>
      <c r="F139" s="10">
        <f ca="1">F$2+'shocks r'!F138</f>
        <v>0.00724881399259514</v>
      </c>
      <c r="G139" s="10">
        <f ca="1">G$2+'shocks r'!G138</f>
        <v>0.0266496891255571</v>
      </c>
      <c r="H139" s="10">
        <f ca="1">H$2+'shocks r'!H138</f>
        <v>0.0631088697791627</v>
      </c>
      <c r="I139" s="10">
        <f ca="1">I$2+'shocks r'!I138</f>
        <v>0.0703376556077217</v>
      </c>
      <c r="J139" s="10">
        <f ca="1">J$2+'shocks r'!J138</f>
        <v>-0.00592201568890004</v>
      </c>
      <c r="K139" s="10">
        <f ca="1">K$2+'shocks r'!K138</f>
        <v>-0.0100681684576995</v>
      </c>
      <c r="L139" s="10">
        <f ca="1">L$2+'shocks r'!L138</f>
        <v>0.0421304583216167</v>
      </c>
      <c r="M139" s="10">
        <f ca="1">M$2+'shocks r'!M138</f>
        <v>0.0308972148651392</v>
      </c>
      <c r="N139" s="10">
        <f ca="1">N$2+'shocks r'!N138</f>
        <v>0.0578209250964861</v>
      </c>
      <c r="O139" s="10">
        <f ca="1">O$2+'shocks r'!O138</f>
        <v>0.0800776941496202</v>
      </c>
      <c r="P139" s="10">
        <f ca="1">P$2+'shocks r'!P138</f>
        <v>0.0534511275302703</v>
      </c>
      <c r="Q139" s="10">
        <f ca="1">Q$2+'shocks r'!Q138</f>
        <v>0.0573171494747003</v>
      </c>
      <c r="R139" s="10">
        <f ca="1">R$2+'shocks r'!R138</f>
        <v>0.00846802162895475</v>
      </c>
      <c r="S139" s="10">
        <f ca="1">S$2+'shocks r'!S138</f>
        <v>0.0089825796565878</v>
      </c>
      <c r="T139" s="10">
        <f ca="1">T$2+'shocks r'!T138</f>
        <v>-0.0277151286085726</v>
      </c>
      <c r="U139" s="10">
        <f ca="1">U$2+'shocks r'!U138</f>
        <v>0.0353423932607232</v>
      </c>
      <c r="V139" s="10">
        <f ca="1">V$2+'shocks r'!V138</f>
        <v>0.0216708127618326</v>
      </c>
      <c r="W139" s="10">
        <f ca="1">W$2+'shocks r'!W138</f>
        <v>0.0560086308509426</v>
      </c>
      <c r="X139" s="10">
        <f ca="1">X$2+'shocks r'!X138</f>
        <v>-0.0534115564500999</v>
      </c>
      <c r="Y139" s="10">
        <f ca="1">Y$2+'shocks r'!Y138</f>
        <v>0.0397901003716431</v>
      </c>
      <c r="Z139" s="10">
        <f ca="1">Z$2+'shocks r'!Z138</f>
        <v>-0.0246267269698511</v>
      </c>
      <c r="AA139" s="10">
        <f ca="1">AA$2+'shocks r'!AA138</f>
        <v>-0.00563450984783523</v>
      </c>
      <c r="AB139" s="10">
        <f ca="1">AB$2+'shocks r'!AB138</f>
        <v>-0.00138296944475429</v>
      </c>
    </row>
    <row r="140" spans="1:28">
      <c r="A140" s="9" t="s">
        <v>254</v>
      </c>
      <c r="B140" s="10">
        <f ca="1">B$2+'shocks r'!B139</f>
        <v>-0.0592297865917404</v>
      </c>
      <c r="C140" s="10">
        <f ca="1">C$2+'shocks r'!C139</f>
        <v>0.0469265857200412</v>
      </c>
      <c r="D140" s="10">
        <f ca="1">D$2+'shocks r'!D139</f>
        <v>0.0572498683621443</v>
      </c>
      <c r="E140" s="10">
        <f ca="1">E$2+'shocks r'!E139</f>
        <v>0.0586723427226269</v>
      </c>
      <c r="F140" s="10">
        <f ca="1">F$2+'shocks r'!F139</f>
        <v>0.0531160075568014</v>
      </c>
      <c r="G140" s="10">
        <f ca="1">G$2+'shocks r'!G139</f>
        <v>-0.015261884815648</v>
      </c>
      <c r="H140" s="10">
        <f ca="1">H$2+'shocks r'!H139</f>
        <v>0.0293139089387876</v>
      </c>
      <c r="I140" s="10">
        <f ca="1">I$2+'shocks r'!I139</f>
        <v>0.128662091664803</v>
      </c>
      <c r="J140" s="10">
        <f ca="1">J$2+'shocks r'!J139</f>
        <v>0.0947378416795537</v>
      </c>
      <c r="K140" s="10">
        <f ca="1">K$2+'shocks r'!K139</f>
        <v>0.0111399491460836</v>
      </c>
      <c r="L140" s="10">
        <f ca="1">L$2+'shocks r'!L139</f>
        <v>-0.00904074885824874</v>
      </c>
      <c r="M140" s="10">
        <f ca="1">M$2+'shocks r'!M139</f>
        <v>0.0300660248424905</v>
      </c>
      <c r="N140" s="10">
        <f ca="1">N$2+'shocks r'!N139</f>
        <v>0.0677589944682973</v>
      </c>
      <c r="O140" s="10">
        <f ca="1">O$2+'shocks r'!O139</f>
        <v>0.0299836796939641</v>
      </c>
      <c r="P140" s="10">
        <f ca="1">P$2+'shocks r'!P139</f>
        <v>0.0920386633337676</v>
      </c>
      <c r="Q140" s="10">
        <f ca="1">Q$2+'shocks r'!Q139</f>
        <v>0.0255160468592627</v>
      </c>
      <c r="R140" s="10">
        <f ca="1">R$2+'shocks r'!R139</f>
        <v>0.0732430674833602</v>
      </c>
      <c r="S140" s="10">
        <f ca="1">S$2+'shocks r'!S139</f>
        <v>-0.0346860559158291</v>
      </c>
      <c r="T140" s="10">
        <f ca="1">T$2+'shocks r'!T139</f>
        <v>0.0796979945233924</v>
      </c>
      <c r="U140" s="10">
        <f ca="1">U$2+'shocks r'!U139</f>
        <v>-0.00467876962325046</v>
      </c>
      <c r="V140" s="10">
        <f ca="1">V$2+'shocks r'!V139</f>
        <v>0.0109443654768094</v>
      </c>
      <c r="W140" s="10">
        <f ca="1">W$2+'shocks r'!W139</f>
        <v>-0.0200293815227149</v>
      </c>
      <c r="X140" s="10">
        <f ca="1">X$2+'shocks r'!X139</f>
        <v>0.00394780720325429</v>
      </c>
      <c r="Y140" s="10">
        <f ca="1">Y$2+'shocks r'!Y139</f>
        <v>0.00993277216749685</v>
      </c>
      <c r="Z140" s="10">
        <f ca="1">Z$2+'shocks r'!Z139</f>
        <v>0.0265577935350731</v>
      </c>
      <c r="AA140" s="10">
        <f ca="1">AA$2+'shocks r'!AA139</f>
        <v>0.0558294902036835</v>
      </c>
      <c r="AB140" s="10">
        <f ca="1">AB$2+'shocks r'!AB139</f>
        <v>0.00573125303287656</v>
      </c>
    </row>
    <row r="141" spans="1:28">
      <c r="A141" s="9" t="s">
        <v>255</v>
      </c>
      <c r="B141" s="10">
        <f ca="1">B$2+'shocks r'!B140</f>
        <v>0.00250524158050573</v>
      </c>
      <c r="C141" s="10">
        <f ca="1">C$2+'shocks r'!C140</f>
        <v>0.0163375408917203</v>
      </c>
      <c r="D141" s="10">
        <f ca="1">D$2+'shocks r'!D140</f>
        <v>0.0422755591497903</v>
      </c>
      <c r="E141" s="10">
        <f ca="1">E$2+'shocks r'!E140</f>
        <v>-0.0229404007089092</v>
      </c>
      <c r="F141" s="10">
        <f ca="1">F$2+'shocks r'!F140</f>
        <v>0.0427788954144108</v>
      </c>
      <c r="G141" s="10">
        <f ca="1">G$2+'shocks r'!G140</f>
        <v>-0.0235770322391818</v>
      </c>
      <c r="H141" s="10">
        <f ca="1">H$2+'shocks r'!H140</f>
        <v>-0.00408977346588276</v>
      </c>
      <c r="I141" s="10">
        <f ca="1">I$2+'shocks r'!I140</f>
        <v>0.113656684100923</v>
      </c>
      <c r="J141" s="10">
        <f ca="1">J$2+'shocks r'!J140</f>
        <v>-0.0424429409234737</v>
      </c>
      <c r="K141" s="10">
        <f ca="1">K$2+'shocks r'!K140</f>
        <v>0.071855939898348</v>
      </c>
      <c r="L141" s="10">
        <f ca="1">L$2+'shocks r'!L140</f>
        <v>0.0370348486881647</v>
      </c>
      <c r="M141" s="10">
        <f ca="1">M$2+'shocks r'!M140</f>
        <v>0.00996020421632897</v>
      </c>
      <c r="N141" s="10">
        <f ca="1">N$2+'shocks r'!N140</f>
        <v>0.0138803598627385</v>
      </c>
      <c r="O141" s="10">
        <f ca="1">O$2+'shocks r'!O140</f>
        <v>0.0847741974412531</v>
      </c>
      <c r="P141" s="10">
        <f ca="1">P$2+'shocks r'!P140</f>
        <v>0.019354547908395</v>
      </c>
      <c r="Q141" s="10">
        <f ca="1">Q$2+'shocks r'!Q140</f>
        <v>0.0184068520684436</v>
      </c>
      <c r="R141" s="10">
        <f ca="1">R$2+'shocks r'!R140</f>
        <v>0.0212869931144498</v>
      </c>
      <c r="S141" s="10">
        <f ca="1">S$2+'shocks r'!S140</f>
        <v>0.046468247709954</v>
      </c>
      <c r="T141" s="10">
        <f ca="1">T$2+'shocks r'!T140</f>
        <v>0.0772641296724398</v>
      </c>
      <c r="U141" s="10">
        <f ca="1">U$2+'shocks r'!U140</f>
        <v>0.0468646907918027</v>
      </c>
      <c r="V141" s="10">
        <f ca="1">V$2+'shocks r'!V140</f>
        <v>-0.00578427735363311</v>
      </c>
      <c r="W141" s="10">
        <f ca="1">W$2+'shocks r'!W140</f>
        <v>0.0658214698100904</v>
      </c>
      <c r="X141" s="10">
        <f ca="1">X$2+'shocks r'!X140</f>
        <v>0.010222404460808</v>
      </c>
      <c r="Y141" s="10">
        <f ca="1">Y$2+'shocks r'!Y140</f>
        <v>-0.0285087919439599</v>
      </c>
      <c r="Z141" s="10">
        <f ca="1">Z$2+'shocks r'!Z140</f>
        <v>0.031681532264632</v>
      </c>
      <c r="AA141" s="10">
        <f ca="1">AA$2+'shocks r'!AA140</f>
        <v>0.0359884585738412</v>
      </c>
      <c r="AB141" s="10">
        <f ca="1">AB$2+'shocks r'!AB140</f>
        <v>0.0111163637214808</v>
      </c>
    </row>
    <row r="142" spans="1:28">
      <c r="A142" s="9" t="s">
        <v>256</v>
      </c>
      <c r="B142" s="10">
        <f ca="1">B$2+'shocks r'!B141</f>
        <v>0.00985877633203181</v>
      </c>
      <c r="C142" s="10">
        <f ca="1">C$2+'shocks r'!C141</f>
        <v>-0.00468030301419427</v>
      </c>
      <c r="D142" s="10">
        <f ca="1">D$2+'shocks r'!D141</f>
        <v>0.0422319151129383</v>
      </c>
      <c r="E142" s="10">
        <f ca="1">E$2+'shocks r'!E141</f>
        <v>0.0104253756290997</v>
      </c>
      <c r="F142" s="10">
        <f ca="1">F$2+'shocks r'!F141</f>
        <v>0.053919664994889</v>
      </c>
      <c r="G142" s="10">
        <f ca="1">G$2+'shocks r'!G141</f>
        <v>0.0457979105144126</v>
      </c>
      <c r="H142" s="10">
        <f ca="1">H$2+'shocks r'!H141</f>
        <v>0.0383134544334327</v>
      </c>
      <c r="I142" s="10">
        <f ca="1">I$2+'shocks r'!I141</f>
        <v>0.0533818657467617</v>
      </c>
      <c r="J142" s="10">
        <f ca="1">J$2+'shocks r'!J141</f>
        <v>0.00976849192874113</v>
      </c>
      <c r="K142" s="10">
        <f ca="1">K$2+'shocks r'!K141</f>
        <v>-0.0154275754305844</v>
      </c>
      <c r="L142" s="10">
        <f ca="1">L$2+'shocks r'!L141</f>
        <v>0.0154929374201573</v>
      </c>
      <c r="M142" s="10">
        <f ca="1">M$2+'shocks r'!M141</f>
        <v>0.05865204243928</v>
      </c>
      <c r="N142" s="10">
        <f ca="1">N$2+'shocks r'!N141</f>
        <v>0.0620747446945415</v>
      </c>
      <c r="O142" s="10">
        <f ca="1">O$2+'shocks r'!O141</f>
        <v>0.0239443800376981</v>
      </c>
      <c r="P142" s="10">
        <f ca="1">P$2+'shocks r'!P141</f>
        <v>0.0290660168453529</v>
      </c>
      <c r="Q142" s="10">
        <f ca="1">Q$2+'shocks r'!Q141</f>
        <v>0.0670173414510675</v>
      </c>
      <c r="R142" s="10">
        <f ca="1">R$2+'shocks r'!R141</f>
        <v>-0.0192656048373087</v>
      </c>
      <c r="S142" s="10">
        <f ca="1">S$2+'shocks r'!S141</f>
        <v>0.078496703967894</v>
      </c>
      <c r="T142" s="10">
        <f ca="1">T$2+'shocks r'!T141</f>
        <v>0.0690589692522554</v>
      </c>
      <c r="U142" s="10">
        <f ca="1">U$2+'shocks r'!U141</f>
        <v>0.0237699167174704</v>
      </c>
      <c r="V142" s="10">
        <f ca="1">V$2+'shocks r'!V141</f>
        <v>-0.0285094886161106</v>
      </c>
      <c r="W142" s="10">
        <f ca="1">W$2+'shocks r'!W141</f>
        <v>0.0917786242073418</v>
      </c>
      <c r="X142" s="10">
        <f ca="1">X$2+'shocks r'!X141</f>
        <v>-0.0373614917323454</v>
      </c>
      <c r="Y142" s="10">
        <f ca="1">Y$2+'shocks r'!Y141</f>
        <v>0.0418529790314986</v>
      </c>
      <c r="Z142" s="10">
        <f ca="1">Z$2+'shocks r'!Z141</f>
        <v>0.0260130676327125</v>
      </c>
      <c r="AA142" s="10">
        <f ca="1">AA$2+'shocks r'!AA141</f>
        <v>0.0500050012907153</v>
      </c>
      <c r="AB142" s="10">
        <f ca="1">AB$2+'shocks r'!AB141</f>
        <v>-0.0230781026908811</v>
      </c>
    </row>
    <row r="143" spans="1:28">
      <c r="A143" s="9" t="s">
        <v>257</v>
      </c>
      <c r="B143" s="10">
        <f ca="1">B$2+'shocks r'!B142</f>
        <v>0.0515840904534647</v>
      </c>
      <c r="C143" s="10">
        <f ca="1">C$2+'shocks r'!C142</f>
        <v>-0.00674481530946996</v>
      </c>
      <c r="D143" s="10">
        <f ca="1">D$2+'shocks r'!D142</f>
        <v>0.00865300941237797</v>
      </c>
      <c r="E143" s="10">
        <f ca="1">E$2+'shocks r'!E142</f>
        <v>0.022266117324244</v>
      </c>
      <c r="F143" s="10">
        <f ca="1">F$2+'shocks r'!F142</f>
        <v>0.106714632693076</v>
      </c>
      <c r="G143" s="10">
        <f ca="1">G$2+'shocks r'!G142</f>
        <v>0.0502528662983294</v>
      </c>
      <c r="H143" s="10">
        <f ca="1">H$2+'shocks r'!H142</f>
        <v>0.0397330484859893</v>
      </c>
      <c r="I143" s="10">
        <f ca="1">I$2+'shocks r'!I142</f>
        <v>0.0813215586972284</v>
      </c>
      <c r="J143" s="10">
        <f ca="1">J$2+'shocks r'!J142</f>
        <v>0.0548309624227766</v>
      </c>
      <c r="K143" s="10">
        <f ca="1">K$2+'shocks r'!K142</f>
        <v>0.00966404242706066</v>
      </c>
      <c r="L143" s="10">
        <f ca="1">L$2+'shocks r'!L142</f>
        <v>-0.0237172947384754</v>
      </c>
      <c r="M143" s="10">
        <f ca="1">M$2+'shocks r'!M142</f>
        <v>0.0321706697772717</v>
      </c>
      <c r="N143" s="10">
        <f ca="1">N$2+'shocks r'!N142</f>
        <v>0.00907912105831352</v>
      </c>
      <c r="O143" s="10">
        <f ca="1">O$2+'shocks r'!O142</f>
        <v>-0.0284777051883822</v>
      </c>
      <c r="P143" s="10">
        <f ca="1">P$2+'shocks r'!P142</f>
        <v>-0.00901252601411661</v>
      </c>
      <c r="Q143" s="10">
        <f ca="1">Q$2+'shocks r'!Q142</f>
        <v>-0.0368562538841659</v>
      </c>
      <c r="R143" s="10">
        <f ca="1">R$2+'shocks r'!R142</f>
        <v>0.0675067615754029</v>
      </c>
      <c r="S143" s="10">
        <f ca="1">S$2+'shocks r'!S142</f>
        <v>-0.00303884661299835</v>
      </c>
      <c r="T143" s="10">
        <f ca="1">T$2+'shocks r'!T142</f>
        <v>0.0718509614922321</v>
      </c>
      <c r="U143" s="10">
        <f ca="1">U$2+'shocks r'!U142</f>
        <v>0.00238938077350432</v>
      </c>
      <c r="V143" s="10">
        <f ca="1">V$2+'shocks r'!V142</f>
        <v>0.0474168081970964</v>
      </c>
      <c r="W143" s="10">
        <f ca="1">W$2+'shocks r'!W142</f>
        <v>-0.0133093759390972</v>
      </c>
      <c r="X143" s="10">
        <f ca="1">X$2+'shocks r'!X142</f>
        <v>0.042974977000312</v>
      </c>
      <c r="Y143" s="10">
        <f ca="1">Y$2+'shocks r'!Y142</f>
        <v>0.0741671400571204</v>
      </c>
      <c r="Z143" s="10">
        <f ca="1">Z$2+'shocks r'!Z142</f>
        <v>0.0187440426808451</v>
      </c>
      <c r="AA143" s="10">
        <f ca="1">AA$2+'shocks r'!AA142</f>
        <v>0.048338757935831</v>
      </c>
      <c r="AB143" s="10">
        <f ca="1">AB$2+'shocks r'!AB142</f>
        <v>0.0460653847280959</v>
      </c>
    </row>
    <row r="144" spans="1:28">
      <c r="A144" s="9" t="s">
        <v>258</v>
      </c>
      <c r="B144" s="10">
        <f ca="1">B$2+'shocks r'!B143</f>
        <v>0.0902115749218141</v>
      </c>
      <c r="C144" s="10">
        <f ca="1">C$2+'shocks r'!C143</f>
        <v>0.0546731430812908</v>
      </c>
      <c r="D144" s="10">
        <f ca="1">D$2+'shocks r'!D143</f>
        <v>0.0318939048496772</v>
      </c>
      <c r="E144" s="10">
        <f ca="1">E$2+'shocks r'!E143</f>
        <v>0.0801619130354008</v>
      </c>
      <c r="F144" s="10">
        <f ca="1">F$2+'shocks r'!F143</f>
        <v>-0.006344961849686</v>
      </c>
      <c r="G144" s="10">
        <f ca="1">G$2+'shocks r'!G143</f>
        <v>0.0197265436636631</v>
      </c>
      <c r="H144" s="10">
        <f ca="1">H$2+'shocks r'!H143</f>
        <v>0.0269388078293674</v>
      </c>
      <c r="I144" s="10">
        <f ca="1">I$2+'shocks r'!I143</f>
        <v>0.0401050361329618</v>
      </c>
      <c r="J144" s="10">
        <f ca="1">J$2+'shocks r'!J143</f>
        <v>0.0432941463215838</v>
      </c>
      <c r="K144" s="10">
        <f ca="1">K$2+'shocks r'!K143</f>
        <v>-0.0236923447770561</v>
      </c>
      <c r="L144" s="10">
        <f ca="1">L$2+'shocks r'!L143</f>
        <v>0.00946450826454014</v>
      </c>
      <c r="M144" s="10">
        <f ca="1">M$2+'shocks r'!M143</f>
        <v>0.0811569770430035</v>
      </c>
      <c r="N144" s="10">
        <f ca="1">N$2+'shocks r'!N143</f>
        <v>0.0313953062315936</v>
      </c>
      <c r="O144" s="10">
        <f ca="1">O$2+'shocks r'!O143</f>
        <v>0.0590277122410376</v>
      </c>
      <c r="P144" s="10">
        <f ca="1">P$2+'shocks r'!P143</f>
        <v>0.00855601791290252</v>
      </c>
      <c r="Q144" s="10">
        <f ca="1">Q$2+'shocks r'!Q143</f>
        <v>0.0688284920617046</v>
      </c>
      <c r="R144" s="10">
        <f ca="1">R$2+'shocks r'!R143</f>
        <v>-0.0281068949741977</v>
      </c>
      <c r="S144" s="10">
        <f ca="1">S$2+'shocks r'!S143</f>
        <v>0.0753000901934428</v>
      </c>
      <c r="T144" s="10">
        <f ca="1">T$2+'shocks r'!T143</f>
        <v>0.056086862482151</v>
      </c>
      <c r="U144" s="10">
        <f ca="1">U$2+'shocks r'!U143</f>
        <v>0.0344553391322975</v>
      </c>
      <c r="V144" s="10">
        <f ca="1">V$2+'shocks r'!V143</f>
        <v>0.0463261537999459</v>
      </c>
      <c r="W144" s="10">
        <f ca="1">W$2+'shocks r'!W143</f>
        <v>0.0103723687909378</v>
      </c>
      <c r="X144" s="10">
        <f ca="1">X$2+'shocks r'!X143</f>
        <v>0.0269609218162389</v>
      </c>
      <c r="Y144" s="10">
        <f ca="1">Y$2+'shocks r'!Y143</f>
        <v>0.0511697826052797</v>
      </c>
      <c r="Z144" s="10">
        <f ca="1">Z$2+'shocks r'!Z143</f>
        <v>0.11360373944014</v>
      </c>
      <c r="AA144" s="10">
        <f ca="1">AA$2+'shocks r'!AA143</f>
        <v>0.0228323763241656</v>
      </c>
      <c r="AB144" s="10">
        <f ca="1">AB$2+'shocks r'!AB143</f>
        <v>0.0295752685412005</v>
      </c>
    </row>
    <row r="145" spans="1:28">
      <c r="A145" s="9" t="s">
        <v>259</v>
      </c>
      <c r="B145" s="10">
        <f ca="1">B$2+'shocks r'!B144</f>
        <v>-0.00175053955770569</v>
      </c>
      <c r="C145" s="10">
        <f ca="1">C$2+'shocks r'!C144</f>
        <v>0.00183776305036191</v>
      </c>
      <c r="D145" s="10">
        <f ca="1">D$2+'shocks r'!D144</f>
        <v>0.0235284494408857</v>
      </c>
      <c r="E145" s="10">
        <f ca="1">E$2+'shocks r'!E144</f>
        <v>-0.0491864023083483</v>
      </c>
      <c r="F145" s="10">
        <f ca="1">F$2+'shocks r'!F144</f>
        <v>0.144812478394133</v>
      </c>
      <c r="G145" s="10">
        <f ca="1">G$2+'shocks r'!G144</f>
        <v>0.0890741155291038</v>
      </c>
      <c r="H145" s="10">
        <f ca="1">H$2+'shocks r'!H144</f>
        <v>0.0166694794656925</v>
      </c>
      <c r="I145" s="10">
        <f ca="1">I$2+'shocks r'!I144</f>
        <v>0.0533543099605734</v>
      </c>
      <c r="J145" s="10">
        <f ca="1">J$2+'shocks r'!J144</f>
        <v>-0.0111576112459663</v>
      </c>
      <c r="K145" s="10">
        <f ca="1">K$2+'shocks r'!K144</f>
        <v>-0.0193084374691531</v>
      </c>
      <c r="L145" s="10">
        <f ca="1">L$2+'shocks r'!L144</f>
        <v>0.0388651246078645</v>
      </c>
      <c r="M145" s="10">
        <f ca="1">M$2+'shocks r'!M144</f>
        <v>0.0716449658950896</v>
      </c>
      <c r="N145" s="10">
        <f ca="1">N$2+'shocks r'!N144</f>
        <v>0.0425665077463205</v>
      </c>
      <c r="O145" s="10">
        <f ca="1">O$2+'shocks r'!O144</f>
        <v>0.0066378278070005</v>
      </c>
      <c r="P145" s="10">
        <f ca="1">P$2+'shocks r'!P144</f>
        <v>0.0301057868064801</v>
      </c>
      <c r="Q145" s="10">
        <f ca="1">Q$2+'shocks r'!Q144</f>
        <v>-0.00309231922018015</v>
      </c>
      <c r="R145" s="10">
        <f ca="1">R$2+'shocks r'!R144</f>
        <v>-0.00681333945485017</v>
      </c>
      <c r="S145" s="10">
        <f ca="1">S$2+'shocks r'!S144</f>
        <v>0.0699796476911919</v>
      </c>
      <c r="T145" s="10">
        <f ca="1">T$2+'shocks r'!T144</f>
        <v>0.0516660146493146</v>
      </c>
      <c r="U145" s="10">
        <f ca="1">U$2+'shocks r'!U144</f>
        <v>0.0169174410026613</v>
      </c>
      <c r="V145" s="10">
        <f ca="1">V$2+'shocks r'!V144</f>
        <v>0.00289722695364568</v>
      </c>
      <c r="W145" s="10">
        <f ca="1">W$2+'shocks r'!W144</f>
        <v>0.0698041294455321</v>
      </c>
      <c r="X145" s="10">
        <f ca="1">X$2+'shocks r'!X144</f>
        <v>-0.00801003018028538</v>
      </c>
      <c r="Y145" s="10">
        <f ca="1">Y$2+'shocks r'!Y144</f>
        <v>0.0138161540542031</v>
      </c>
      <c r="Z145" s="10">
        <f ca="1">Z$2+'shocks r'!Z144</f>
        <v>0.0342038175567328</v>
      </c>
      <c r="AA145" s="10">
        <f ca="1">AA$2+'shocks r'!AA144</f>
        <v>0.0188317023104195</v>
      </c>
      <c r="AB145" s="10">
        <f ca="1">AB$2+'shocks r'!AB144</f>
        <v>0.125209204887676</v>
      </c>
    </row>
    <row r="146" spans="1:28">
      <c r="A146" s="9" t="s">
        <v>260</v>
      </c>
      <c r="B146" s="10">
        <f ca="1">B$2+'shocks r'!B145</f>
        <v>0.0563293469788594</v>
      </c>
      <c r="C146" s="10">
        <f ca="1">C$2+'shocks r'!C145</f>
        <v>0.0278000852242705</v>
      </c>
      <c r="D146" s="10">
        <f ca="1">D$2+'shocks r'!D145</f>
        <v>0.0134054778046618</v>
      </c>
      <c r="E146" s="10">
        <f ca="1">E$2+'shocks r'!E145</f>
        <v>0.0227572544667658</v>
      </c>
      <c r="F146" s="10">
        <f ca="1">F$2+'shocks r'!F145</f>
        <v>0.0424370911761973</v>
      </c>
      <c r="G146" s="10">
        <f ca="1">G$2+'shocks r'!G145</f>
        <v>0.0608982478163564</v>
      </c>
      <c r="H146" s="10">
        <f ca="1">H$2+'shocks r'!H145</f>
        <v>0.0181249030615017</v>
      </c>
      <c r="I146" s="10">
        <f ca="1">I$2+'shocks r'!I145</f>
        <v>-0.0669603514123698</v>
      </c>
      <c r="J146" s="10">
        <f ca="1">J$2+'shocks r'!J145</f>
        <v>0.0471021885869109</v>
      </c>
      <c r="K146" s="10">
        <f ca="1">K$2+'shocks r'!K145</f>
        <v>-0.0042029782292762</v>
      </c>
      <c r="L146" s="10">
        <f ca="1">L$2+'shocks r'!L145</f>
        <v>0.0511919970249296</v>
      </c>
      <c r="M146" s="10">
        <f ca="1">M$2+'shocks r'!M145</f>
        <v>0.00468967902282047</v>
      </c>
      <c r="N146" s="10">
        <f ca="1">N$2+'shocks r'!N145</f>
        <v>0.0189310663020711</v>
      </c>
      <c r="O146" s="10">
        <f ca="1">O$2+'shocks r'!O145</f>
        <v>-0.010525362799791</v>
      </c>
      <c r="P146" s="10">
        <f ca="1">P$2+'shocks r'!P145</f>
        <v>0.0700783842860253</v>
      </c>
      <c r="Q146" s="10">
        <f ca="1">Q$2+'shocks r'!Q145</f>
        <v>0.0724681633547332</v>
      </c>
      <c r="R146" s="10">
        <f ca="1">R$2+'shocks r'!R145</f>
        <v>0.0738530560286254</v>
      </c>
      <c r="S146" s="10">
        <f ca="1">S$2+'shocks r'!S145</f>
        <v>0.0889607669179377</v>
      </c>
      <c r="T146" s="10">
        <f ca="1">T$2+'shocks r'!T145</f>
        <v>0.0454518862530514</v>
      </c>
      <c r="U146" s="10">
        <f ca="1">U$2+'shocks r'!U145</f>
        <v>0.0549011966863014</v>
      </c>
      <c r="V146" s="10">
        <f ca="1">V$2+'shocks r'!V145</f>
        <v>0.00783513338624996</v>
      </c>
      <c r="W146" s="10">
        <f ca="1">W$2+'shocks r'!W145</f>
        <v>0.0869696945072918</v>
      </c>
      <c r="X146" s="10">
        <f ca="1">X$2+'shocks r'!X145</f>
        <v>0.0170237776483032</v>
      </c>
      <c r="Y146" s="10">
        <f ca="1">Y$2+'shocks r'!Y145</f>
        <v>0.00148811092510231</v>
      </c>
      <c r="Z146" s="10">
        <f ca="1">Z$2+'shocks r'!Z145</f>
        <v>0.0390895463220816</v>
      </c>
      <c r="AA146" s="10">
        <f ca="1">AA$2+'shocks r'!AA145</f>
        <v>0.0497079364978732</v>
      </c>
      <c r="AB146" s="10">
        <f ca="1">AB$2+'shocks r'!AB145</f>
        <v>0.080996642330251</v>
      </c>
    </row>
    <row r="147" spans="1:28">
      <c r="A147" s="9" t="s">
        <v>261</v>
      </c>
      <c r="B147" s="10">
        <f ca="1">B$2+'shocks r'!B146</f>
        <v>0.00706008441785143</v>
      </c>
      <c r="C147" s="10">
        <f ca="1">C$2+'shocks r'!C146</f>
        <v>0.0279768566976969</v>
      </c>
      <c r="D147" s="10">
        <f ca="1">D$2+'shocks r'!D146</f>
        <v>0.0306264231482959</v>
      </c>
      <c r="E147" s="10">
        <f ca="1">E$2+'shocks r'!E146</f>
        <v>0.0310607477467566</v>
      </c>
      <c r="F147" s="10">
        <f ca="1">F$2+'shocks r'!F146</f>
        <v>0.0261520691398345</v>
      </c>
      <c r="G147" s="10">
        <f ca="1">G$2+'shocks r'!G146</f>
        <v>0.00797205075504317</v>
      </c>
      <c r="H147" s="10">
        <f ca="1">H$2+'shocks r'!H146</f>
        <v>0.0322709610784641</v>
      </c>
      <c r="I147" s="10">
        <f ca="1">I$2+'shocks r'!I146</f>
        <v>0.0253917929295358</v>
      </c>
      <c r="J147" s="10">
        <f ca="1">J$2+'shocks r'!J146</f>
        <v>0.0465235364709364</v>
      </c>
      <c r="K147" s="10">
        <f ca="1">K$2+'shocks r'!K146</f>
        <v>0.0906670595798728</v>
      </c>
      <c r="L147" s="10">
        <f ca="1">L$2+'shocks r'!L146</f>
        <v>0.0112248767283694</v>
      </c>
      <c r="M147" s="10">
        <f ca="1">M$2+'shocks r'!M146</f>
        <v>-0.0698546062822716</v>
      </c>
      <c r="N147" s="10">
        <f ca="1">N$2+'shocks r'!N146</f>
        <v>0.0977152693165253</v>
      </c>
      <c r="O147" s="10">
        <f ca="1">O$2+'shocks r'!O146</f>
        <v>0.000666640524368219</v>
      </c>
      <c r="P147" s="10">
        <f ca="1">P$2+'shocks r'!P146</f>
        <v>0.0161542111995764</v>
      </c>
      <c r="Q147" s="10">
        <f ca="1">Q$2+'shocks r'!Q146</f>
        <v>0.0154562808173673</v>
      </c>
      <c r="R147" s="10">
        <f ca="1">R$2+'shocks r'!R146</f>
        <v>0.0376917696213036</v>
      </c>
      <c r="S147" s="10">
        <f ca="1">S$2+'shocks r'!S146</f>
        <v>0.0456713953854972</v>
      </c>
      <c r="T147" s="10">
        <f ca="1">T$2+'shocks r'!T146</f>
        <v>0.0574406263184453</v>
      </c>
      <c r="U147" s="10">
        <f ca="1">U$2+'shocks r'!U146</f>
        <v>0.0689661245825498</v>
      </c>
      <c r="V147" s="10">
        <f ca="1">V$2+'shocks r'!V146</f>
        <v>-0.0201120767536257</v>
      </c>
      <c r="W147" s="10">
        <f ca="1">W$2+'shocks r'!W146</f>
        <v>0.00932088594257685</v>
      </c>
      <c r="X147" s="10">
        <f ca="1">X$2+'shocks r'!X146</f>
        <v>0.0324977231634862</v>
      </c>
      <c r="Y147" s="10">
        <f ca="1">Y$2+'shocks r'!Y146</f>
        <v>0.00735029918351682</v>
      </c>
      <c r="Z147" s="10">
        <f ca="1">Z$2+'shocks r'!Z146</f>
        <v>0.0448834602083681</v>
      </c>
      <c r="AA147" s="10">
        <f ca="1">AA$2+'shocks r'!AA146</f>
        <v>0.0114759275884778</v>
      </c>
      <c r="AB147" s="10">
        <f ca="1">AB$2+'shocks r'!AB146</f>
        <v>0.0791027816692244</v>
      </c>
    </row>
    <row r="148" spans="1:28">
      <c r="A148" s="9" t="s">
        <v>262</v>
      </c>
      <c r="B148" s="10">
        <f ca="1">B$2+'shocks r'!B147</f>
        <v>0.0217124387884176</v>
      </c>
      <c r="C148" s="10">
        <f ca="1">C$2+'shocks r'!C147</f>
        <v>0.0118578899553064</v>
      </c>
      <c r="D148" s="10">
        <f ca="1">D$2+'shocks r'!D147</f>
        <v>0.0255991892454861</v>
      </c>
      <c r="E148" s="10">
        <f ca="1">E$2+'shocks r'!E147</f>
        <v>0.0136744683103484</v>
      </c>
      <c r="F148" s="10">
        <f ca="1">F$2+'shocks r'!F147</f>
        <v>0.0306790023133751</v>
      </c>
      <c r="G148" s="10">
        <f ca="1">G$2+'shocks r'!G147</f>
        <v>0.0169412314036741</v>
      </c>
      <c r="H148" s="10">
        <f ca="1">H$2+'shocks r'!H147</f>
        <v>0.032466231808658</v>
      </c>
      <c r="I148" s="10">
        <f ca="1">I$2+'shocks r'!I147</f>
        <v>-0.0293438301829165</v>
      </c>
      <c r="J148" s="10">
        <f ca="1">J$2+'shocks r'!J147</f>
        <v>0.00896137928636943</v>
      </c>
      <c r="K148" s="10">
        <f ca="1">K$2+'shocks r'!K147</f>
        <v>0.0694011182753484</v>
      </c>
      <c r="L148" s="10">
        <f ca="1">L$2+'shocks r'!L147</f>
        <v>0.0311171022973761</v>
      </c>
      <c r="M148" s="10">
        <f ca="1">M$2+'shocks r'!M147</f>
        <v>0.00796485546308125</v>
      </c>
      <c r="N148" s="10">
        <f ca="1">N$2+'shocks r'!N147</f>
        <v>0.0241860931655237</v>
      </c>
      <c r="O148" s="10">
        <f ca="1">O$2+'shocks r'!O147</f>
        <v>0.0479271815161541</v>
      </c>
      <c r="P148" s="10">
        <f ca="1">P$2+'shocks r'!P147</f>
        <v>0.0965231567341039</v>
      </c>
      <c r="Q148" s="10">
        <f ca="1">Q$2+'shocks r'!Q147</f>
        <v>0.00183212658812073</v>
      </c>
      <c r="R148" s="10">
        <f ca="1">R$2+'shocks r'!R147</f>
        <v>0.0555650089875954</v>
      </c>
      <c r="S148" s="10">
        <f ca="1">S$2+'shocks r'!S147</f>
        <v>-0.00427787292598885</v>
      </c>
      <c r="T148" s="10">
        <f ca="1">T$2+'shocks r'!T147</f>
        <v>0.0743052267828852</v>
      </c>
      <c r="U148" s="10">
        <f ca="1">U$2+'shocks r'!U147</f>
        <v>-0.00415334199057921</v>
      </c>
      <c r="V148" s="10">
        <f ca="1">V$2+'shocks r'!V147</f>
        <v>-0.000916331366689192</v>
      </c>
      <c r="W148" s="10">
        <f ca="1">W$2+'shocks r'!W147</f>
        <v>-0.0347807311022819</v>
      </c>
      <c r="X148" s="10">
        <f ca="1">X$2+'shocks r'!X147</f>
        <v>0.0457578755573473</v>
      </c>
      <c r="Y148" s="10">
        <f ca="1">Y$2+'shocks r'!Y147</f>
        <v>0.0160875863483752</v>
      </c>
      <c r="Z148" s="10">
        <f ca="1">Z$2+'shocks r'!Z147</f>
        <v>0.00974095388679668</v>
      </c>
      <c r="AA148" s="10">
        <f ca="1">AA$2+'shocks r'!AA147</f>
        <v>-0.0187532295290467</v>
      </c>
      <c r="AB148" s="10">
        <f ca="1">AB$2+'shocks r'!AB147</f>
        <v>0.0573306596584171</v>
      </c>
    </row>
    <row r="149" spans="1:28">
      <c r="A149" s="9" t="s">
        <v>263</v>
      </c>
      <c r="B149" s="10">
        <f ca="1">B$2+'shocks r'!B148</f>
        <v>0.0102866441671303</v>
      </c>
      <c r="C149" s="10">
        <f ca="1">C$2+'shocks r'!C148</f>
        <v>0.032865602376256</v>
      </c>
      <c r="D149" s="10">
        <f ca="1">D$2+'shocks r'!D148</f>
        <v>0.0761432855221073</v>
      </c>
      <c r="E149" s="10">
        <f ca="1">E$2+'shocks r'!E148</f>
        <v>0.0388081816565563</v>
      </c>
      <c r="F149" s="10">
        <f ca="1">F$2+'shocks r'!F148</f>
        <v>0.0439483792173351</v>
      </c>
      <c r="G149" s="10">
        <f ca="1">G$2+'shocks r'!G148</f>
        <v>0.0524779900041982</v>
      </c>
      <c r="H149" s="10">
        <f ca="1">H$2+'shocks r'!H148</f>
        <v>0.0225350095863043</v>
      </c>
      <c r="I149" s="10">
        <f ca="1">I$2+'shocks r'!I148</f>
        <v>0.0381301722981479</v>
      </c>
      <c r="J149" s="10">
        <f ca="1">J$2+'shocks r'!J148</f>
        <v>0.0669917363270464</v>
      </c>
      <c r="K149" s="10">
        <f ca="1">K$2+'shocks r'!K148</f>
        <v>0.0127775749691365</v>
      </c>
      <c r="L149" s="10">
        <f ca="1">L$2+'shocks r'!L148</f>
        <v>0.0807019998904036</v>
      </c>
      <c r="M149" s="10">
        <f ca="1">M$2+'shocks r'!M148</f>
        <v>-0.0209310122132647</v>
      </c>
      <c r="N149" s="10">
        <f ca="1">N$2+'shocks r'!N148</f>
        <v>0.0701377508698122</v>
      </c>
      <c r="O149" s="10">
        <f ca="1">O$2+'shocks r'!O148</f>
        <v>0.00801473300632217</v>
      </c>
      <c r="P149" s="10">
        <f ca="1">P$2+'shocks r'!P148</f>
        <v>-0.0329860956331379</v>
      </c>
      <c r="Q149" s="10">
        <f ca="1">Q$2+'shocks r'!Q148</f>
        <v>0.0333421984896018</v>
      </c>
      <c r="R149" s="10">
        <f ca="1">R$2+'shocks r'!R148</f>
        <v>0.0588106947495189</v>
      </c>
      <c r="S149" s="10">
        <f ca="1">S$2+'shocks r'!S148</f>
        <v>0.0377805894865735</v>
      </c>
      <c r="T149" s="10">
        <f ca="1">T$2+'shocks r'!T148</f>
        <v>-0.0264378237656315</v>
      </c>
      <c r="U149" s="10">
        <f ca="1">U$2+'shocks r'!U148</f>
        <v>0.103349593601607</v>
      </c>
      <c r="V149" s="10">
        <f ca="1">V$2+'shocks r'!V148</f>
        <v>0.0653298546651991</v>
      </c>
      <c r="W149" s="10">
        <f ca="1">W$2+'shocks r'!W148</f>
        <v>0.0788625375283035</v>
      </c>
      <c r="X149" s="10">
        <f ca="1">X$2+'shocks r'!X148</f>
        <v>0.045647603888445</v>
      </c>
      <c r="Y149" s="10">
        <f ca="1">Y$2+'shocks r'!Y148</f>
        <v>-0.0163958410851168</v>
      </c>
      <c r="Z149" s="10">
        <f ca="1">Z$2+'shocks r'!Z148</f>
        <v>-0.0168559286746654</v>
      </c>
      <c r="AA149" s="10">
        <f ca="1">AA$2+'shocks r'!AA148</f>
        <v>0.0284925469424979</v>
      </c>
      <c r="AB149" s="10">
        <f ca="1">AB$2+'shocks r'!AB148</f>
        <v>0.0159537347046114</v>
      </c>
    </row>
    <row r="150" spans="1:28">
      <c r="A150" s="9" t="s">
        <v>264</v>
      </c>
      <c r="B150" s="10">
        <f ca="1">B$2+'shocks r'!B149</f>
        <v>0.0447808326969728</v>
      </c>
      <c r="C150" s="10">
        <f ca="1">C$2+'shocks r'!C149</f>
        <v>-0.0146509524872221</v>
      </c>
      <c r="D150" s="10">
        <f ca="1">D$2+'shocks r'!D149</f>
        <v>0.0454578957263441</v>
      </c>
      <c r="E150" s="10">
        <f ca="1">E$2+'shocks r'!E149</f>
        <v>0.0667914314972675</v>
      </c>
      <c r="F150" s="10">
        <f ca="1">F$2+'shocks r'!F149</f>
        <v>0.0452926381955447</v>
      </c>
      <c r="G150" s="10">
        <f ca="1">G$2+'shocks r'!G149</f>
        <v>0.0812849349599243</v>
      </c>
      <c r="H150" s="10">
        <f ca="1">H$2+'shocks r'!H149</f>
        <v>0.108665295007047</v>
      </c>
      <c r="I150" s="10">
        <f ca="1">I$2+'shocks r'!I149</f>
        <v>0.0101724187136203</v>
      </c>
      <c r="J150" s="10">
        <f ca="1">J$2+'shocks r'!J149</f>
        <v>0.0246738622971098</v>
      </c>
      <c r="K150" s="10">
        <f ca="1">K$2+'shocks r'!K149</f>
        <v>0.03501042666085</v>
      </c>
      <c r="L150" s="10">
        <f ca="1">L$2+'shocks r'!L149</f>
        <v>0.0276020440422376</v>
      </c>
      <c r="M150" s="10">
        <f ca="1">M$2+'shocks r'!M149</f>
        <v>0.0496195637363512</v>
      </c>
      <c r="N150" s="10">
        <f ca="1">N$2+'shocks r'!N149</f>
        <v>0.0491718498544977</v>
      </c>
      <c r="O150" s="10">
        <f ca="1">O$2+'shocks r'!O149</f>
        <v>0.0160410050098435</v>
      </c>
      <c r="P150" s="10">
        <f ca="1">P$2+'shocks r'!P149</f>
        <v>0.00678775832860274</v>
      </c>
      <c r="Q150" s="10">
        <f ca="1">Q$2+'shocks r'!Q149</f>
        <v>-0.0122924871916223</v>
      </c>
      <c r="R150" s="10">
        <f ca="1">R$2+'shocks r'!R149</f>
        <v>0.0559316028295873</v>
      </c>
      <c r="S150" s="10">
        <f ca="1">S$2+'shocks r'!S149</f>
        <v>-4.98062284579395e-5</v>
      </c>
      <c r="T150" s="10">
        <f ca="1">T$2+'shocks r'!T149</f>
        <v>0.0377923901914779</v>
      </c>
      <c r="U150" s="10">
        <f ca="1">U$2+'shocks r'!U149</f>
        <v>-0.0142390590356468</v>
      </c>
      <c r="V150" s="10">
        <f ca="1">V$2+'shocks r'!V149</f>
        <v>0.00389313009184914</v>
      </c>
      <c r="W150" s="10">
        <f ca="1">W$2+'shocks r'!W149</f>
        <v>0.0582820710150959</v>
      </c>
      <c r="X150" s="10">
        <f ca="1">X$2+'shocks r'!X149</f>
        <v>0.0295954024709811</v>
      </c>
      <c r="Y150" s="10">
        <f ca="1">Y$2+'shocks r'!Y149</f>
        <v>0.0310749142122992</v>
      </c>
      <c r="Z150" s="10">
        <f ca="1">Z$2+'shocks r'!Z149</f>
        <v>0.062115914872362</v>
      </c>
      <c r="AA150" s="10">
        <f ca="1">AA$2+'shocks r'!AA149</f>
        <v>0.117184023977462</v>
      </c>
      <c r="AB150" s="10">
        <f ca="1">AB$2+'shocks r'!AB149</f>
        <v>0.0599654952535999</v>
      </c>
    </row>
    <row r="151" spans="1:28">
      <c r="A151" s="9" t="s">
        <v>265</v>
      </c>
      <c r="B151" s="10">
        <f ca="1">B$2+'shocks r'!B150</f>
        <v>-0.0151207582227264</v>
      </c>
      <c r="C151" s="10">
        <f ca="1">C$2+'shocks r'!C150</f>
        <v>0.0298454493199095</v>
      </c>
      <c r="D151" s="10">
        <f ca="1">D$2+'shocks r'!D150</f>
        <v>-0.0064307431136208</v>
      </c>
      <c r="E151" s="10">
        <f ca="1">E$2+'shocks r'!E150</f>
        <v>0.00931100461993564</v>
      </c>
      <c r="F151" s="10">
        <f ca="1">F$2+'shocks r'!F150</f>
        <v>0.00281530557364256</v>
      </c>
      <c r="G151" s="10">
        <f ca="1">G$2+'shocks r'!G150</f>
        <v>0.0927798464369732</v>
      </c>
      <c r="H151" s="10">
        <f ca="1">H$2+'shocks r'!H150</f>
        <v>0.003269892370721</v>
      </c>
      <c r="I151" s="10">
        <f ca="1">I$2+'shocks r'!I150</f>
        <v>0.033233956850148</v>
      </c>
      <c r="J151" s="10">
        <f ca="1">J$2+'shocks r'!J150</f>
        <v>0.0530560686391609</v>
      </c>
      <c r="K151" s="10">
        <f ca="1">K$2+'shocks r'!K150</f>
        <v>0.0751857727441721</v>
      </c>
      <c r="L151" s="10">
        <f ca="1">L$2+'shocks r'!L150</f>
        <v>0.0362922646189598</v>
      </c>
      <c r="M151" s="10">
        <f ca="1">M$2+'shocks r'!M150</f>
        <v>0.00215720781971832</v>
      </c>
      <c r="N151" s="10">
        <f ca="1">N$2+'shocks r'!N150</f>
        <v>0.0528328737154052</v>
      </c>
      <c r="O151" s="10">
        <f ca="1">O$2+'shocks r'!O150</f>
        <v>0.0818894310216522</v>
      </c>
      <c r="P151" s="10">
        <f ca="1">P$2+'shocks r'!P150</f>
        <v>-0.0342214637898805</v>
      </c>
      <c r="Q151" s="10">
        <f ca="1">Q$2+'shocks r'!Q150</f>
        <v>0.0141018962424272</v>
      </c>
      <c r="R151" s="10">
        <f ca="1">R$2+'shocks r'!R150</f>
        <v>-0.0683138737061012</v>
      </c>
      <c r="S151" s="10">
        <f ca="1">S$2+'shocks r'!S150</f>
        <v>0.0582735155045732</v>
      </c>
      <c r="T151" s="10">
        <f ca="1">T$2+'shocks r'!T150</f>
        <v>0.117415504635061</v>
      </c>
      <c r="U151" s="10">
        <f ca="1">U$2+'shocks r'!U150</f>
        <v>0.0856262543912621</v>
      </c>
      <c r="V151" s="10">
        <f ca="1">V$2+'shocks r'!V150</f>
        <v>0.0347369092968309</v>
      </c>
      <c r="W151" s="10">
        <f ca="1">W$2+'shocks r'!W150</f>
        <v>0.0599860536707326</v>
      </c>
      <c r="X151" s="10">
        <f ca="1">X$2+'shocks r'!X150</f>
        <v>-0.0338218796688572</v>
      </c>
      <c r="Y151" s="10">
        <f ca="1">Y$2+'shocks r'!Y150</f>
        <v>0.0338014992494534</v>
      </c>
      <c r="Z151" s="10">
        <f ca="1">Z$2+'shocks r'!Z150</f>
        <v>-0.00436699680849305</v>
      </c>
      <c r="AA151" s="10">
        <f ca="1">AA$2+'shocks r'!AA150</f>
        <v>0.0563963100176579</v>
      </c>
      <c r="AB151" s="10">
        <f ca="1">AB$2+'shocks r'!AB150</f>
        <v>0.04855433877658</v>
      </c>
    </row>
    <row r="152" spans="1:28">
      <c r="A152" s="9" t="s">
        <v>266</v>
      </c>
      <c r="B152" s="10">
        <f ca="1">B$2+'shocks r'!B151</f>
        <v>0.0823824291479509</v>
      </c>
      <c r="C152" s="10">
        <f ca="1">C$2+'shocks r'!C151</f>
        <v>0.0159335600321436</v>
      </c>
      <c r="D152" s="10">
        <f ca="1">D$2+'shocks r'!D151</f>
        <v>0.0203998945908213</v>
      </c>
      <c r="E152" s="10">
        <f ca="1">E$2+'shocks r'!E151</f>
        <v>-0.038952567174534</v>
      </c>
      <c r="F152" s="10">
        <f ca="1">F$2+'shocks r'!F151</f>
        <v>0.0290912239314137</v>
      </c>
      <c r="G152" s="10">
        <f ca="1">G$2+'shocks r'!G151</f>
        <v>0.0123505005241329</v>
      </c>
      <c r="H152" s="10">
        <f ca="1">H$2+'shocks r'!H151</f>
        <v>0.0410355096145657</v>
      </c>
      <c r="I152" s="10">
        <f ca="1">I$2+'shocks r'!I151</f>
        <v>0.0331829719535669</v>
      </c>
      <c r="J152" s="10">
        <f ca="1">J$2+'shocks r'!J151</f>
        <v>0.0524765505244778</v>
      </c>
      <c r="K152" s="10">
        <f ca="1">K$2+'shocks r'!K151</f>
        <v>0.0388779014122249</v>
      </c>
      <c r="L152" s="10">
        <f ca="1">L$2+'shocks r'!L151</f>
        <v>0.076986096608867</v>
      </c>
      <c r="M152" s="10">
        <f ca="1">M$2+'shocks r'!M151</f>
        <v>-0.0355989208229588</v>
      </c>
      <c r="N152" s="10">
        <f ca="1">N$2+'shocks r'!N151</f>
        <v>0.0226389169736854</v>
      </c>
      <c r="O152" s="10">
        <f ca="1">O$2+'shocks r'!O151</f>
        <v>0.0213712432950142</v>
      </c>
      <c r="P152" s="10">
        <f ca="1">P$2+'shocks r'!P151</f>
        <v>-0.0148370013504467</v>
      </c>
      <c r="Q152" s="10">
        <f ca="1">Q$2+'shocks r'!Q151</f>
        <v>0.0611505798976522</v>
      </c>
      <c r="R152" s="10">
        <f ca="1">R$2+'shocks r'!R151</f>
        <v>0.0347145983876145</v>
      </c>
      <c r="S152" s="10">
        <f ca="1">S$2+'shocks r'!S151</f>
        <v>0.0430277493179265</v>
      </c>
      <c r="T152" s="10">
        <f ca="1">T$2+'shocks r'!T151</f>
        <v>0.0192919014638084</v>
      </c>
      <c r="U152" s="10">
        <f ca="1">U$2+'shocks r'!U151</f>
        <v>-0.0321727205427831</v>
      </c>
      <c r="V152" s="10">
        <f ca="1">V$2+'shocks r'!V151</f>
        <v>0.0917093965518523</v>
      </c>
      <c r="W152" s="10">
        <f ca="1">W$2+'shocks r'!W151</f>
        <v>0.0834616220566009</v>
      </c>
      <c r="X152" s="10">
        <f ca="1">X$2+'shocks r'!X151</f>
        <v>0.0991867967068807</v>
      </c>
      <c r="Y152" s="10">
        <f ca="1">Y$2+'shocks r'!Y151</f>
        <v>0.057699069362366</v>
      </c>
      <c r="Z152" s="10">
        <f ca="1">Z$2+'shocks r'!Z151</f>
        <v>0.0248195370205078</v>
      </c>
      <c r="AA152" s="10">
        <f ca="1">AA$2+'shocks r'!AA151</f>
        <v>0.0328771783604971</v>
      </c>
      <c r="AB152" s="10">
        <f ca="1">AB$2+'shocks r'!AB151</f>
        <v>-0.000419749184263143</v>
      </c>
    </row>
    <row r="153" spans="1:28">
      <c r="A153" s="9" t="s">
        <v>267</v>
      </c>
      <c r="B153" s="10">
        <f ca="1">B$2+'shocks r'!B152</f>
        <v>0.0151206153643709</v>
      </c>
      <c r="C153" s="10">
        <f ca="1">C$2+'shocks r'!C152</f>
        <v>0.061829362543307</v>
      </c>
      <c r="D153" s="10">
        <f ca="1">D$2+'shocks r'!D152</f>
        <v>0.0021667034688679</v>
      </c>
      <c r="E153" s="10">
        <f ca="1">E$2+'shocks r'!E152</f>
        <v>-0.0248344296875932</v>
      </c>
      <c r="F153" s="10">
        <f ca="1">F$2+'shocks r'!F152</f>
        <v>-0.042219787983869</v>
      </c>
      <c r="G153" s="10">
        <f ca="1">G$2+'shocks r'!G152</f>
        <v>-0.00876031131865358</v>
      </c>
      <c r="H153" s="10">
        <f ca="1">H$2+'shocks r'!H152</f>
        <v>0.037686338105127</v>
      </c>
      <c r="I153" s="10">
        <f ca="1">I$2+'shocks r'!I152</f>
        <v>0.0185730010743921</v>
      </c>
      <c r="J153" s="10">
        <f ca="1">J$2+'shocks r'!J152</f>
        <v>0.0403390274272209</v>
      </c>
      <c r="K153" s="10">
        <f ca="1">K$2+'shocks r'!K152</f>
        <v>0.0199863017427524</v>
      </c>
      <c r="L153" s="10">
        <f ca="1">L$2+'shocks r'!L152</f>
        <v>0.0405728056802599</v>
      </c>
      <c r="M153" s="10">
        <f ca="1">M$2+'shocks r'!M152</f>
        <v>0.00797827081952836</v>
      </c>
      <c r="N153" s="10">
        <f ca="1">N$2+'shocks r'!N152</f>
        <v>0.0946822102636116</v>
      </c>
      <c r="O153" s="10">
        <f ca="1">O$2+'shocks r'!O152</f>
        <v>0.00412787216653654</v>
      </c>
      <c r="P153" s="10">
        <f ca="1">P$2+'shocks r'!P152</f>
        <v>0.0789276137773502</v>
      </c>
      <c r="Q153" s="10">
        <f ca="1">Q$2+'shocks r'!Q152</f>
        <v>0.061635649653556</v>
      </c>
      <c r="R153" s="10">
        <f ca="1">R$2+'shocks r'!R152</f>
        <v>-0.00431149960937598</v>
      </c>
      <c r="S153" s="10">
        <f ca="1">S$2+'shocks r'!S152</f>
        <v>-0.00991328242373386</v>
      </c>
      <c r="T153" s="10">
        <f ca="1">T$2+'shocks r'!T152</f>
        <v>0.0102989861043078</v>
      </c>
      <c r="U153" s="10">
        <f ca="1">U$2+'shocks r'!U152</f>
        <v>0.0315653822893581</v>
      </c>
      <c r="V153" s="10">
        <f ca="1">V$2+'shocks r'!V152</f>
        <v>0.0150973151826723</v>
      </c>
      <c r="W153" s="10">
        <f ca="1">W$2+'shocks r'!W152</f>
        <v>0.0109822349498424</v>
      </c>
      <c r="X153" s="10">
        <f ca="1">X$2+'shocks r'!X152</f>
        <v>0.0885023996842897</v>
      </c>
      <c r="Y153" s="10">
        <f ca="1">Y$2+'shocks r'!Y152</f>
        <v>0.0362164382028583</v>
      </c>
      <c r="Z153" s="10">
        <f ca="1">Z$2+'shocks r'!Z152</f>
        <v>-0.014207183801679</v>
      </c>
      <c r="AA153" s="10">
        <f ca="1">AA$2+'shocks r'!AA152</f>
        <v>0.00846877477464585</v>
      </c>
      <c r="AB153" s="10">
        <f ca="1">AB$2+'shocks r'!AB152</f>
        <v>0.0758115159357397</v>
      </c>
    </row>
    <row r="154" spans="1:28">
      <c r="A154" s="9" t="s">
        <v>268</v>
      </c>
      <c r="B154" s="10">
        <f ca="1">B$2+'shocks r'!B153</f>
        <v>0.0576808767624894</v>
      </c>
      <c r="C154" s="10">
        <f ca="1">C$2+'shocks r'!C153</f>
        <v>0.0304852474964638</v>
      </c>
      <c r="D154" s="10">
        <f ca="1">D$2+'shocks r'!D153</f>
        <v>-0.0276241181851784</v>
      </c>
      <c r="E154" s="10">
        <f ca="1">E$2+'shocks r'!E153</f>
        <v>0.0702932980957592</v>
      </c>
      <c r="F154" s="10">
        <f ca="1">F$2+'shocks r'!F153</f>
        <v>-0.00853481442504856</v>
      </c>
      <c r="G154" s="10">
        <f ca="1">G$2+'shocks r'!G153</f>
        <v>0.00409814445195987</v>
      </c>
      <c r="H154" s="10">
        <f ca="1">H$2+'shocks r'!H153</f>
        <v>0.08727254316115</v>
      </c>
      <c r="I154" s="10">
        <f ca="1">I$2+'shocks r'!I153</f>
        <v>0.0851983812272044</v>
      </c>
      <c r="J154" s="10">
        <f ca="1">J$2+'shocks r'!J153</f>
        <v>0.0508379206781565</v>
      </c>
      <c r="K154" s="10">
        <f ca="1">K$2+'shocks r'!K153</f>
        <v>0.0462001666979256</v>
      </c>
      <c r="L154" s="10">
        <f ca="1">L$2+'shocks r'!L153</f>
        <v>0.0609418224683583</v>
      </c>
      <c r="M154" s="10">
        <f ca="1">M$2+'shocks r'!M153</f>
        <v>0.0892481370732557</v>
      </c>
      <c r="N154" s="10">
        <f ca="1">N$2+'shocks r'!N153</f>
        <v>-0.0186056618090066</v>
      </c>
      <c r="O154" s="10">
        <f ca="1">O$2+'shocks r'!O153</f>
        <v>-0.024927757873851</v>
      </c>
      <c r="P154" s="10">
        <f ca="1">P$2+'shocks r'!P153</f>
        <v>-0.0138383725604646</v>
      </c>
      <c r="Q154" s="10">
        <f ca="1">Q$2+'shocks r'!Q153</f>
        <v>0.0516298280636165</v>
      </c>
      <c r="R154" s="10">
        <f ca="1">R$2+'shocks r'!R153</f>
        <v>0.0624043710408668</v>
      </c>
      <c r="S154" s="10">
        <f ca="1">S$2+'shocks r'!S153</f>
        <v>0.00963392480226054</v>
      </c>
      <c r="T154" s="10">
        <f ca="1">T$2+'shocks r'!T153</f>
        <v>0.0425388499896817</v>
      </c>
      <c r="U154" s="10">
        <f ca="1">U$2+'shocks r'!U153</f>
        <v>0.0142115591405771</v>
      </c>
      <c r="V154" s="10">
        <f ca="1">V$2+'shocks r'!V153</f>
        <v>-0.02056943030016</v>
      </c>
      <c r="W154" s="10">
        <f ca="1">W$2+'shocks r'!W153</f>
        <v>0.00494485141810708</v>
      </c>
      <c r="X154" s="10">
        <f ca="1">X$2+'shocks r'!X153</f>
        <v>0.0115455187022351</v>
      </c>
      <c r="Y154" s="10">
        <f ca="1">Y$2+'shocks r'!Y153</f>
        <v>0.0145964609469645</v>
      </c>
      <c r="Z154" s="10">
        <f ca="1">Z$2+'shocks r'!Z153</f>
        <v>-0.0285325571019453</v>
      </c>
      <c r="AA154" s="10">
        <f ca="1">AA$2+'shocks r'!AA153</f>
        <v>0.0783017763791008</v>
      </c>
      <c r="AB154" s="10">
        <f ca="1">AB$2+'shocks r'!AB153</f>
        <v>0.00477483008223692</v>
      </c>
    </row>
    <row r="155" spans="1:28">
      <c r="A155" s="9" t="s">
        <v>269</v>
      </c>
      <c r="B155" s="10">
        <f ca="1">B$2+'shocks r'!B154</f>
        <v>0.102794658003512</v>
      </c>
      <c r="C155" s="10">
        <f ca="1">C$2+'shocks r'!C154</f>
        <v>0.0682948948334242</v>
      </c>
      <c r="D155" s="10">
        <f ca="1">D$2+'shocks r'!D154</f>
        <v>0.0615241552493983</v>
      </c>
      <c r="E155" s="10">
        <f ca="1">E$2+'shocks r'!E154</f>
        <v>0.0267305338688033</v>
      </c>
      <c r="F155" s="10">
        <f ca="1">F$2+'shocks r'!F154</f>
        <v>0.0383129908074024</v>
      </c>
      <c r="G155" s="10">
        <f ca="1">G$2+'shocks r'!G154</f>
        <v>0.00525419569269323</v>
      </c>
      <c r="H155" s="10">
        <f ca="1">H$2+'shocks r'!H154</f>
        <v>0.0435977764095912</v>
      </c>
      <c r="I155" s="10">
        <f ca="1">I$2+'shocks r'!I154</f>
        <v>0.100699642562676</v>
      </c>
      <c r="J155" s="10">
        <f ca="1">J$2+'shocks r'!J154</f>
        <v>0.00534575410101966</v>
      </c>
      <c r="K155" s="10">
        <f ca="1">K$2+'shocks r'!K154</f>
        <v>0.0287820503700257</v>
      </c>
      <c r="L155" s="10">
        <f ca="1">L$2+'shocks r'!L154</f>
        <v>0.00357674597974449</v>
      </c>
      <c r="M155" s="10">
        <f ca="1">M$2+'shocks r'!M154</f>
        <v>0.0455494751426584</v>
      </c>
      <c r="N155" s="10">
        <f ca="1">N$2+'shocks r'!N154</f>
        <v>0.063154492093117</v>
      </c>
      <c r="O155" s="10">
        <f ca="1">O$2+'shocks r'!O154</f>
        <v>-0.0206340900599885</v>
      </c>
      <c r="P155" s="10">
        <f ca="1">P$2+'shocks r'!P154</f>
        <v>-0.00741209989411032</v>
      </c>
      <c r="Q155" s="10">
        <f ca="1">Q$2+'shocks r'!Q154</f>
        <v>0.0206212397094838</v>
      </c>
      <c r="R155" s="10">
        <f ca="1">R$2+'shocks r'!R154</f>
        <v>0.00653157392811318</v>
      </c>
      <c r="S155" s="10">
        <f ca="1">S$2+'shocks r'!S154</f>
        <v>-0.0151918302835093</v>
      </c>
      <c r="T155" s="10">
        <f ca="1">T$2+'shocks r'!T154</f>
        <v>0.0600804731186494</v>
      </c>
      <c r="U155" s="10">
        <f ca="1">U$2+'shocks r'!U154</f>
        <v>0.0485454659011236</v>
      </c>
      <c r="V155" s="10">
        <f ca="1">V$2+'shocks r'!V154</f>
        <v>0.0469176265347349</v>
      </c>
      <c r="W155" s="10">
        <f ca="1">W$2+'shocks r'!W154</f>
        <v>0.0752988722312129</v>
      </c>
      <c r="X155" s="10">
        <f ca="1">X$2+'shocks r'!X154</f>
        <v>0.0787756960811813</v>
      </c>
      <c r="Y155" s="10">
        <f ca="1">Y$2+'shocks r'!Y154</f>
        <v>0.0321260321320505</v>
      </c>
      <c r="Z155" s="10">
        <f ca="1">Z$2+'shocks r'!Z154</f>
        <v>0.0448478669456038</v>
      </c>
      <c r="AA155" s="10">
        <f ca="1">AA$2+'shocks r'!AA154</f>
        <v>0.00553274419333346</v>
      </c>
      <c r="AB155" s="10">
        <f ca="1">AB$2+'shocks r'!AB154</f>
        <v>0.0123245378186183</v>
      </c>
    </row>
    <row r="156" spans="1:28">
      <c r="A156" s="9" t="s">
        <v>270</v>
      </c>
      <c r="B156" s="10">
        <f ca="1">B$2+'shocks r'!B155</f>
        <v>0.0475314859885377</v>
      </c>
      <c r="C156" s="10">
        <f ca="1">C$2+'shocks r'!C155</f>
        <v>0.03021461228058</v>
      </c>
      <c r="D156" s="10">
        <f ca="1">D$2+'shocks r'!D155</f>
        <v>-0.0147443643523889</v>
      </c>
      <c r="E156" s="10">
        <f ca="1">E$2+'shocks r'!E155</f>
        <v>0.0283764467125193</v>
      </c>
      <c r="F156" s="10">
        <f ca="1">F$2+'shocks r'!F155</f>
        <v>0.017043276980296</v>
      </c>
      <c r="G156" s="10">
        <f ca="1">G$2+'shocks r'!G155</f>
        <v>0.0205020330725126</v>
      </c>
      <c r="H156" s="10">
        <f ca="1">H$2+'shocks r'!H155</f>
        <v>0.0701887901711045</v>
      </c>
      <c r="I156" s="10">
        <f ca="1">I$2+'shocks r'!I155</f>
        <v>0.0450652592792854</v>
      </c>
      <c r="J156" s="10">
        <f ca="1">J$2+'shocks r'!J155</f>
        <v>0.0349756003154554</v>
      </c>
      <c r="K156" s="10">
        <f ca="1">K$2+'shocks r'!K155</f>
        <v>0.0155295024197885</v>
      </c>
      <c r="L156" s="10">
        <f ca="1">L$2+'shocks r'!L155</f>
        <v>0.0399397293537736</v>
      </c>
      <c r="M156" s="10">
        <f ca="1">M$2+'shocks r'!M155</f>
        <v>0.0240605941828998</v>
      </c>
      <c r="N156" s="10">
        <f ca="1">N$2+'shocks r'!N155</f>
        <v>-0.00179913833087099</v>
      </c>
      <c r="O156" s="10">
        <f ca="1">O$2+'shocks r'!O155</f>
        <v>0.020155151295436</v>
      </c>
      <c r="P156" s="10">
        <f ca="1">P$2+'shocks r'!P155</f>
        <v>-0.033737199282216</v>
      </c>
      <c r="Q156" s="10">
        <f ca="1">Q$2+'shocks r'!Q155</f>
        <v>0.0559185599928202</v>
      </c>
      <c r="R156" s="10">
        <f ca="1">R$2+'shocks r'!R155</f>
        <v>0.0129287682684791</v>
      </c>
      <c r="S156" s="10">
        <f ca="1">S$2+'shocks r'!S155</f>
        <v>-0.0430288075590246</v>
      </c>
      <c r="T156" s="10">
        <f ca="1">T$2+'shocks r'!T155</f>
        <v>0.0491507749660942</v>
      </c>
      <c r="U156" s="10">
        <f ca="1">U$2+'shocks r'!U155</f>
        <v>0.017814042184537</v>
      </c>
      <c r="V156" s="10">
        <f ca="1">V$2+'shocks r'!V155</f>
        <v>0.0430807573423202</v>
      </c>
      <c r="W156" s="10">
        <f ca="1">W$2+'shocks r'!W155</f>
        <v>0.0226389822055749</v>
      </c>
      <c r="X156" s="10">
        <f ca="1">X$2+'shocks r'!X155</f>
        <v>0.107595339494942</v>
      </c>
      <c r="Y156" s="10">
        <f ca="1">Y$2+'shocks r'!Y155</f>
        <v>-0.0227747495926785</v>
      </c>
      <c r="Z156" s="10">
        <f ca="1">Z$2+'shocks r'!Z155</f>
        <v>0.01443874099122</v>
      </c>
      <c r="AA156" s="10">
        <f ca="1">AA$2+'shocks r'!AA155</f>
        <v>0.00170297522555063</v>
      </c>
      <c r="AB156" s="10">
        <f ca="1">AB$2+'shocks r'!AB155</f>
        <v>0.00475988090520717</v>
      </c>
    </row>
    <row r="157" spans="1:28">
      <c r="A157" s="9" t="s">
        <v>271</v>
      </c>
      <c r="B157" s="10">
        <f ca="1">B$2+'shocks r'!B156</f>
        <v>-9.27463897086936e-5</v>
      </c>
      <c r="C157" s="10">
        <f ca="1">C$2+'shocks r'!C156</f>
        <v>0.000600591591577992</v>
      </c>
      <c r="D157" s="10">
        <f ca="1">D$2+'shocks r'!D156</f>
        <v>0.019704514514765</v>
      </c>
      <c r="E157" s="10">
        <f ca="1">E$2+'shocks r'!E156</f>
        <v>0.0143734852557723</v>
      </c>
      <c r="F157" s="10">
        <f ca="1">F$2+'shocks r'!F156</f>
        <v>0.0362312597260437</v>
      </c>
      <c r="G157" s="10">
        <f ca="1">G$2+'shocks r'!G156</f>
        <v>0.0194429025746573</v>
      </c>
      <c r="H157" s="10">
        <f ca="1">H$2+'shocks r'!H156</f>
        <v>0.0224904076071739</v>
      </c>
      <c r="I157" s="10">
        <f ca="1">I$2+'shocks r'!I156</f>
        <v>0.0326481432873307</v>
      </c>
      <c r="J157" s="10">
        <f ca="1">J$2+'shocks r'!J156</f>
        <v>-0.0025908169098663</v>
      </c>
      <c r="K157" s="10">
        <f ca="1">K$2+'shocks r'!K156</f>
        <v>0.0545256230563704</v>
      </c>
      <c r="L157" s="10">
        <f ca="1">L$2+'shocks r'!L156</f>
        <v>0.0324392152519562</v>
      </c>
      <c r="M157" s="10">
        <f ca="1">M$2+'shocks r'!M156</f>
        <v>0.0223376641716393</v>
      </c>
      <c r="N157" s="10">
        <f ca="1">N$2+'shocks r'!N156</f>
        <v>0.032197739395499</v>
      </c>
      <c r="O157" s="10">
        <f ca="1">O$2+'shocks r'!O156</f>
        <v>0.036296899900326</v>
      </c>
      <c r="P157" s="10">
        <f ca="1">P$2+'shocks r'!P156</f>
        <v>0.012909638832937</v>
      </c>
      <c r="Q157" s="10">
        <f ca="1">Q$2+'shocks r'!Q156</f>
        <v>0.0604361617064988</v>
      </c>
      <c r="R157" s="10">
        <f ca="1">R$2+'shocks r'!R156</f>
        <v>0.0215254875349737</v>
      </c>
      <c r="S157" s="10">
        <f ca="1">S$2+'shocks r'!S156</f>
        <v>0.116260881241969</v>
      </c>
      <c r="T157" s="10">
        <f ca="1">T$2+'shocks r'!T156</f>
        <v>0.000655206278156684</v>
      </c>
      <c r="U157" s="10">
        <f ca="1">U$2+'shocks r'!U156</f>
        <v>0.00812917084247072</v>
      </c>
      <c r="V157" s="10">
        <f ca="1">V$2+'shocks r'!V156</f>
        <v>0.0432416042294391</v>
      </c>
      <c r="W157" s="10">
        <f ca="1">W$2+'shocks r'!W156</f>
        <v>0.036378353784001</v>
      </c>
      <c r="X157" s="10">
        <f ca="1">X$2+'shocks r'!X156</f>
        <v>0.00732851567460631</v>
      </c>
      <c r="Y157" s="10">
        <f ca="1">Y$2+'shocks r'!Y156</f>
        <v>0.0564127438429184</v>
      </c>
      <c r="Z157" s="10">
        <f ca="1">Z$2+'shocks r'!Z156</f>
        <v>0.0873846781624942</v>
      </c>
      <c r="AA157" s="10">
        <f ca="1">AA$2+'shocks r'!AA156</f>
        <v>0.0320628681676151</v>
      </c>
      <c r="AB157" s="10">
        <f ca="1">AB$2+'shocks r'!AB156</f>
        <v>-0.0154326688485603</v>
      </c>
    </row>
    <row r="158" spans="1:28">
      <c r="A158" s="9" t="s">
        <v>272</v>
      </c>
      <c r="B158" s="10">
        <f ca="1">B$2+'shocks r'!B157</f>
        <v>-0.0234968241401326</v>
      </c>
      <c r="C158" s="10">
        <f ca="1">C$2+'shocks r'!C157</f>
        <v>-0.0272989942822951</v>
      </c>
      <c r="D158" s="10">
        <f ca="1">D$2+'shocks r'!D157</f>
        <v>0.070439606479311</v>
      </c>
      <c r="E158" s="10">
        <f ca="1">E$2+'shocks r'!E157</f>
        <v>0.0118763912737445</v>
      </c>
      <c r="F158" s="10">
        <f ca="1">F$2+'shocks r'!F157</f>
        <v>0.0658707923922265</v>
      </c>
      <c r="G158" s="10">
        <f ca="1">G$2+'shocks r'!G157</f>
        <v>0.0643794422310341</v>
      </c>
      <c r="H158" s="10">
        <f ca="1">H$2+'shocks r'!H157</f>
        <v>0.0279134182509578</v>
      </c>
      <c r="I158" s="10">
        <f ca="1">I$2+'shocks r'!I157</f>
        <v>0.0949691670071223</v>
      </c>
      <c r="J158" s="10">
        <f ca="1">J$2+'shocks r'!J157</f>
        <v>-0.0149085093871373</v>
      </c>
      <c r="K158" s="10">
        <f ca="1">K$2+'shocks r'!K157</f>
        <v>-0.0441180353584192</v>
      </c>
      <c r="L158" s="10">
        <f ca="1">L$2+'shocks r'!L157</f>
        <v>-0.0277211897844247</v>
      </c>
      <c r="M158" s="10">
        <f ca="1">M$2+'shocks r'!M157</f>
        <v>0.0741147277223079</v>
      </c>
      <c r="N158" s="10">
        <f ca="1">N$2+'shocks r'!N157</f>
        <v>0.0261953440704405</v>
      </c>
      <c r="O158" s="10">
        <f ca="1">O$2+'shocks r'!O157</f>
        <v>0.0366431868200989</v>
      </c>
      <c r="P158" s="10">
        <f ca="1">P$2+'shocks r'!P157</f>
        <v>0.0127022951881254</v>
      </c>
      <c r="Q158" s="10">
        <f ca="1">Q$2+'shocks r'!Q157</f>
        <v>0.0174399777708375</v>
      </c>
      <c r="R158" s="10">
        <f ca="1">R$2+'shocks r'!R157</f>
        <v>0.0166370515702328</v>
      </c>
      <c r="S158" s="10">
        <f ca="1">S$2+'shocks r'!S157</f>
        <v>0.065102672855216</v>
      </c>
      <c r="T158" s="10">
        <f ca="1">T$2+'shocks r'!T157</f>
        <v>0.0298622711963966</v>
      </c>
      <c r="U158" s="10">
        <f ca="1">U$2+'shocks r'!U157</f>
        <v>0.030178851583497</v>
      </c>
      <c r="V158" s="10">
        <f ca="1">V$2+'shocks r'!V157</f>
        <v>0.00808058052069977</v>
      </c>
      <c r="W158" s="10">
        <f ca="1">W$2+'shocks r'!W157</f>
        <v>-0.0165028701508362</v>
      </c>
      <c r="X158" s="10">
        <f ca="1">X$2+'shocks r'!X157</f>
        <v>0.0927907296726407</v>
      </c>
      <c r="Y158" s="10">
        <f ca="1">Y$2+'shocks r'!Y157</f>
        <v>0.0641152524686024</v>
      </c>
      <c r="Z158" s="10">
        <f ca="1">Z$2+'shocks r'!Z157</f>
        <v>0.0430383718087511</v>
      </c>
      <c r="AA158" s="10">
        <f ca="1">AA$2+'shocks r'!AA157</f>
        <v>0.0566667970127411</v>
      </c>
      <c r="AB158" s="10">
        <f ca="1">AB$2+'shocks r'!AB157</f>
        <v>-0.00450836713528888</v>
      </c>
    </row>
    <row r="159" spans="1:28">
      <c r="A159" s="9" t="s">
        <v>273</v>
      </c>
      <c r="B159" s="10">
        <f ca="1">B$2+'shocks r'!B158</f>
        <v>0.0131463274984598</v>
      </c>
      <c r="C159" s="10">
        <f ca="1">C$2+'shocks r'!C158</f>
        <v>0.0546887131399713</v>
      </c>
      <c r="D159" s="10">
        <f ca="1">D$2+'shocks r'!D158</f>
        <v>0.0097561005164047</v>
      </c>
      <c r="E159" s="10">
        <f ca="1">E$2+'shocks r'!E158</f>
        <v>0.0394149081215411</v>
      </c>
      <c r="F159" s="10">
        <f ca="1">F$2+'shocks r'!F158</f>
        <v>0.0460531394152647</v>
      </c>
      <c r="G159" s="10">
        <f ca="1">G$2+'shocks r'!G158</f>
        <v>0.0896672102531964</v>
      </c>
      <c r="H159" s="10">
        <f ca="1">H$2+'shocks r'!H158</f>
        <v>-0.0190503598770354</v>
      </c>
      <c r="I159" s="10">
        <f ca="1">I$2+'shocks r'!I158</f>
        <v>0.0661194576611408</v>
      </c>
      <c r="J159" s="10">
        <f ca="1">J$2+'shocks r'!J158</f>
        <v>0.0133636221382618</v>
      </c>
      <c r="K159" s="10">
        <f ca="1">K$2+'shocks r'!K158</f>
        <v>0.0387985393450003</v>
      </c>
      <c r="L159" s="10">
        <f ca="1">L$2+'shocks r'!L158</f>
        <v>-0.0186427370060243</v>
      </c>
      <c r="M159" s="10">
        <f ca="1">M$2+'shocks r'!M158</f>
        <v>0.0489040194472563</v>
      </c>
      <c r="N159" s="10">
        <f ca="1">N$2+'shocks r'!N158</f>
        <v>0.0552108635929482</v>
      </c>
      <c r="O159" s="10">
        <f ca="1">O$2+'shocks r'!O158</f>
        <v>0.0210960329002369</v>
      </c>
      <c r="P159" s="10">
        <f ca="1">P$2+'shocks r'!P158</f>
        <v>0.0196222518907592</v>
      </c>
      <c r="Q159" s="10">
        <f ca="1">Q$2+'shocks r'!Q158</f>
        <v>-0.0125666315808286</v>
      </c>
      <c r="R159" s="10">
        <f ca="1">R$2+'shocks r'!R158</f>
        <v>0.00784003069879682</v>
      </c>
      <c r="S159" s="10">
        <f ca="1">S$2+'shocks r'!S158</f>
        <v>-0.0478589833321412</v>
      </c>
      <c r="T159" s="10">
        <f ca="1">T$2+'shocks r'!T158</f>
        <v>0.0940836516238005</v>
      </c>
      <c r="U159" s="10">
        <f ca="1">U$2+'shocks r'!U158</f>
        <v>0.105705638285914</v>
      </c>
      <c r="V159" s="10">
        <f ca="1">V$2+'shocks r'!V158</f>
        <v>0.00299789128464634</v>
      </c>
      <c r="W159" s="10">
        <f ca="1">W$2+'shocks r'!W158</f>
        <v>0.0543274552205355</v>
      </c>
      <c r="X159" s="10">
        <f ca="1">X$2+'shocks r'!X158</f>
        <v>0.0212507546948228</v>
      </c>
      <c r="Y159" s="10">
        <f ca="1">Y$2+'shocks r'!Y158</f>
        <v>0.0464195243795045</v>
      </c>
      <c r="Z159" s="10">
        <f ca="1">Z$2+'shocks r'!Z158</f>
        <v>0.0889103070742599</v>
      </c>
      <c r="AA159" s="10">
        <f ca="1">AA$2+'shocks r'!AA158</f>
        <v>-0.0486015699516789</v>
      </c>
      <c r="AB159" s="10">
        <f ca="1">AB$2+'shocks r'!AB158</f>
        <v>0.000142813450540402</v>
      </c>
    </row>
    <row r="160" spans="1:28">
      <c r="A160" s="9" t="s">
        <v>274</v>
      </c>
      <c r="B160" s="10">
        <f ca="1">B$2+'shocks r'!B159</f>
        <v>0.0834042869474304</v>
      </c>
      <c r="C160" s="10">
        <f ca="1">C$2+'shocks r'!C159</f>
        <v>0.0339887850697324</v>
      </c>
      <c r="D160" s="10">
        <f ca="1">D$2+'shocks r'!D159</f>
        <v>-0.0178341560576651</v>
      </c>
      <c r="E160" s="10">
        <f ca="1">E$2+'shocks r'!E159</f>
        <v>0.0436967529905201</v>
      </c>
      <c r="F160" s="10">
        <f ca="1">F$2+'shocks r'!F159</f>
        <v>0.0399898115472898</v>
      </c>
      <c r="G160" s="10">
        <f ca="1">G$2+'shocks r'!G159</f>
        <v>0.0663830983396318</v>
      </c>
      <c r="H160" s="10">
        <f ca="1">H$2+'shocks r'!H159</f>
        <v>0.0691367911137014</v>
      </c>
      <c r="I160" s="10">
        <f ca="1">I$2+'shocks r'!I159</f>
        <v>0.0892038253703547</v>
      </c>
      <c r="J160" s="10">
        <f ca="1">J$2+'shocks r'!J159</f>
        <v>0.0510201411147986</v>
      </c>
      <c r="K160" s="10">
        <f ca="1">K$2+'shocks r'!K159</f>
        <v>0.0431341625488095</v>
      </c>
      <c r="L160" s="10">
        <f ca="1">L$2+'shocks r'!L159</f>
        <v>0.0509694623271994</v>
      </c>
      <c r="M160" s="10">
        <f ca="1">M$2+'shocks r'!M159</f>
        <v>0.0135655415331415</v>
      </c>
      <c r="N160" s="10">
        <f ca="1">N$2+'shocks r'!N159</f>
        <v>0.0422291320120126</v>
      </c>
      <c r="O160" s="10">
        <f ca="1">O$2+'shocks r'!O159</f>
        <v>-0.0294851647171928</v>
      </c>
      <c r="P160" s="10">
        <f ca="1">P$2+'shocks r'!P159</f>
        <v>-0.0314988357742945</v>
      </c>
      <c r="Q160" s="10">
        <f ca="1">Q$2+'shocks r'!Q159</f>
        <v>0.0848370140422443</v>
      </c>
      <c r="R160" s="10">
        <f ca="1">R$2+'shocks r'!R159</f>
        <v>0.0707406001171047</v>
      </c>
      <c r="S160" s="10">
        <f ca="1">S$2+'shocks r'!S159</f>
        <v>0.0214956628482213</v>
      </c>
      <c r="T160" s="10">
        <f ca="1">T$2+'shocks r'!T159</f>
        <v>0.0489673749875316</v>
      </c>
      <c r="U160" s="10">
        <f ca="1">U$2+'shocks r'!U159</f>
        <v>-0.00286382065546816</v>
      </c>
      <c r="V160" s="10">
        <f ca="1">V$2+'shocks r'!V159</f>
        <v>-0.0131674143115199</v>
      </c>
      <c r="W160" s="10">
        <f ca="1">W$2+'shocks r'!W159</f>
        <v>0.0272678264445729</v>
      </c>
      <c r="X160" s="10">
        <f ca="1">X$2+'shocks r'!X159</f>
        <v>0.0414143847909719</v>
      </c>
      <c r="Y160" s="10">
        <f ca="1">Y$2+'shocks r'!Y159</f>
        <v>0.0715155758028638</v>
      </c>
      <c r="Z160" s="10">
        <f ca="1">Z$2+'shocks r'!Z159</f>
        <v>0.0486350626570804</v>
      </c>
      <c r="AA160" s="10">
        <f ca="1">AA$2+'shocks r'!AA159</f>
        <v>0.0150279084479389</v>
      </c>
      <c r="AB160" s="10">
        <f ca="1">AB$2+'shocks r'!AB159</f>
        <v>0.0502115280937373</v>
      </c>
    </row>
    <row r="161" spans="1:28">
      <c r="A161" s="9" t="s">
        <v>275</v>
      </c>
      <c r="B161" s="10">
        <f ca="1">B$2+'shocks r'!B160</f>
        <v>0.0493979938531772</v>
      </c>
      <c r="C161" s="10">
        <f ca="1">C$2+'shocks r'!C160</f>
        <v>0.0612959701120227</v>
      </c>
      <c r="D161" s="10">
        <f ca="1">D$2+'shocks r'!D160</f>
        <v>0.0473756381769186</v>
      </c>
      <c r="E161" s="10">
        <f ca="1">E$2+'shocks r'!E160</f>
        <v>0.0290779645936008</v>
      </c>
      <c r="F161" s="10">
        <f ca="1">F$2+'shocks r'!F160</f>
        <v>0.0260188574592513</v>
      </c>
      <c r="G161" s="10">
        <f ca="1">G$2+'shocks r'!G160</f>
        <v>-0.00453039152936064</v>
      </c>
      <c r="H161" s="10">
        <f ca="1">H$2+'shocks r'!H160</f>
        <v>0.0317923873792339</v>
      </c>
      <c r="I161" s="10">
        <f ca="1">I$2+'shocks r'!I160</f>
        <v>-0.0164926792627336</v>
      </c>
      <c r="J161" s="10">
        <f ca="1">J$2+'shocks r'!J160</f>
        <v>0.0516121295204649</v>
      </c>
      <c r="K161" s="10">
        <f ca="1">K$2+'shocks r'!K160</f>
        <v>0.0167931357303064</v>
      </c>
      <c r="L161" s="10">
        <f ca="1">L$2+'shocks r'!L160</f>
        <v>-0.00247686523723447</v>
      </c>
      <c r="M161" s="10">
        <f ca="1">M$2+'shocks r'!M160</f>
        <v>-0.0192554148616683</v>
      </c>
      <c r="N161" s="10">
        <f ca="1">N$2+'shocks r'!N160</f>
        <v>0.0509380350887974</v>
      </c>
      <c r="O161" s="10">
        <f ca="1">O$2+'shocks r'!O160</f>
        <v>-0.0154281724202338</v>
      </c>
      <c r="P161" s="10">
        <f ca="1">P$2+'shocks r'!P160</f>
        <v>0.0354353520555178</v>
      </c>
      <c r="Q161" s="10">
        <f ca="1">Q$2+'shocks r'!Q160</f>
        <v>0.0115996903756421</v>
      </c>
      <c r="R161" s="10">
        <f ca="1">R$2+'shocks r'!R160</f>
        <v>0.0649938076507604</v>
      </c>
      <c r="S161" s="10">
        <f ca="1">S$2+'shocks r'!S160</f>
        <v>0.000232575298166296</v>
      </c>
      <c r="T161" s="10">
        <f ca="1">T$2+'shocks r'!T160</f>
        <v>-0.0212183200371676</v>
      </c>
      <c r="U161" s="10">
        <f ca="1">U$2+'shocks r'!U160</f>
        <v>0.0416295571338141</v>
      </c>
      <c r="V161" s="10">
        <f ca="1">V$2+'shocks r'!V160</f>
        <v>0.00464142709750787</v>
      </c>
      <c r="W161" s="10">
        <f ca="1">W$2+'shocks r'!W160</f>
        <v>0.0695386063640631</v>
      </c>
      <c r="X161" s="10">
        <f ca="1">X$2+'shocks r'!X160</f>
        <v>0.0336148373225347</v>
      </c>
      <c r="Y161" s="10">
        <f ca="1">Y$2+'shocks r'!Y160</f>
        <v>-0.0273431540726987</v>
      </c>
      <c r="Z161" s="10">
        <f ca="1">Z$2+'shocks r'!Z160</f>
        <v>0.0102563193874416</v>
      </c>
      <c r="AA161" s="10">
        <f ca="1">AA$2+'shocks r'!AA160</f>
        <v>0.0481738585893246</v>
      </c>
      <c r="AB161" s="10">
        <f ca="1">AB$2+'shocks r'!AB160</f>
        <v>0.00500550810527856</v>
      </c>
    </row>
    <row r="162" spans="1:28">
      <c r="A162" s="9" t="s">
        <v>276</v>
      </c>
      <c r="B162" s="10">
        <f ca="1">B$2+'shocks r'!B161</f>
        <v>0.00191310973796876</v>
      </c>
      <c r="C162" s="10">
        <f ca="1">C$2+'shocks r'!C161</f>
        <v>0.066580636352549</v>
      </c>
      <c r="D162" s="10">
        <f ca="1">D$2+'shocks r'!D161</f>
        <v>-0.00958697205140328</v>
      </c>
      <c r="E162" s="10">
        <f ca="1">E$2+'shocks r'!E161</f>
        <v>0.0196245291751943</v>
      </c>
      <c r="F162" s="10">
        <f ca="1">F$2+'shocks r'!F161</f>
        <v>0.0687190650518473</v>
      </c>
      <c r="G162" s="10">
        <f ca="1">G$2+'shocks r'!G161</f>
        <v>0.0733996234765774</v>
      </c>
      <c r="H162" s="10">
        <f ca="1">H$2+'shocks r'!H161</f>
        <v>0.0471425703717476</v>
      </c>
      <c r="I162" s="10">
        <f ca="1">I$2+'shocks r'!I161</f>
        <v>-0.014107816015033</v>
      </c>
      <c r="J162" s="10">
        <f ca="1">J$2+'shocks r'!J161</f>
        <v>0.0560745574407903</v>
      </c>
      <c r="K162" s="10">
        <f ca="1">K$2+'shocks r'!K161</f>
        <v>0.0521703807185181</v>
      </c>
      <c r="L162" s="10">
        <f ca="1">L$2+'shocks r'!L161</f>
        <v>-0.0131827613423349</v>
      </c>
      <c r="M162" s="10">
        <f ca="1">M$2+'shocks r'!M161</f>
        <v>0.0100543972151383</v>
      </c>
      <c r="N162" s="10">
        <f ca="1">N$2+'shocks r'!N161</f>
        <v>0.0301466193848853</v>
      </c>
      <c r="O162" s="10">
        <f ca="1">O$2+'shocks r'!O161</f>
        <v>0.0598017745269422</v>
      </c>
      <c r="P162" s="10">
        <f ca="1">P$2+'shocks r'!P161</f>
        <v>0.0275838092479538</v>
      </c>
      <c r="Q162" s="10">
        <f ca="1">Q$2+'shocks r'!Q161</f>
        <v>-0.0585074867968093</v>
      </c>
      <c r="R162" s="10">
        <f ca="1">R$2+'shocks r'!R161</f>
        <v>0.00913971204001118</v>
      </c>
      <c r="S162" s="10">
        <f ca="1">S$2+'shocks r'!S161</f>
        <v>-0.00787421829996354</v>
      </c>
      <c r="T162" s="10">
        <f ca="1">T$2+'shocks r'!T161</f>
        <v>0.0358716951010571</v>
      </c>
      <c r="U162" s="10">
        <f ca="1">U$2+'shocks r'!U161</f>
        <v>0.0576439372574716</v>
      </c>
      <c r="V162" s="10">
        <f ca="1">V$2+'shocks r'!V161</f>
        <v>0.0628579452234156</v>
      </c>
      <c r="W162" s="10">
        <f ca="1">W$2+'shocks r'!W161</f>
        <v>-0.0212892482233733</v>
      </c>
      <c r="X162" s="10">
        <f ca="1">X$2+'shocks r'!X161</f>
        <v>0.041674896064685</v>
      </c>
      <c r="Y162" s="10">
        <f ca="1">Y$2+'shocks r'!Y161</f>
        <v>0.0181239237681807</v>
      </c>
      <c r="Z162" s="10">
        <f ca="1">Z$2+'shocks r'!Z161</f>
        <v>0.0490533063547539</v>
      </c>
      <c r="AA162" s="10">
        <f ca="1">AA$2+'shocks r'!AA161</f>
        <v>0.0511875438556437</v>
      </c>
      <c r="AB162" s="10">
        <f ca="1">AB$2+'shocks r'!AB161</f>
        <v>0.0306602551279559</v>
      </c>
    </row>
    <row r="163" spans="1:28">
      <c r="A163" s="9" t="s">
        <v>277</v>
      </c>
      <c r="B163" s="10">
        <f ca="1">B$2+'shocks r'!B162</f>
        <v>-0.0576308294288818</v>
      </c>
      <c r="C163" s="10">
        <f ca="1">C$2+'shocks r'!C162</f>
        <v>0.0036902553640207</v>
      </c>
      <c r="D163" s="10">
        <f ca="1">D$2+'shocks r'!D162</f>
        <v>-0.0421985792178267</v>
      </c>
      <c r="E163" s="10">
        <f ca="1">E$2+'shocks r'!E162</f>
        <v>0.0735251722693472</v>
      </c>
      <c r="F163" s="10">
        <f ca="1">F$2+'shocks r'!F162</f>
        <v>0.0202914256522826</v>
      </c>
      <c r="G163" s="10">
        <f ca="1">G$2+'shocks r'!G162</f>
        <v>-0.0336006352922061</v>
      </c>
      <c r="H163" s="10">
        <f ca="1">H$2+'shocks r'!H162</f>
        <v>0.082229542294479</v>
      </c>
      <c r="I163" s="10">
        <f ca="1">I$2+'shocks r'!I162</f>
        <v>0.00321965276499903</v>
      </c>
      <c r="J163" s="10">
        <f ca="1">J$2+'shocks r'!J162</f>
        <v>0.0252502225576283</v>
      </c>
      <c r="K163" s="10">
        <f ca="1">K$2+'shocks r'!K162</f>
        <v>0.0856577749818955</v>
      </c>
      <c r="L163" s="10">
        <f ca="1">L$2+'shocks r'!L162</f>
        <v>0.0922351248296129</v>
      </c>
      <c r="M163" s="10">
        <f ca="1">M$2+'shocks r'!M162</f>
        <v>0.0410189199795978</v>
      </c>
      <c r="N163" s="10">
        <f ca="1">N$2+'shocks r'!N162</f>
        <v>0.044434378986009</v>
      </c>
      <c r="O163" s="10">
        <f ca="1">O$2+'shocks r'!O162</f>
        <v>0.0247277060872967</v>
      </c>
      <c r="P163" s="10">
        <f ca="1">P$2+'shocks r'!P162</f>
        <v>-0.00937128831911929</v>
      </c>
      <c r="Q163" s="10">
        <f ca="1">Q$2+'shocks r'!Q162</f>
        <v>-0.0323333287099668</v>
      </c>
      <c r="R163" s="10">
        <f ca="1">R$2+'shocks r'!R162</f>
        <v>0.0529023213767834</v>
      </c>
      <c r="S163" s="10">
        <f ca="1">S$2+'shocks r'!S162</f>
        <v>-0.0363889993786098</v>
      </c>
      <c r="T163" s="10">
        <f ca="1">T$2+'shocks r'!T162</f>
        <v>0.0181386487759351</v>
      </c>
      <c r="U163" s="10">
        <f ca="1">U$2+'shocks r'!U162</f>
        <v>0.00767447036500649</v>
      </c>
      <c r="V163" s="10">
        <f ca="1">V$2+'shocks r'!V162</f>
        <v>0.025748161288151</v>
      </c>
      <c r="W163" s="10">
        <f ca="1">W$2+'shocks r'!W162</f>
        <v>0.0162757304361211</v>
      </c>
      <c r="X163" s="10">
        <f ca="1">X$2+'shocks r'!X162</f>
        <v>0.0593135985958167</v>
      </c>
      <c r="Y163" s="10">
        <f ca="1">Y$2+'shocks r'!Y162</f>
        <v>-0.0241457649958593</v>
      </c>
      <c r="Z163" s="10">
        <f ca="1">Z$2+'shocks r'!Z162</f>
        <v>-0.0148540431334628</v>
      </c>
      <c r="AA163" s="10">
        <f ca="1">AA$2+'shocks r'!AA162</f>
        <v>-0.00207248378421462</v>
      </c>
      <c r="AB163" s="10">
        <f ca="1">AB$2+'shocks r'!AB162</f>
        <v>0.0707508030265585</v>
      </c>
    </row>
    <row r="164" spans="1:28">
      <c r="A164" s="9" t="s">
        <v>278</v>
      </c>
      <c r="B164" s="10">
        <f ca="1">B$2+'shocks r'!B163</f>
        <v>0.0256239896153449</v>
      </c>
      <c r="C164" s="10">
        <f ca="1">C$2+'shocks r'!C163</f>
        <v>0.0215763398796927</v>
      </c>
      <c r="D164" s="10">
        <f ca="1">D$2+'shocks r'!D163</f>
        <v>0.0190196485188596</v>
      </c>
      <c r="E164" s="10">
        <f ca="1">E$2+'shocks r'!E163</f>
        <v>0.0470930046954218</v>
      </c>
      <c r="F164" s="10">
        <f ca="1">F$2+'shocks r'!F163</f>
        <v>0.0196077646310301</v>
      </c>
      <c r="G164" s="10">
        <f ca="1">G$2+'shocks r'!G163</f>
        <v>0.0574381731643815</v>
      </c>
      <c r="H164" s="10">
        <f ca="1">H$2+'shocks r'!H163</f>
        <v>-0.00184054412956955</v>
      </c>
      <c r="I164" s="10">
        <f ca="1">I$2+'shocks r'!I163</f>
        <v>0.00623869270759733</v>
      </c>
      <c r="J164" s="10">
        <f ca="1">J$2+'shocks r'!J163</f>
        <v>0.0240194908930567</v>
      </c>
      <c r="K164" s="10">
        <f ca="1">K$2+'shocks r'!K163</f>
        <v>0.0478227243366706</v>
      </c>
      <c r="L164" s="10">
        <f ca="1">L$2+'shocks r'!L163</f>
        <v>-0.00755283718340674</v>
      </c>
      <c r="M164" s="10">
        <f ca="1">M$2+'shocks r'!M163</f>
        <v>0.0327538492680748</v>
      </c>
      <c r="N164" s="10">
        <f ca="1">N$2+'shocks r'!N163</f>
        <v>-0.0125950686681633</v>
      </c>
      <c r="O164" s="10">
        <f ca="1">O$2+'shocks r'!O163</f>
        <v>-0.0455255178002274</v>
      </c>
      <c r="P164" s="10">
        <f ca="1">P$2+'shocks r'!P163</f>
        <v>0.0684731527422626</v>
      </c>
      <c r="Q164" s="10">
        <f ca="1">Q$2+'shocks r'!Q163</f>
        <v>0.0540822231323336</v>
      </c>
      <c r="R164" s="10">
        <f ca="1">R$2+'shocks r'!R163</f>
        <v>0.0673562496795167</v>
      </c>
      <c r="S164" s="10">
        <f ca="1">S$2+'shocks r'!S163</f>
        <v>0.026298786788988</v>
      </c>
      <c r="T164" s="10">
        <f ca="1">T$2+'shocks r'!T163</f>
        <v>0.0361998885478202</v>
      </c>
      <c r="U164" s="10">
        <f ca="1">U$2+'shocks r'!U163</f>
        <v>0.0942441127993038</v>
      </c>
      <c r="V164" s="10">
        <f ca="1">V$2+'shocks r'!V163</f>
        <v>0.0145035997004054</v>
      </c>
      <c r="W164" s="10">
        <f ca="1">W$2+'shocks r'!W163</f>
        <v>0.0503401942897506</v>
      </c>
      <c r="X164" s="10">
        <f ca="1">X$2+'shocks r'!X163</f>
        <v>0.0555618827202311</v>
      </c>
      <c r="Y164" s="10">
        <f ca="1">Y$2+'shocks r'!Y163</f>
        <v>0.0461404277760014</v>
      </c>
      <c r="Z164" s="10">
        <f ca="1">Z$2+'shocks r'!Z163</f>
        <v>0.0573496226842241</v>
      </c>
      <c r="AA164" s="10">
        <f ca="1">AA$2+'shocks r'!AA163</f>
        <v>0.0341609108775576</v>
      </c>
      <c r="AB164" s="10">
        <f ca="1">AB$2+'shocks r'!AB163</f>
        <v>0.0570208973454889</v>
      </c>
    </row>
    <row r="165" spans="1:28">
      <c r="A165" s="9" t="s">
        <v>279</v>
      </c>
      <c r="B165" s="10">
        <f ca="1">B$2+'shocks r'!B164</f>
        <v>0.0509945307687497</v>
      </c>
      <c r="C165" s="10">
        <f ca="1">C$2+'shocks r'!C164</f>
        <v>0.0198228081225043</v>
      </c>
      <c r="D165" s="10">
        <f ca="1">D$2+'shocks r'!D164</f>
        <v>0.0770310339179754</v>
      </c>
      <c r="E165" s="10">
        <f ca="1">E$2+'shocks r'!E164</f>
        <v>0.0153062983217442</v>
      </c>
      <c r="F165" s="10">
        <f ca="1">F$2+'shocks r'!F164</f>
        <v>0.0206594592873123</v>
      </c>
      <c r="G165" s="10">
        <f ca="1">G$2+'shocks r'!G164</f>
        <v>0.0428563757784013</v>
      </c>
      <c r="H165" s="10">
        <f ca="1">H$2+'shocks r'!H164</f>
        <v>0.00882551997565643</v>
      </c>
      <c r="I165" s="10">
        <f ca="1">I$2+'shocks r'!I164</f>
        <v>0.052338679359709</v>
      </c>
      <c r="J165" s="10">
        <f ca="1">J$2+'shocks r'!J164</f>
        <v>0.0103273446602793</v>
      </c>
      <c r="K165" s="10">
        <f ca="1">K$2+'shocks r'!K164</f>
        <v>0.0215564964962649</v>
      </c>
      <c r="L165" s="10">
        <f ca="1">L$2+'shocks r'!L164</f>
        <v>0.0101845295567284</v>
      </c>
      <c r="M165" s="10">
        <f ca="1">M$2+'shocks r'!M164</f>
        <v>0.0473602564239626</v>
      </c>
      <c r="N165" s="10">
        <f ca="1">N$2+'shocks r'!N164</f>
        <v>-0.00137277260746408</v>
      </c>
      <c r="O165" s="10">
        <f ca="1">O$2+'shocks r'!O164</f>
        <v>0.0182147187815055</v>
      </c>
      <c r="P165" s="10">
        <f ca="1">P$2+'shocks r'!P164</f>
        <v>0.0396692806370021</v>
      </c>
      <c r="Q165" s="10">
        <f ca="1">Q$2+'shocks r'!Q164</f>
        <v>0.0994254936709315</v>
      </c>
      <c r="R165" s="10">
        <f ca="1">R$2+'shocks r'!R164</f>
        <v>0.027586037436995</v>
      </c>
      <c r="S165" s="10">
        <f ca="1">S$2+'shocks r'!S164</f>
        <v>0.0833561494489357</v>
      </c>
      <c r="T165" s="10">
        <f ca="1">T$2+'shocks r'!T164</f>
        <v>0.00774906171192503</v>
      </c>
      <c r="U165" s="10">
        <f ca="1">U$2+'shocks r'!U164</f>
        <v>-0.0488796062765449</v>
      </c>
      <c r="V165" s="10">
        <f ca="1">V$2+'shocks r'!V164</f>
        <v>0.0102768316405424</v>
      </c>
      <c r="W165" s="10">
        <f ca="1">W$2+'shocks r'!W164</f>
        <v>0.0524384906121168</v>
      </c>
      <c r="X165" s="10">
        <f ca="1">X$2+'shocks r'!X164</f>
        <v>0.0290224025176502</v>
      </c>
      <c r="Y165" s="10">
        <f ca="1">Y$2+'shocks r'!Y164</f>
        <v>0.0121826344264163</v>
      </c>
      <c r="Z165" s="10">
        <f ca="1">Z$2+'shocks r'!Z164</f>
        <v>0.0386544544700209</v>
      </c>
      <c r="AA165" s="10">
        <f ca="1">AA$2+'shocks r'!AA164</f>
        <v>0.055876030834585</v>
      </c>
      <c r="AB165" s="10">
        <f ca="1">AB$2+'shocks r'!AB164</f>
        <v>0.0371033995365245</v>
      </c>
    </row>
    <row r="166" spans="1:28">
      <c r="A166" s="9" t="s">
        <v>280</v>
      </c>
      <c r="B166" s="10">
        <f ca="1">B$2+'shocks r'!B165</f>
        <v>0.0172229339746594</v>
      </c>
      <c r="C166" s="10">
        <f ca="1">C$2+'shocks r'!C165</f>
        <v>0.0018524145485859</v>
      </c>
      <c r="D166" s="10">
        <f ca="1">D$2+'shocks r'!D165</f>
        <v>0.00774964277433847</v>
      </c>
      <c r="E166" s="10">
        <f ca="1">E$2+'shocks r'!E165</f>
        <v>0.0351080707235341</v>
      </c>
      <c r="F166" s="10">
        <f ca="1">F$2+'shocks r'!F165</f>
        <v>0.0463495401145717</v>
      </c>
      <c r="G166" s="10">
        <f ca="1">G$2+'shocks r'!G165</f>
        <v>0.0468302123846486</v>
      </c>
      <c r="H166" s="10">
        <f ca="1">H$2+'shocks r'!H165</f>
        <v>0.0244803210871399</v>
      </c>
      <c r="I166" s="10">
        <f ca="1">I$2+'shocks r'!I165</f>
        <v>0.025015151087307</v>
      </c>
      <c r="J166" s="10">
        <f ca="1">J$2+'shocks r'!J165</f>
        <v>-0.0187746273436144</v>
      </c>
      <c r="K166" s="10">
        <f ca="1">K$2+'shocks r'!K165</f>
        <v>0.0481692793860877</v>
      </c>
      <c r="L166" s="10">
        <f ca="1">L$2+'shocks r'!L165</f>
        <v>0.0449711948638667</v>
      </c>
      <c r="M166" s="10">
        <f ca="1">M$2+'shocks r'!M165</f>
        <v>0.0525302734816546</v>
      </c>
      <c r="N166" s="10">
        <f ca="1">N$2+'shocks r'!N165</f>
        <v>0.0144780957468803</v>
      </c>
      <c r="O166" s="10">
        <f ca="1">O$2+'shocks r'!O165</f>
        <v>0.0667017704701008</v>
      </c>
      <c r="P166" s="10">
        <f ca="1">P$2+'shocks r'!P165</f>
        <v>-0.0454834287179443</v>
      </c>
      <c r="Q166" s="10">
        <f ca="1">Q$2+'shocks r'!Q165</f>
        <v>0.0316001353286961</v>
      </c>
      <c r="R166" s="10">
        <f ca="1">R$2+'shocks r'!R165</f>
        <v>0.0962990699468529</v>
      </c>
      <c r="S166" s="10">
        <f ca="1">S$2+'shocks r'!S165</f>
        <v>0.0117974566489813</v>
      </c>
      <c r="T166" s="10">
        <f ca="1">T$2+'shocks r'!T165</f>
        <v>0.00198554753657888</v>
      </c>
      <c r="U166" s="10">
        <f ca="1">U$2+'shocks r'!U165</f>
        <v>0.00656585313501484</v>
      </c>
      <c r="V166" s="10">
        <f ca="1">V$2+'shocks r'!V165</f>
        <v>0.0877703581206148</v>
      </c>
      <c r="W166" s="10">
        <f ca="1">W$2+'shocks r'!W165</f>
        <v>-0.0152544718497952</v>
      </c>
      <c r="X166" s="10">
        <f ca="1">X$2+'shocks r'!X165</f>
        <v>0.0511614842080221</v>
      </c>
      <c r="Y166" s="10">
        <f ca="1">Y$2+'shocks r'!Y165</f>
        <v>0.0144376431492077</v>
      </c>
      <c r="Z166" s="10">
        <f ca="1">Z$2+'shocks r'!Z165</f>
        <v>0.018973144058487</v>
      </c>
      <c r="AA166" s="10">
        <f ca="1">AA$2+'shocks r'!AA165</f>
        <v>0.00115468190826174</v>
      </c>
      <c r="AB166" s="10">
        <f ca="1">AB$2+'shocks r'!AB165</f>
        <v>0.0323736847305555</v>
      </c>
    </row>
    <row r="167" spans="1:28">
      <c r="A167" s="9" t="s">
        <v>281</v>
      </c>
      <c r="B167" s="10">
        <f ca="1">B$2+'shocks r'!B166</f>
        <v>-0.0551724592323045</v>
      </c>
      <c r="C167" s="10">
        <f ca="1">C$2+'shocks r'!C166</f>
        <v>0.0242080545350123</v>
      </c>
      <c r="D167" s="10">
        <f ca="1">D$2+'shocks r'!D166</f>
        <v>0.0384137458081435</v>
      </c>
      <c r="E167" s="10">
        <f ca="1">E$2+'shocks r'!E166</f>
        <v>0.0147164752919891</v>
      </c>
      <c r="F167" s="10">
        <f ca="1">F$2+'shocks r'!F166</f>
        <v>0.102610379378283</v>
      </c>
      <c r="G167" s="10">
        <f ca="1">G$2+'shocks r'!G166</f>
        <v>0.0114635939429718</v>
      </c>
      <c r="H167" s="10">
        <f ca="1">H$2+'shocks r'!H166</f>
        <v>0.0183723962956384</v>
      </c>
      <c r="I167" s="10">
        <f ca="1">I$2+'shocks r'!I166</f>
        <v>-0.0101922290672667</v>
      </c>
      <c r="J167" s="10">
        <f ca="1">J$2+'shocks r'!J166</f>
        <v>0.05444913832353</v>
      </c>
      <c r="K167" s="10">
        <f ca="1">K$2+'shocks r'!K166</f>
        <v>0.00621016841753648</v>
      </c>
      <c r="L167" s="10">
        <f ca="1">L$2+'shocks r'!L166</f>
        <v>0.057299496208009</v>
      </c>
      <c r="M167" s="10">
        <f ca="1">M$2+'shocks r'!M166</f>
        <v>0.0533276910131566</v>
      </c>
      <c r="N167" s="10">
        <f ca="1">N$2+'shocks r'!N166</f>
        <v>0.0131290207311387</v>
      </c>
      <c r="O167" s="10">
        <f ca="1">O$2+'shocks r'!O166</f>
        <v>0.0411355519794719</v>
      </c>
      <c r="P167" s="10">
        <f ca="1">P$2+'shocks r'!P166</f>
        <v>0.072686630451325</v>
      </c>
      <c r="Q167" s="10">
        <f ca="1">Q$2+'shocks r'!Q166</f>
        <v>-0.00210134475193702</v>
      </c>
      <c r="R167" s="10">
        <f ca="1">R$2+'shocks r'!R166</f>
        <v>0.012489548777007</v>
      </c>
      <c r="S167" s="10">
        <f ca="1">S$2+'shocks r'!S166</f>
        <v>0.0467521984642155</v>
      </c>
      <c r="T167" s="10">
        <f ca="1">T$2+'shocks r'!T166</f>
        <v>0.0244769008614948</v>
      </c>
      <c r="U167" s="10">
        <f ca="1">U$2+'shocks r'!U166</f>
        <v>-0.00153006959102314</v>
      </c>
      <c r="V167" s="10">
        <f ca="1">V$2+'shocks r'!V166</f>
        <v>0.0102245989170831</v>
      </c>
      <c r="W167" s="10">
        <f ca="1">W$2+'shocks r'!W166</f>
        <v>-0.0218382209670181</v>
      </c>
      <c r="X167" s="10">
        <f ca="1">X$2+'shocks r'!X166</f>
        <v>0.0606530826085146</v>
      </c>
      <c r="Y167" s="10">
        <f ca="1">Y$2+'shocks r'!Y166</f>
        <v>0.0580356677194579</v>
      </c>
      <c r="Z167" s="10">
        <f ca="1">Z$2+'shocks r'!Z166</f>
        <v>-0.0254808073151637</v>
      </c>
      <c r="AA167" s="10">
        <f ca="1">AA$2+'shocks r'!AA166</f>
        <v>0.0516753014945279</v>
      </c>
      <c r="AB167" s="10">
        <f ca="1">AB$2+'shocks r'!AB166</f>
        <v>0.0572420154782153</v>
      </c>
    </row>
    <row r="168" spans="1:28">
      <c r="A168" s="9" t="s">
        <v>282</v>
      </c>
      <c r="B168" s="10">
        <f ca="1">B$2+'shocks r'!B167</f>
        <v>0.0433811201700691</v>
      </c>
      <c r="C168" s="10">
        <f ca="1">C$2+'shocks r'!C167</f>
        <v>0.0882848139093011</v>
      </c>
      <c r="D168" s="10">
        <f ca="1">D$2+'shocks r'!D167</f>
        <v>0.0349358311309857</v>
      </c>
      <c r="E168" s="10">
        <f ca="1">E$2+'shocks r'!E167</f>
        <v>-0.0211416137209844</v>
      </c>
      <c r="F168" s="10">
        <f ca="1">F$2+'shocks r'!F167</f>
        <v>-0.010672237864644</v>
      </c>
      <c r="G168" s="10">
        <f ca="1">G$2+'shocks r'!G167</f>
        <v>0.0115748858625728</v>
      </c>
      <c r="H168" s="10">
        <f ca="1">H$2+'shocks r'!H167</f>
        <v>0.064323274848206</v>
      </c>
      <c r="I168" s="10">
        <f ca="1">I$2+'shocks r'!I167</f>
        <v>0.0506992678217137</v>
      </c>
      <c r="J168" s="10">
        <f ca="1">J$2+'shocks r'!J167</f>
        <v>0.069550807574242</v>
      </c>
      <c r="K168" s="10">
        <f ca="1">K$2+'shocks r'!K167</f>
        <v>0.035530760239049</v>
      </c>
      <c r="L168" s="10">
        <f ca="1">L$2+'shocks r'!L167</f>
        <v>0.0109428380414177</v>
      </c>
      <c r="M168" s="10">
        <f ca="1">M$2+'shocks r'!M167</f>
        <v>0.0237398234213543</v>
      </c>
      <c r="N168" s="10">
        <f ca="1">N$2+'shocks r'!N167</f>
        <v>0.0151056240558747</v>
      </c>
      <c r="O168" s="10">
        <f ca="1">O$2+'shocks r'!O167</f>
        <v>-0.0155764782307054</v>
      </c>
      <c r="P168" s="10">
        <f ca="1">P$2+'shocks r'!P167</f>
        <v>0.0402703316358092</v>
      </c>
      <c r="Q168" s="10">
        <f ca="1">Q$2+'shocks r'!Q167</f>
        <v>0.00457705426216063</v>
      </c>
      <c r="R168" s="10">
        <f ca="1">R$2+'shocks r'!R167</f>
        <v>0.0604033563493233</v>
      </c>
      <c r="S168" s="10">
        <f ca="1">S$2+'shocks r'!S167</f>
        <v>0.0407233580725452</v>
      </c>
      <c r="T168" s="10">
        <f ca="1">T$2+'shocks r'!T167</f>
        <v>0.00116564167136572</v>
      </c>
      <c r="U168" s="10">
        <f ca="1">U$2+'shocks r'!U167</f>
        <v>0.00331287558046321</v>
      </c>
      <c r="V168" s="10">
        <f ca="1">V$2+'shocks r'!V167</f>
        <v>0.0371778248976249</v>
      </c>
      <c r="W168" s="10">
        <f ca="1">W$2+'shocks r'!W167</f>
        <v>0.0869516209258078</v>
      </c>
      <c r="X168" s="10">
        <f ca="1">X$2+'shocks r'!X167</f>
        <v>-0.0325017269458181</v>
      </c>
      <c r="Y168" s="10">
        <f ca="1">Y$2+'shocks r'!Y167</f>
        <v>0.0731078343197679</v>
      </c>
      <c r="Z168" s="10">
        <f ca="1">Z$2+'shocks r'!Z167</f>
        <v>0.0311447401482038</v>
      </c>
      <c r="AA168" s="10">
        <f ca="1">AA$2+'shocks r'!AA167</f>
        <v>0.0210396761647152</v>
      </c>
      <c r="AB168" s="10">
        <f ca="1">AB$2+'shocks r'!AB167</f>
        <v>-0.0274449584465888</v>
      </c>
    </row>
    <row r="169" spans="1:28">
      <c r="A169" s="9" t="s">
        <v>283</v>
      </c>
      <c r="B169" s="10">
        <f ca="1">B$2+'shocks r'!B168</f>
        <v>-0.0223890299597802</v>
      </c>
      <c r="C169" s="10">
        <f ca="1">C$2+'shocks r'!C168</f>
        <v>0.0336168831030307</v>
      </c>
      <c r="D169" s="10">
        <f ca="1">D$2+'shocks r'!D168</f>
        <v>0.0602509443058374</v>
      </c>
      <c r="E169" s="10">
        <f ca="1">E$2+'shocks r'!E168</f>
        <v>0.00218340523234438</v>
      </c>
      <c r="F169" s="10">
        <f ca="1">F$2+'shocks r'!F168</f>
        <v>0.0641222392971223</v>
      </c>
      <c r="G169" s="10">
        <f ca="1">G$2+'shocks r'!G168</f>
        <v>-0.0178034498048461</v>
      </c>
      <c r="H169" s="10">
        <f ca="1">H$2+'shocks r'!H168</f>
        <v>0.00461686583425094</v>
      </c>
      <c r="I169" s="10">
        <f ca="1">I$2+'shocks r'!I168</f>
        <v>0.0304992810517712</v>
      </c>
      <c r="J169" s="10">
        <f ca="1">J$2+'shocks r'!J168</f>
        <v>0.00978039825304217</v>
      </c>
      <c r="K169" s="10">
        <f ca="1">K$2+'shocks r'!K168</f>
        <v>0.0427358614394532</v>
      </c>
      <c r="L169" s="10">
        <f ca="1">L$2+'shocks r'!L168</f>
        <v>0.0506507906591549</v>
      </c>
      <c r="M169" s="10">
        <f ca="1">M$2+'shocks r'!M168</f>
        <v>0.0801409831678214</v>
      </c>
      <c r="N169" s="10">
        <f ca="1">N$2+'shocks r'!N168</f>
        <v>0.0507351103234071</v>
      </c>
      <c r="O169" s="10">
        <f ca="1">O$2+'shocks r'!O168</f>
        <v>0.0464216586479016</v>
      </c>
      <c r="P169" s="10">
        <f ca="1">P$2+'shocks r'!P168</f>
        <v>0.0246493516537198</v>
      </c>
      <c r="Q169" s="10">
        <f ca="1">Q$2+'shocks r'!Q168</f>
        <v>0.00258488948025131</v>
      </c>
      <c r="R169" s="10">
        <f ca="1">R$2+'shocks r'!R168</f>
        <v>0.0631336711515496</v>
      </c>
      <c r="S169" s="10">
        <f ca="1">S$2+'shocks r'!S168</f>
        <v>0.0243330945972272</v>
      </c>
      <c r="T169" s="10">
        <f ca="1">T$2+'shocks r'!T168</f>
        <v>-0.00759726463516216</v>
      </c>
      <c r="U169" s="10">
        <f ca="1">U$2+'shocks r'!U168</f>
        <v>-0.0687407574084849</v>
      </c>
      <c r="V169" s="10">
        <f ca="1">V$2+'shocks r'!V168</f>
        <v>0.0668096729084161</v>
      </c>
      <c r="W169" s="10">
        <f ca="1">W$2+'shocks r'!W168</f>
        <v>-0.00284493811630798</v>
      </c>
      <c r="X169" s="10">
        <f ca="1">X$2+'shocks r'!X168</f>
        <v>0.0444845877331524</v>
      </c>
      <c r="Y169" s="10">
        <f ca="1">Y$2+'shocks r'!Y168</f>
        <v>0.0686990563804368</v>
      </c>
      <c r="Z169" s="10">
        <f ca="1">Z$2+'shocks r'!Z168</f>
        <v>0.0654991320165192</v>
      </c>
      <c r="AA169" s="10">
        <f ca="1">AA$2+'shocks r'!AA168</f>
        <v>0.0274294868415225</v>
      </c>
      <c r="AB169" s="10">
        <f ca="1">AB$2+'shocks r'!AB168</f>
        <v>0.00869661346911843</v>
      </c>
    </row>
    <row r="170" spans="1:28">
      <c r="A170" s="9" t="s">
        <v>284</v>
      </c>
      <c r="B170" s="10">
        <f ca="1">B$2+'shocks r'!B169</f>
        <v>0.00941777802397165</v>
      </c>
      <c r="C170" s="10">
        <f ca="1">C$2+'shocks r'!C169</f>
        <v>0.0132624210564952</v>
      </c>
      <c r="D170" s="10">
        <f ca="1">D$2+'shocks r'!D169</f>
        <v>0.068094254009897</v>
      </c>
      <c r="E170" s="10">
        <f ca="1">E$2+'shocks r'!E169</f>
        <v>0.054617821397245</v>
      </c>
      <c r="F170" s="10">
        <f ca="1">F$2+'shocks r'!F169</f>
        <v>0.0771493443574374</v>
      </c>
      <c r="G170" s="10">
        <f ca="1">G$2+'shocks r'!G169</f>
        <v>0.0395533354541876</v>
      </c>
      <c r="H170" s="10">
        <f ca="1">H$2+'shocks r'!H169</f>
        <v>0.0777367964832018</v>
      </c>
      <c r="I170" s="10">
        <f ca="1">I$2+'shocks r'!I169</f>
        <v>0.0491179292300227</v>
      </c>
      <c r="J170" s="10">
        <f ca="1">J$2+'shocks r'!J169</f>
        <v>0.0652575997976505</v>
      </c>
      <c r="K170" s="10">
        <f ca="1">K$2+'shocks r'!K169</f>
        <v>0.0249819077190306</v>
      </c>
      <c r="L170" s="10">
        <f ca="1">L$2+'shocks r'!L169</f>
        <v>0.072314113087808</v>
      </c>
      <c r="M170" s="10">
        <f ca="1">M$2+'shocks r'!M169</f>
        <v>0.0583625746477083</v>
      </c>
      <c r="N170" s="10">
        <f ca="1">N$2+'shocks r'!N169</f>
        <v>0.11573051195225</v>
      </c>
      <c r="O170" s="10">
        <f ca="1">O$2+'shocks r'!O169</f>
        <v>0.0569005038579503</v>
      </c>
      <c r="P170" s="10">
        <f ca="1">P$2+'shocks r'!P169</f>
        <v>0.0404551708226072</v>
      </c>
      <c r="Q170" s="10">
        <f ca="1">Q$2+'shocks r'!Q169</f>
        <v>0.0672512367278834</v>
      </c>
      <c r="R170" s="10">
        <f ca="1">R$2+'shocks r'!R169</f>
        <v>-0.0155886043071854</v>
      </c>
      <c r="S170" s="10">
        <f ca="1">S$2+'shocks r'!S169</f>
        <v>0.0230154660090992</v>
      </c>
      <c r="T170" s="10">
        <f ca="1">T$2+'shocks r'!T169</f>
        <v>0.097144907497996</v>
      </c>
      <c r="U170" s="10">
        <f ca="1">U$2+'shocks r'!U169</f>
        <v>0.0865390729610465</v>
      </c>
      <c r="V170" s="10">
        <f ca="1">V$2+'shocks r'!V169</f>
        <v>0.000431394813504342</v>
      </c>
      <c r="W170" s="10">
        <f ca="1">W$2+'shocks r'!W169</f>
        <v>0.00153876882720283</v>
      </c>
      <c r="X170" s="10">
        <f ca="1">X$2+'shocks r'!X169</f>
        <v>-0.0342387975678613</v>
      </c>
      <c r="Y170" s="10">
        <f ca="1">Y$2+'shocks r'!Y169</f>
        <v>0.0487078576914556</v>
      </c>
      <c r="Z170" s="10">
        <f ca="1">Z$2+'shocks r'!Z169</f>
        <v>0.0491555237325434</v>
      </c>
      <c r="AA170" s="10">
        <f ca="1">AA$2+'shocks r'!AA169</f>
        <v>0.0112538549633169</v>
      </c>
      <c r="AB170" s="10">
        <f ca="1">AB$2+'shocks r'!AB169</f>
        <v>0.0953623538693666</v>
      </c>
    </row>
    <row r="171" spans="1:28">
      <c r="A171" s="9" t="s">
        <v>285</v>
      </c>
      <c r="B171" s="10">
        <f ca="1">B$2+'shocks r'!B170</f>
        <v>0.0324382386304326</v>
      </c>
      <c r="C171" s="10">
        <f ca="1">C$2+'shocks r'!C170</f>
        <v>0.0225424571300924</v>
      </c>
      <c r="D171" s="10">
        <f ca="1">D$2+'shocks r'!D170</f>
        <v>0.0406571132745539</v>
      </c>
      <c r="E171" s="10">
        <f ca="1">E$2+'shocks r'!E170</f>
        <v>-0.01258515737242</v>
      </c>
      <c r="F171" s="10">
        <f ca="1">F$2+'shocks r'!F170</f>
        <v>-0.0229305175791133</v>
      </c>
      <c r="G171" s="10">
        <f ca="1">G$2+'shocks r'!G170</f>
        <v>0.063793909647162</v>
      </c>
      <c r="H171" s="10">
        <f ca="1">H$2+'shocks r'!H170</f>
        <v>0.0478600396922276</v>
      </c>
      <c r="I171" s="10">
        <f ca="1">I$2+'shocks r'!I170</f>
        <v>0.0328025004678143</v>
      </c>
      <c r="J171" s="10">
        <f ca="1">J$2+'shocks r'!J170</f>
        <v>0.0292528681486214</v>
      </c>
      <c r="K171" s="10">
        <f ca="1">K$2+'shocks r'!K170</f>
        <v>0.0689979250136629</v>
      </c>
      <c r="L171" s="10">
        <f ca="1">L$2+'shocks r'!L170</f>
        <v>0.0180535940474823</v>
      </c>
      <c r="M171" s="10">
        <f ca="1">M$2+'shocks r'!M170</f>
        <v>-0.0142386981408325</v>
      </c>
      <c r="N171" s="10">
        <f ca="1">N$2+'shocks r'!N170</f>
        <v>0.040423373855449</v>
      </c>
      <c r="O171" s="10">
        <f ca="1">O$2+'shocks r'!O170</f>
        <v>0.0782575762960535</v>
      </c>
      <c r="P171" s="10">
        <f ca="1">P$2+'shocks r'!P170</f>
        <v>0.00819914871966945</v>
      </c>
      <c r="Q171" s="10">
        <f ca="1">Q$2+'shocks r'!Q170</f>
        <v>0.0145526624558693</v>
      </c>
      <c r="R171" s="10">
        <f ca="1">R$2+'shocks r'!R170</f>
        <v>-0.0131536730906472</v>
      </c>
      <c r="S171" s="10">
        <f ca="1">S$2+'shocks r'!S170</f>
        <v>0.000975005062897816</v>
      </c>
      <c r="T171" s="10">
        <f ca="1">T$2+'shocks r'!T170</f>
        <v>0.104843351311206</v>
      </c>
      <c r="U171" s="10">
        <f ca="1">U$2+'shocks r'!U170</f>
        <v>0.0448782466404481</v>
      </c>
      <c r="V171" s="10">
        <f ca="1">V$2+'shocks r'!V170</f>
        <v>0.0240023590697764</v>
      </c>
      <c r="W171" s="10">
        <f ca="1">W$2+'shocks r'!W170</f>
        <v>0.0309410645217684</v>
      </c>
      <c r="X171" s="10">
        <f ca="1">X$2+'shocks r'!X170</f>
        <v>0.0241939948341813</v>
      </c>
      <c r="Y171" s="10">
        <f ca="1">Y$2+'shocks r'!Y170</f>
        <v>0.0861820570769969</v>
      </c>
      <c r="Z171" s="10">
        <f ca="1">Z$2+'shocks r'!Z170</f>
        <v>-0.00419752218935794</v>
      </c>
      <c r="AA171" s="10">
        <f ca="1">AA$2+'shocks r'!AA170</f>
        <v>0.000224161651844357</v>
      </c>
      <c r="AB171" s="10">
        <f ca="1">AB$2+'shocks r'!AB170</f>
        <v>0.0080238146213824</v>
      </c>
    </row>
    <row r="172" spans="1:28">
      <c r="A172" s="9" t="s">
        <v>286</v>
      </c>
      <c r="B172" s="10">
        <f ca="1">B$2+'shocks r'!B171</f>
        <v>0.0422381122715934</v>
      </c>
      <c r="C172" s="10">
        <f ca="1">C$2+'shocks r'!C171</f>
        <v>0.0220001398177287</v>
      </c>
      <c r="D172" s="10">
        <f ca="1">D$2+'shocks r'!D171</f>
        <v>0.0061681944102654</v>
      </c>
      <c r="E172" s="10">
        <f ca="1">E$2+'shocks r'!E171</f>
        <v>0.0261237453827555</v>
      </c>
      <c r="F172" s="10">
        <f ca="1">F$2+'shocks r'!F171</f>
        <v>0.0374318607165299</v>
      </c>
      <c r="G172" s="10">
        <f ca="1">G$2+'shocks r'!G171</f>
        <v>-0.0354346018143868</v>
      </c>
      <c r="H172" s="10">
        <f ca="1">H$2+'shocks r'!H171</f>
        <v>0.00293094839404665</v>
      </c>
      <c r="I172" s="10">
        <f ca="1">I$2+'shocks r'!I171</f>
        <v>0.1020030275139</v>
      </c>
      <c r="J172" s="10">
        <f ca="1">J$2+'shocks r'!J171</f>
        <v>0.0407377758902168</v>
      </c>
      <c r="K172" s="10">
        <f ca="1">K$2+'shocks r'!K171</f>
        <v>0.0245422400900477</v>
      </c>
      <c r="L172" s="10">
        <f ca="1">L$2+'shocks r'!L171</f>
        <v>0.0986135539995209</v>
      </c>
      <c r="M172" s="10">
        <f ca="1">M$2+'shocks r'!M171</f>
        <v>0.0641894631081239</v>
      </c>
      <c r="N172" s="10">
        <f ca="1">N$2+'shocks r'!N171</f>
        <v>-0.0285202419516225</v>
      </c>
      <c r="O172" s="10">
        <f ca="1">O$2+'shocks r'!O171</f>
        <v>0.0316310374839767</v>
      </c>
      <c r="P172" s="10">
        <f ca="1">P$2+'shocks r'!P171</f>
        <v>-0.0285281170287904</v>
      </c>
      <c r="Q172" s="10">
        <f ca="1">Q$2+'shocks r'!Q171</f>
        <v>0.0559992127714807</v>
      </c>
      <c r="R172" s="10">
        <f ca="1">R$2+'shocks r'!R171</f>
        <v>0.0506531686539633</v>
      </c>
      <c r="S172" s="10">
        <f ca="1">S$2+'shocks r'!S171</f>
        <v>0.0941629128634157</v>
      </c>
      <c r="T172" s="10">
        <f ca="1">T$2+'shocks r'!T171</f>
        <v>0.0329188912088592</v>
      </c>
      <c r="U172" s="10">
        <f ca="1">U$2+'shocks r'!U171</f>
        <v>0.0331307661315027</v>
      </c>
      <c r="V172" s="10">
        <f ca="1">V$2+'shocks r'!V171</f>
        <v>-0.0153497551371537</v>
      </c>
      <c r="W172" s="10">
        <f ca="1">W$2+'shocks r'!W171</f>
        <v>0.0193677676467399</v>
      </c>
      <c r="X172" s="10">
        <f ca="1">X$2+'shocks r'!X171</f>
        <v>-0.0351006211011623</v>
      </c>
      <c r="Y172" s="10">
        <f ca="1">Y$2+'shocks r'!Y171</f>
        <v>-0.0386588203288238</v>
      </c>
      <c r="Z172" s="10">
        <f ca="1">Z$2+'shocks r'!Z171</f>
        <v>0.0257923509641972</v>
      </c>
      <c r="AA172" s="10">
        <f ca="1">AA$2+'shocks r'!AA171</f>
        <v>-0.00316607871579444</v>
      </c>
      <c r="AB172" s="10">
        <f ca="1">AB$2+'shocks r'!AB171</f>
        <v>0.0535736733327953</v>
      </c>
    </row>
    <row r="173" spans="1:28">
      <c r="A173" s="9" t="s">
        <v>287</v>
      </c>
      <c r="B173" s="10">
        <f ca="1">B$2+'shocks r'!B172</f>
        <v>-0.0202710497242621</v>
      </c>
      <c r="C173" s="10">
        <f ca="1">C$2+'shocks r'!C172</f>
        <v>0.0405857341590869</v>
      </c>
      <c r="D173" s="10">
        <f ca="1">D$2+'shocks r'!D172</f>
        <v>0.0412536039926432</v>
      </c>
      <c r="E173" s="10">
        <f ca="1">E$2+'shocks r'!E172</f>
        <v>0.0464560438703738</v>
      </c>
      <c r="F173" s="10">
        <f ca="1">F$2+'shocks r'!F172</f>
        <v>-0.0256779904595841</v>
      </c>
      <c r="G173" s="10">
        <f ca="1">G$2+'shocks r'!G172</f>
        <v>0.0368783370116202</v>
      </c>
      <c r="H173" s="10">
        <f ca="1">H$2+'shocks r'!H172</f>
        <v>0.0191518718205121</v>
      </c>
      <c r="I173" s="10">
        <f ca="1">I$2+'shocks r'!I172</f>
        <v>-0.0379326370409783</v>
      </c>
      <c r="J173" s="10">
        <f ca="1">J$2+'shocks r'!J172</f>
        <v>0.0648820394621562</v>
      </c>
      <c r="K173" s="10">
        <f ca="1">K$2+'shocks r'!K172</f>
        <v>0.0465889954746512</v>
      </c>
      <c r="L173" s="10">
        <f ca="1">L$2+'shocks r'!L172</f>
        <v>0.0829456398512863</v>
      </c>
      <c r="M173" s="10">
        <f ca="1">M$2+'shocks r'!M172</f>
        <v>0.0490837918522713</v>
      </c>
      <c r="N173" s="10">
        <f ca="1">N$2+'shocks r'!N172</f>
        <v>0.0389385446726554</v>
      </c>
      <c r="O173" s="10">
        <f ca="1">O$2+'shocks r'!O172</f>
        <v>0.027242353422445</v>
      </c>
      <c r="P173" s="10">
        <f ca="1">P$2+'shocks r'!P172</f>
        <v>0.0440229822193082</v>
      </c>
      <c r="Q173" s="10">
        <f ca="1">Q$2+'shocks r'!Q172</f>
        <v>0.0564926173909929</v>
      </c>
      <c r="R173" s="10">
        <f ca="1">R$2+'shocks r'!R172</f>
        <v>0.0901568703546854</v>
      </c>
      <c r="S173" s="10">
        <f ca="1">S$2+'shocks r'!S172</f>
        <v>0.0197662246660291</v>
      </c>
      <c r="T173" s="10">
        <f ca="1">T$2+'shocks r'!T172</f>
        <v>0.0563099819426977</v>
      </c>
      <c r="U173" s="10">
        <f ca="1">U$2+'shocks r'!U172</f>
        <v>0.0455454991867771</v>
      </c>
      <c r="V173" s="10">
        <f ca="1">V$2+'shocks r'!V172</f>
        <v>0.052043034613288</v>
      </c>
      <c r="W173" s="10">
        <f ca="1">W$2+'shocks r'!W172</f>
        <v>0.0673928548817885</v>
      </c>
      <c r="X173" s="10">
        <f ca="1">X$2+'shocks r'!X172</f>
        <v>0.0293190341953138</v>
      </c>
      <c r="Y173" s="10">
        <f ca="1">Y$2+'shocks r'!Y172</f>
        <v>0.0127321726025635</v>
      </c>
      <c r="Z173" s="10">
        <f ca="1">Z$2+'shocks r'!Z172</f>
        <v>0.0416319785308797</v>
      </c>
      <c r="AA173" s="10">
        <f ca="1">AA$2+'shocks r'!AA172</f>
        <v>0.00794059862104944</v>
      </c>
      <c r="AB173" s="10">
        <f ca="1">AB$2+'shocks r'!AB172</f>
        <v>0.0270706988184044</v>
      </c>
    </row>
    <row r="174" spans="1:28">
      <c r="A174" s="9" t="s">
        <v>288</v>
      </c>
      <c r="B174" s="10">
        <f ca="1">B$2+'shocks r'!B173</f>
        <v>0.017421325044694</v>
      </c>
      <c r="C174" s="10">
        <f ca="1">C$2+'shocks r'!C173</f>
        <v>0.00728646246396107</v>
      </c>
      <c r="D174" s="10">
        <f ca="1">D$2+'shocks r'!D173</f>
        <v>-0.0655957569438771</v>
      </c>
      <c r="E174" s="10">
        <f ca="1">E$2+'shocks r'!E173</f>
        <v>-0.0336261431806839</v>
      </c>
      <c r="F174" s="10">
        <f ca="1">F$2+'shocks r'!F173</f>
        <v>0.0954439020884661</v>
      </c>
      <c r="G174" s="10">
        <f ca="1">G$2+'shocks r'!G173</f>
        <v>0.0431519378588347</v>
      </c>
      <c r="H174" s="10">
        <f ca="1">H$2+'shocks r'!H173</f>
        <v>0.044419315744148</v>
      </c>
      <c r="I174" s="10">
        <f ca="1">I$2+'shocks r'!I173</f>
        <v>0.0339866242372207</v>
      </c>
      <c r="J174" s="10">
        <f ca="1">J$2+'shocks r'!J173</f>
        <v>0.0163236744956471</v>
      </c>
      <c r="K174" s="10">
        <f ca="1">K$2+'shocks r'!K173</f>
        <v>0.0219641169166866</v>
      </c>
      <c r="L174" s="10">
        <f ca="1">L$2+'shocks r'!L173</f>
        <v>0.0505708287961336</v>
      </c>
      <c r="M174" s="10">
        <f ca="1">M$2+'shocks r'!M173</f>
        <v>0.0157632277529949</v>
      </c>
      <c r="N174" s="10">
        <f ca="1">N$2+'shocks r'!N173</f>
        <v>0.0423089394819816</v>
      </c>
      <c r="O174" s="10">
        <f ca="1">O$2+'shocks r'!O173</f>
        <v>0.0831664745400398</v>
      </c>
      <c r="P174" s="10">
        <f ca="1">P$2+'shocks r'!P173</f>
        <v>0.0674924732703349</v>
      </c>
      <c r="Q174" s="10">
        <f ca="1">Q$2+'shocks r'!Q173</f>
        <v>0.0125749271533665</v>
      </c>
      <c r="R174" s="10">
        <f ca="1">R$2+'shocks r'!R173</f>
        <v>0.0653967656791922</v>
      </c>
      <c r="S174" s="10">
        <f ca="1">S$2+'shocks r'!S173</f>
        <v>0.0742811214469233</v>
      </c>
      <c r="T174" s="10">
        <f ca="1">T$2+'shocks r'!T173</f>
        <v>0.0411827969281013</v>
      </c>
      <c r="U174" s="10">
        <f ca="1">U$2+'shocks r'!U173</f>
        <v>0.065805232252998</v>
      </c>
      <c r="V174" s="10">
        <f ca="1">V$2+'shocks r'!V173</f>
        <v>0.0462958683314847</v>
      </c>
      <c r="W174" s="10">
        <f ca="1">W$2+'shocks r'!W173</f>
        <v>0.0395121897844675</v>
      </c>
      <c r="X174" s="10">
        <f ca="1">X$2+'shocks r'!X173</f>
        <v>0.0907842930691826</v>
      </c>
      <c r="Y174" s="10">
        <f ca="1">Y$2+'shocks r'!Y173</f>
        <v>0.11011082653633</v>
      </c>
      <c r="Z174" s="10">
        <f ca="1">Z$2+'shocks r'!Z173</f>
        <v>0.0219572386127163</v>
      </c>
      <c r="AA174" s="10">
        <f ca="1">AA$2+'shocks r'!AA173</f>
        <v>-0.00893568444892779</v>
      </c>
      <c r="AB174" s="10">
        <f ca="1">AB$2+'shocks r'!AB173</f>
        <v>0.0778850405975157</v>
      </c>
    </row>
    <row r="175" spans="1:28">
      <c r="A175" s="9" t="s">
        <v>289</v>
      </c>
      <c r="B175" s="10">
        <f ca="1">B$2+'shocks r'!B174</f>
        <v>0.0490344883228733</v>
      </c>
      <c r="C175" s="10">
        <f ca="1">C$2+'shocks r'!C174</f>
        <v>0.00347191188913039</v>
      </c>
      <c r="D175" s="10">
        <f ca="1">D$2+'shocks r'!D174</f>
        <v>0.0352762847607118</v>
      </c>
      <c r="E175" s="10">
        <f ca="1">E$2+'shocks r'!E174</f>
        <v>0.0692015858416455</v>
      </c>
      <c r="F175" s="10">
        <f ca="1">F$2+'shocks r'!F174</f>
        <v>0.0116570775104461</v>
      </c>
      <c r="G175" s="10">
        <f ca="1">G$2+'shocks r'!G174</f>
        <v>0.0237693953296776</v>
      </c>
      <c r="H175" s="10">
        <f ca="1">H$2+'shocks r'!H174</f>
        <v>0.018196092384676</v>
      </c>
      <c r="I175" s="10">
        <f ca="1">I$2+'shocks r'!I174</f>
        <v>0.0440345432618917</v>
      </c>
      <c r="J175" s="10">
        <f ca="1">J$2+'shocks r'!J174</f>
        <v>0.0312981655384648</v>
      </c>
      <c r="K175" s="10">
        <f ca="1">K$2+'shocks r'!K174</f>
        <v>0.0409614166519895</v>
      </c>
      <c r="L175" s="10">
        <f ca="1">L$2+'shocks r'!L174</f>
        <v>0.0554200898375446</v>
      </c>
      <c r="M175" s="10">
        <f ca="1">M$2+'shocks r'!M174</f>
        <v>0.00921893294133635</v>
      </c>
      <c r="N175" s="10">
        <f ca="1">N$2+'shocks r'!N174</f>
        <v>0.069122447010163</v>
      </c>
      <c r="O175" s="10">
        <f ca="1">O$2+'shocks r'!O174</f>
        <v>0.0670729845392671</v>
      </c>
      <c r="P175" s="10">
        <f ca="1">P$2+'shocks r'!P174</f>
        <v>0.00351135617688973</v>
      </c>
      <c r="Q175" s="10">
        <f ca="1">Q$2+'shocks r'!Q174</f>
        <v>0.0872530978666369</v>
      </c>
      <c r="R175" s="10">
        <f ca="1">R$2+'shocks r'!R174</f>
        <v>0.0673854454582196</v>
      </c>
      <c r="S175" s="10">
        <f ca="1">S$2+'shocks r'!S174</f>
        <v>0.0459460673551926</v>
      </c>
      <c r="T175" s="10">
        <f ca="1">T$2+'shocks r'!T174</f>
        <v>-0.0197070979663836</v>
      </c>
      <c r="U175" s="10">
        <f ca="1">U$2+'shocks r'!U174</f>
        <v>0.0356722644077978</v>
      </c>
      <c r="V175" s="10">
        <f ca="1">V$2+'shocks r'!V174</f>
        <v>0.0350842648948661</v>
      </c>
      <c r="W175" s="10">
        <f ca="1">W$2+'shocks r'!W174</f>
        <v>0.0664268307172379</v>
      </c>
      <c r="X175" s="10">
        <f ca="1">X$2+'shocks r'!X174</f>
        <v>0.0343764808327044</v>
      </c>
      <c r="Y175" s="10">
        <f ca="1">Y$2+'shocks r'!Y174</f>
        <v>0.0497339032915098</v>
      </c>
      <c r="Z175" s="10">
        <f ca="1">Z$2+'shocks r'!Z174</f>
        <v>-0.0112546887685852</v>
      </c>
      <c r="AA175" s="10">
        <f ca="1">AA$2+'shocks r'!AA174</f>
        <v>0.0374768812134631</v>
      </c>
      <c r="AB175" s="10">
        <f ca="1">AB$2+'shocks r'!AB174</f>
        <v>0.0868738744464984</v>
      </c>
    </row>
    <row r="176" spans="1:28">
      <c r="A176" s="9" t="s">
        <v>290</v>
      </c>
      <c r="B176" s="10">
        <f ca="1">B$2+'shocks r'!B175</f>
        <v>0.0770640885243338</v>
      </c>
      <c r="C176" s="10">
        <f ca="1">C$2+'shocks r'!C175</f>
        <v>0.0867452813731034</v>
      </c>
      <c r="D176" s="10">
        <f ca="1">D$2+'shocks r'!D175</f>
        <v>-0.0437223666134832</v>
      </c>
      <c r="E176" s="10">
        <f ca="1">E$2+'shocks r'!E175</f>
        <v>0.034171134659189</v>
      </c>
      <c r="F176" s="10">
        <f ca="1">F$2+'shocks r'!F175</f>
        <v>0.0721556373746816</v>
      </c>
      <c r="G176" s="10">
        <f ca="1">G$2+'shocks r'!G175</f>
        <v>0.0670508618601155</v>
      </c>
      <c r="H176" s="10">
        <f ca="1">H$2+'shocks r'!H175</f>
        <v>0.0456202909923389</v>
      </c>
      <c r="I176" s="10">
        <f ca="1">I$2+'shocks r'!I175</f>
        <v>0.068191595030747</v>
      </c>
      <c r="J176" s="10">
        <f ca="1">J$2+'shocks r'!J175</f>
        <v>0.0333104884104237</v>
      </c>
      <c r="K176" s="10">
        <f ca="1">K$2+'shocks r'!K175</f>
        <v>0.0642571308469717</v>
      </c>
      <c r="L176" s="10">
        <f ca="1">L$2+'shocks r'!L175</f>
        <v>-0.0094936939298978</v>
      </c>
      <c r="M176" s="10">
        <f ca="1">M$2+'shocks r'!M175</f>
        <v>-0.0186790580843841</v>
      </c>
      <c r="N176" s="10">
        <f ca="1">N$2+'shocks r'!N175</f>
        <v>-0.00268494948310766</v>
      </c>
      <c r="O176" s="10">
        <f ca="1">O$2+'shocks r'!O175</f>
        <v>0.0436440313063246</v>
      </c>
      <c r="P176" s="10">
        <f ca="1">P$2+'shocks r'!P175</f>
        <v>-0.0190043215560569</v>
      </c>
      <c r="Q176" s="10">
        <f ca="1">Q$2+'shocks r'!Q175</f>
        <v>-0.0183611705420453</v>
      </c>
      <c r="R176" s="10">
        <f ca="1">R$2+'shocks r'!R175</f>
        <v>0.02167464247316</v>
      </c>
      <c r="S176" s="10">
        <f ca="1">S$2+'shocks r'!S175</f>
        <v>0.0170766883818873</v>
      </c>
      <c r="T176" s="10">
        <f ca="1">T$2+'shocks r'!T175</f>
        <v>0.0293728753197123</v>
      </c>
      <c r="U176" s="10">
        <f ca="1">U$2+'shocks r'!U175</f>
        <v>-0.0084235928300762</v>
      </c>
      <c r="V176" s="10">
        <f ca="1">V$2+'shocks r'!V175</f>
        <v>0.0232070016625769</v>
      </c>
      <c r="W176" s="10">
        <f ca="1">W$2+'shocks r'!W175</f>
        <v>0.00390785667457146</v>
      </c>
      <c r="X176" s="10">
        <f ca="1">X$2+'shocks r'!X175</f>
        <v>-0.016298400775725</v>
      </c>
      <c r="Y176" s="10">
        <f ca="1">Y$2+'shocks r'!Y175</f>
        <v>0.0118722616336892</v>
      </c>
      <c r="Z176" s="10">
        <f ca="1">Z$2+'shocks r'!Z175</f>
        <v>0.0110087717848432</v>
      </c>
      <c r="AA176" s="10">
        <f ca="1">AA$2+'shocks r'!AA175</f>
        <v>0.0334436019285078</v>
      </c>
      <c r="AB176" s="10">
        <f ca="1">AB$2+'shocks r'!AB175</f>
        <v>0.0873629950727865</v>
      </c>
    </row>
    <row r="177" spans="1:28">
      <c r="A177" s="9" t="s">
        <v>291</v>
      </c>
      <c r="B177" s="10">
        <f ca="1">B$2+'shocks r'!B176</f>
        <v>0.0214617522282767</v>
      </c>
      <c r="C177" s="10">
        <f ca="1">C$2+'shocks r'!C176</f>
        <v>0.0751925558355596</v>
      </c>
      <c r="D177" s="10">
        <f ca="1">D$2+'shocks r'!D176</f>
        <v>0.0229876939209885</v>
      </c>
      <c r="E177" s="10">
        <f ca="1">E$2+'shocks r'!E176</f>
        <v>0.0767507894117317</v>
      </c>
      <c r="F177" s="10">
        <f ca="1">F$2+'shocks r'!F176</f>
        <v>-0.047343570801382</v>
      </c>
      <c r="G177" s="10">
        <f ca="1">G$2+'shocks r'!G176</f>
        <v>0.0328319005809867</v>
      </c>
      <c r="H177" s="10">
        <f ca="1">H$2+'shocks r'!H176</f>
        <v>-0.0161719239733068</v>
      </c>
      <c r="I177" s="10">
        <f ca="1">I$2+'shocks r'!I176</f>
        <v>0.058039533092791</v>
      </c>
      <c r="J177" s="10">
        <f ca="1">J$2+'shocks r'!J176</f>
        <v>0.0522382754643067</v>
      </c>
      <c r="K177" s="10">
        <f ca="1">K$2+'shocks r'!K176</f>
        <v>-0.00253872293455687</v>
      </c>
      <c r="L177" s="10">
        <f ca="1">L$2+'shocks r'!L176</f>
        <v>0.000225238709898351</v>
      </c>
      <c r="M177" s="10">
        <f ca="1">M$2+'shocks r'!M176</f>
        <v>-0.0157600134365699</v>
      </c>
      <c r="N177" s="10">
        <f ca="1">N$2+'shocks r'!N176</f>
        <v>0.0501607434583274</v>
      </c>
      <c r="O177" s="10">
        <f ca="1">O$2+'shocks r'!O176</f>
        <v>-0.00186154216846103</v>
      </c>
      <c r="P177" s="10">
        <f ca="1">P$2+'shocks r'!P176</f>
        <v>-0.00688249412983215</v>
      </c>
      <c r="Q177" s="10">
        <f ca="1">Q$2+'shocks r'!Q176</f>
        <v>0.0220588008177111</v>
      </c>
      <c r="R177" s="10">
        <f ca="1">R$2+'shocks r'!R176</f>
        <v>-0.0374921543274639</v>
      </c>
      <c r="S177" s="10">
        <f ca="1">S$2+'shocks r'!S176</f>
        <v>0.0504987708620219</v>
      </c>
      <c r="T177" s="10">
        <f ca="1">T$2+'shocks r'!T176</f>
        <v>0.0364127755048099</v>
      </c>
      <c r="U177" s="10">
        <f ca="1">U$2+'shocks r'!U176</f>
        <v>0.0810213182773983</v>
      </c>
      <c r="V177" s="10">
        <f ca="1">V$2+'shocks r'!V176</f>
        <v>0.0135546456307733</v>
      </c>
      <c r="W177" s="10">
        <f ca="1">W$2+'shocks r'!W176</f>
        <v>0.00552725213230788</v>
      </c>
      <c r="X177" s="10">
        <f ca="1">X$2+'shocks r'!X176</f>
        <v>0.0304719602201233</v>
      </c>
      <c r="Y177" s="10">
        <f ca="1">Y$2+'shocks r'!Y176</f>
        <v>0.0205090420783856</v>
      </c>
      <c r="Z177" s="10">
        <f ca="1">Z$2+'shocks r'!Z176</f>
        <v>0.0371025641862247</v>
      </c>
      <c r="AA177" s="10">
        <f ca="1">AA$2+'shocks r'!AA176</f>
        <v>0.0195947794433383</v>
      </c>
      <c r="AB177" s="10">
        <f ca="1">AB$2+'shocks r'!AB176</f>
        <v>0.0204086204629929</v>
      </c>
    </row>
    <row r="178" spans="1:28">
      <c r="A178" s="9" t="s">
        <v>292</v>
      </c>
      <c r="B178" s="10">
        <f ca="1">B$2+'shocks r'!B177</f>
        <v>0.0537610876607839</v>
      </c>
      <c r="C178" s="10">
        <f ca="1">C$2+'shocks r'!C177</f>
        <v>0.0366492718316647</v>
      </c>
      <c r="D178" s="10">
        <f ca="1">D$2+'shocks r'!D177</f>
        <v>-0.0042540932418075</v>
      </c>
      <c r="E178" s="10">
        <f ca="1">E$2+'shocks r'!E177</f>
        <v>0.0858328506258282</v>
      </c>
      <c r="F178" s="10">
        <f ca="1">F$2+'shocks r'!F177</f>
        <v>0.0517951399256841</v>
      </c>
      <c r="G178" s="10">
        <f ca="1">G$2+'shocks r'!G177</f>
        <v>-0.00656215797402263</v>
      </c>
      <c r="H178" s="10">
        <f ca="1">H$2+'shocks r'!H177</f>
        <v>0.000344531273643239</v>
      </c>
      <c r="I178" s="10">
        <f ca="1">I$2+'shocks r'!I177</f>
        <v>0.0480154444300342</v>
      </c>
      <c r="J178" s="10">
        <f ca="1">J$2+'shocks r'!J177</f>
        <v>-0.0134724630661707</v>
      </c>
      <c r="K178" s="10">
        <f ca="1">K$2+'shocks r'!K177</f>
        <v>0.109377042775336</v>
      </c>
      <c r="L178" s="10">
        <f ca="1">L$2+'shocks r'!L177</f>
        <v>0.018357989197434</v>
      </c>
      <c r="M178" s="10">
        <f ca="1">M$2+'shocks r'!M177</f>
        <v>0.0141778488799761</v>
      </c>
      <c r="N178" s="10">
        <f ca="1">N$2+'shocks r'!N177</f>
        <v>0.0618926465437351</v>
      </c>
      <c r="O178" s="10">
        <f ca="1">O$2+'shocks r'!O177</f>
        <v>0.0195020543396428</v>
      </c>
      <c r="P178" s="10">
        <f ca="1">P$2+'shocks r'!P177</f>
        <v>0.0473713604345871</v>
      </c>
      <c r="Q178" s="10">
        <f ca="1">Q$2+'shocks r'!Q177</f>
        <v>0.0313128593635263</v>
      </c>
      <c r="R178" s="10">
        <f ca="1">R$2+'shocks r'!R177</f>
        <v>0.101874591048975</v>
      </c>
      <c r="S178" s="10">
        <f ca="1">S$2+'shocks r'!S177</f>
        <v>-0.000930156690814851</v>
      </c>
      <c r="T178" s="10">
        <f ca="1">T$2+'shocks r'!T177</f>
        <v>0.0924791830008556</v>
      </c>
      <c r="U178" s="10">
        <f ca="1">U$2+'shocks r'!U177</f>
        <v>0.0435088368855688</v>
      </c>
      <c r="V178" s="10">
        <f ca="1">V$2+'shocks r'!V177</f>
        <v>0.0600396042148452</v>
      </c>
      <c r="W178" s="10">
        <f ca="1">W$2+'shocks r'!W177</f>
        <v>0.0986541914079571</v>
      </c>
      <c r="X178" s="10">
        <f ca="1">X$2+'shocks r'!X177</f>
        <v>0.0585983652780466</v>
      </c>
      <c r="Y178" s="10">
        <f ca="1">Y$2+'shocks r'!Y177</f>
        <v>0.0444143992076704</v>
      </c>
      <c r="Z178" s="10">
        <f ca="1">Z$2+'shocks r'!Z177</f>
        <v>0.0631906647300808</v>
      </c>
      <c r="AA178" s="10">
        <f ca="1">AA$2+'shocks r'!AA177</f>
        <v>0.0605226420837575</v>
      </c>
      <c r="AB178" s="10">
        <f ca="1">AB$2+'shocks r'!AB177</f>
        <v>-0.00412241603462067</v>
      </c>
    </row>
    <row r="179" spans="1:28">
      <c r="A179" s="9" t="s">
        <v>293</v>
      </c>
      <c r="B179" s="10">
        <f ca="1">B$2+'shocks r'!B178</f>
        <v>-0.0504230109680278</v>
      </c>
      <c r="C179" s="10">
        <f ca="1">C$2+'shocks r'!C178</f>
        <v>0.00990168563222535</v>
      </c>
      <c r="D179" s="10">
        <f ca="1">D$2+'shocks r'!D178</f>
        <v>0.0546839753686625</v>
      </c>
      <c r="E179" s="10">
        <f ca="1">E$2+'shocks r'!E178</f>
        <v>0.0238457286930692</v>
      </c>
      <c r="F179" s="10">
        <f ca="1">F$2+'shocks r'!F178</f>
        <v>0.0212668524151608</v>
      </c>
      <c r="G179" s="10">
        <f ca="1">G$2+'shocks r'!G178</f>
        <v>0.0179783295485632</v>
      </c>
      <c r="H179" s="10">
        <f ca="1">H$2+'shocks r'!H178</f>
        <v>0.0328787272164765</v>
      </c>
      <c r="I179" s="10">
        <f ca="1">I$2+'shocks r'!I178</f>
        <v>0.0181741568379311</v>
      </c>
      <c r="J179" s="10">
        <f ca="1">J$2+'shocks r'!J178</f>
        <v>0.0229013032658907</v>
      </c>
      <c r="K179" s="10">
        <f ca="1">K$2+'shocks r'!K178</f>
        <v>-0.00930710033971251</v>
      </c>
      <c r="L179" s="10">
        <f ca="1">L$2+'shocks r'!L178</f>
        <v>0.105540319986031</v>
      </c>
      <c r="M179" s="10">
        <f ca="1">M$2+'shocks r'!M178</f>
        <v>0.0440052480853574</v>
      </c>
      <c r="N179" s="10">
        <f ca="1">N$2+'shocks r'!N178</f>
        <v>0.0535151372247943</v>
      </c>
      <c r="O179" s="10">
        <f ca="1">O$2+'shocks r'!O178</f>
        <v>0.0513081154910288</v>
      </c>
      <c r="P179" s="10">
        <f ca="1">P$2+'shocks r'!P178</f>
        <v>0.00324913022279052</v>
      </c>
      <c r="Q179" s="10">
        <f ca="1">Q$2+'shocks r'!Q178</f>
        <v>0.0769548363030146</v>
      </c>
      <c r="R179" s="10">
        <f ca="1">R$2+'shocks r'!R178</f>
        <v>0.00218032327343233</v>
      </c>
      <c r="S179" s="10">
        <f ca="1">S$2+'shocks r'!S178</f>
        <v>0.125563431674617</v>
      </c>
      <c r="T179" s="10">
        <f ca="1">T$2+'shocks r'!T178</f>
        <v>0.089532560141013</v>
      </c>
      <c r="U179" s="10">
        <f ca="1">U$2+'shocks r'!U178</f>
        <v>0.0202348921106062</v>
      </c>
      <c r="V179" s="10">
        <f ca="1">V$2+'shocks r'!V178</f>
        <v>0.0359209151959078</v>
      </c>
      <c r="W179" s="10">
        <f ca="1">W$2+'shocks r'!W178</f>
        <v>0.0028203659494129</v>
      </c>
      <c r="X179" s="10">
        <f ca="1">X$2+'shocks r'!X178</f>
        <v>0.0553431510410515</v>
      </c>
      <c r="Y179" s="10">
        <f ca="1">Y$2+'shocks r'!Y178</f>
        <v>0.0450880762528963</v>
      </c>
      <c r="Z179" s="10">
        <f ca="1">Z$2+'shocks r'!Z178</f>
        <v>0.0365520249023223</v>
      </c>
      <c r="AA179" s="10">
        <f ca="1">AA$2+'shocks r'!AA178</f>
        <v>0.0604734831304943</v>
      </c>
      <c r="AB179" s="10">
        <f ca="1">AB$2+'shocks r'!AB178</f>
        <v>0.00303841122648042</v>
      </c>
    </row>
    <row r="180" spans="1:28">
      <c r="A180" s="9" t="s">
        <v>294</v>
      </c>
      <c r="B180" s="10">
        <f ca="1">B$2+'shocks r'!B179</f>
        <v>0.00308499370229906</v>
      </c>
      <c r="C180" s="10">
        <f ca="1">C$2+'shocks r'!C179</f>
        <v>-0.0113841219657365</v>
      </c>
      <c r="D180" s="10">
        <f ca="1">D$2+'shocks r'!D179</f>
        <v>0.0529836228779153</v>
      </c>
      <c r="E180" s="10">
        <f ca="1">E$2+'shocks r'!E179</f>
        <v>-0.00456102735434685</v>
      </c>
      <c r="F180" s="10">
        <f ca="1">F$2+'shocks r'!F179</f>
        <v>0.0379136980173252</v>
      </c>
      <c r="G180" s="10">
        <f ca="1">G$2+'shocks r'!G179</f>
        <v>0.0685575808050839</v>
      </c>
      <c r="H180" s="10">
        <f ca="1">H$2+'shocks r'!H179</f>
        <v>-0.0504646140133139</v>
      </c>
      <c r="I180" s="10">
        <f ca="1">I$2+'shocks r'!I179</f>
        <v>0.0812582774402564</v>
      </c>
      <c r="J180" s="10">
        <f ca="1">J$2+'shocks r'!J179</f>
        <v>0.0836390454397246</v>
      </c>
      <c r="K180" s="10">
        <f ca="1">K$2+'shocks r'!K179</f>
        <v>-0.00975912784371492</v>
      </c>
      <c r="L180" s="10">
        <f ca="1">L$2+'shocks r'!L179</f>
        <v>0.0435624711399831</v>
      </c>
      <c r="M180" s="10">
        <f ca="1">M$2+'shocks r'!M179</f>
        <v>-0.00694695046855411</v>
      </c>
      <c r="N180" s="10">
        <f ca="1">N$2+'shocks r'!N179</f>
        <v>0.0345611697680302</v>
      </c>
      <c r="O180" s="10">
        <f ca="1">O$2+'shocks r'!O179</f>
        <v>0.0517076158416406</v>
      </c>
      <c r="P180" s="10">
        <f ca="1">P$2+'shocks r'!P179</f>
        <v>-0.020160461551438</v>
      </c>
      <c r="Q180" s="10">
        <f ca="1">Q$2+'shocks r'!Q179</f>
        <v>0.04704944434003</v>
      </c>
      <c r="R180" s="10">
        <f ca="1">R$2+'shocks r'!R179</f>
        <v>-0.0185843159050398</v>
      </c>
      <c r="S180" s="10">
        <f ca="1">S$2+'shocks r'!S179</f>
        <v>0.0420501392249701</v>
      </c>
      <c r="T180" s="10">
        <f ca="1">T$2+'shocks r'!T179</f>
        <v>0.016813391227867</v>
      </c>
      <c r="U180" s="10">
        <f ca="1">U$2+'shocks r'!U179</f>
        <v>0.0567238127003287</v>
      </c>
      <c r="V180" s="10">
        <f ca="1">V$2+'shocks r'!V179</f>
        <v>0.0431026350424743</v>
      </c>
      <c r="W180" s="10">
        <f ca="1">W$2+'shocks r'!W179</f>
        <v>0.0210421208225798</v>
      </c>
      <c r="X180" s="10">
        <f ca="1">X$2+'shocks r'!X179</f>
        <v>0.00597275516397553</v>
      </c>
      <c r="Y180" s="10">
        <f ca="1">Y$2+'shocks r'!Y179</f>
        <v>0.0198010689742998</v>
      </c>
      <c r="Z180" s="10">
        <f ca="1">Z$2+'shocks r'!Z179</f>
        <v>0.0167243473191725</v>
      </c>
      <c r="AA180" s="10">
        <f ca="1">AA$2+'shocks r'!AA179</f>
        <v>0.0089739403515173</v>
      </c>
      <c r="AB180" s="10">
        <f ca="1">AB$2+'shocks r'!AB179</f>
        <v>0.092001052743222</v>
      </c>
    </row>
    <row r="181" spans="1:28">
      <c r="A181" s="9" t="s">
        <v>295</v>
      </c>
      <c r="B181" s="10">
        <f ca="1">B$2+'shocks r'!B180</f>
        <v>0.0245426160723419</v>
      </c>
      <c r="C181" s="10">
        <f ca="1">C$2+'shocks r'!C180</f>
        <v>-0.0177790743173415</v>
      </c>
      <c r="D181" s="10">
        <f ca="1">D$2+'shocks r'!D180</f>
        <v>0.0396632720646859</v>
      </c>
      <c r="E181" s="10">
        <f ca="1">E$2+'shocks r'!E180</f>
        <v>0.0388674404125651</v>
      </c>
      <c r="F181" s="10">
        <f ca="1">F$2+'shocks r'!F180</f>
        <v>0.0436961306611959</v>
      </c>
      <c r="G181" s="10">
        <f ca="1">G$2+'shocks r'!G180</f>
        <v>0.0571556069652319</v>
      </c>
      <c r="H181" s="10">
        <f ca="1">H$2+'shocks r'!H180</f>
        <v>0.00618509297251421</v>
      </c>
      <c r="I181" s="10">
        <f ca="1">I$2+'shocks r'!I180</f>
        <v>0.0407190516949416</v>
      </c>
      <c r="J181" s="10">
        <f ca="1">J$2+'shocks r'!J180</f>
        <v>0.00257219509931762</v>
      </c>
      <c r="K181" s="10">
        <f ca="1">K$2+'shocks r'!K180</f>
        <v>0.00807022885876891</v>
      </c>
      <c r="L181" s="10">
        <f ca="1">L$2+'shocks r'!L180</f>
        <v>-0.00594088216599565</v>
      </c>
      <c r="M181" s="10">
        <f ca="1">M$2+'shocks r'!M180</f>
        <v>0.03378496370186</v>
      </c>
      <c r="N181" s="10">
        <f ca="1">N$2+'shocks r'!N180</f>
        <v>-0.0175143606237528</v>
      </c>
      <c r="O181" s="10">
        <f ca="1">O$2+'shocks r'!O180</f>
        <v>0.0187050485282403</v>
      </c>
      <c r="P181" s="10">
        <f ca="1">P$2+'shocks r'!P180</f>
        <v>0.0597100274425926</v>
      </c>
      <c r="Q181" s="10">
        <f ca="1">Q$2+'shocks r'!Q180</f>
        <v>0.0998388371869881</v>
      </c>
      <c r="R181" s="10">
        <f ca="1">R$2+'shocks r'!R180</f>
        <v>0.0471239466992819</v>
      </c>
      <c r="S181" s="10">
        <f ca="1">S$2+'shocks r'!S180</f>
        <v>0.0483487419112853</v>
      </c>
      <c r="T181" s="10">
        <f ca="1">T$2+'shocks r'!T180</f>
        <v>0.0478763923259956</v>
      </c>
      <c r="U181" s="10">
        <f ca="1">U$2+'shocks r'!U180</f>
        <v>0.061117962566123</v>
      </c>
      <c r="V181" s="10">
        <f ca="1">V$2+'shocks r'!V180</f>
        <v>-0.00441963716558764</v>
      </c>
      <c r="W181" s="10">
        <f ca="1">W$2+'shocks r'!W180</f>
        <v>0.0298539424091193</v>
      </c>
      <c r="X181" s="10">
        <f ca="1">X$2+'shocks r'!X180</f>
        <v>0.030806387261792</v>
      </c>
      <c r="Y181" s="10">
        <f ca="1">Y$2+'shocks r'!Y180</f>
        <v>-0.0116827256430567</v>
      </c>
      <c r="Z181" s="10">
        <f ca="1">Z$2+'shocks r'!Z180</f>
        <v>0.0969519119075754</v>
      </c>
      <c r="AA181" s="10">
        <f ca="1">AA$2+'shocks r'!AA180</f>
        <v>-0.0448686869418886</v>
      </c>
      <c r="AB181" s="10">
        <f ca="1">AB$2+'shocks r'!AB180</f>
        <v>0.0550014613050811</v>
      </c>
    </row>
    <row r="182" spans="1:28">
      <c r="A182" s="9" t="s">
        <v>296</v>
      </c>
      <c r="B182" s="10">
        <f ca="1">B$2+'shocks r'!B181</f>
        <v>-0.0170512510343881</v>
      </c>
      <c r="C182" s="10">
        <f ca="1">C$2+'shocks r'!C181</f>
        <v>0.0131498071998257</v>
      </c>
      <c r="D182" s="10">
        <f ca="1">D$2+'shocks r'!D181</f>
        <v>-0.000275101293548914</v>
      </c>
      <c r="E182" s="10">
        <f ca="1">E$2+'shocks r'!E181</f>
        <v>0.0416009084576975</v>
      </c>
      <c r="F182" s="10">
        <f ca="1">F$2+'shocks r'!F181</f>
        <v>0.0504517822412903</v>
      </c>
      <c r="G182" s="10">
        <f ca="1">G$2+'shocks r'!G181</f>
        <v>0.0236698259577079</v>
      </c>
      <c r="H182" s="10">
        <f ca="1">H$2+'shocks r'!H181</f>
        <v>-0.0125979554662425</v>
      </c>
      <c r="I182" s="10">
        <f ca="1">I$2+'shocks r'!I181</f>
        <v>-0.0246936578622684</v>
      </c>
      <c r="J182" s="10">
        <f ca="1">J$2+'shocks r'!J181</f>
        <v>0.072773906928555</v>
      </c>
      <c r="K182" s="10">
        <f ca="1">K$2+'shocks r'!K181</f>
        <v>0.025167700395604</v>
      </c>
      <c r="L182" s="10">
        <f ca="1">L$2+'shocks r'!L181</f>
        <v>0.00415019442310684</v>
      </c>
      <c r="M182" s="10">
        <f ca="1">M$2+'shocks r'!M181</f>
        <v>0.0323581129335841</v>
      </c>
      <c r="N182" s="10">
        <f ca="1">N$2+'shocks r'!N181</f>
        <v>-0.0329054504553502</v>
      </c>
      <c r="O182" s="10">
        <f ca="1">O$2+'shocks r'!O181</f>
        <v>0.014686342333029</v>
      </c>
      <c r="P182" s="10">
        <f ca="1">P$2+'shocks r'!P181</f>
        <v>0.0325940498935203</v>
      </c>
      <c r="Q182" s="10">
        <f ca="1">Q$2+'shocks r'!Q181</f>
        <v>0.0293455942648263</v>
      </c>
      <c r="R182" s="10">
        <f ca="1">R$2+'shocks r'!R181</f>
        <v>0.051876729765695</v>
      </c>
      <c r="S182" s="10">
        <f ca="1">S$2+'shocks r'!S181</f>
        <v>0.0310110979072236</v>
      </c>
      <c r="T182" s="10">
        <f ca="1">T$2+'shocks r'!T181</f>
        <v>0.00938996422166116</v>
      </c>
      <c r="U182" s="10">
        <f ca="1">U$2+'shocks r'!U181</f>
        <v>0.0517910986307738</v>
      </c>
      <c r="V182" s="10">
        <f ca="1">V$2+'shocks r'!V181</f>
        <v>-0.0103451175533126</v>
      </c>
      <c r="W182" s="10">
        <f ca="1">W$2+'shocks r'!W181</f>
        <v>0.053537289366988</v>
      </c>
      <c r="X182" s="10">
        <f ca="1">X$2+'shocks r'!X181</f>
        <v>0.00757442045689306</v>
      </c>
      <c r="Y182" s="10">
        <f ca="1">Y$2+'shocks r'!Y181</f>
        <v>0.00795003445385439</v>
      </c>
      <c r="Z182" s="10">
        <f ca="1">Z$2+'shocks r'!Z181</f>
        <v>0.0604112587264976</v>
      </c>
      <c r="AA182" s="10">
        <f ca="1">AA$2+'shocks r'!AA181</f>
        <v>-0.000254705466041664</v>
      </c>
      <c r="AB182" s="10">
        <f ca="1">AB$2+'shocks r'!AB181</f>
        <v>0.0774741866377247</v>
      </c>
    </row>
    <row r="183" spans="1:28">
      <c r="A183" s="9" t="s">
        <v>297</v>
      </c>
      <c r="B183" s="10">
        <f ca="1">B$2+'shocks r'!B182</f>
        <v>-0.0118186571811543</v>
      </c>
      <c r="C183" s="10">
        <f ca="1">C$2+'shocks r'!C182</f>
        <v>0.0357939617110087</v>
      </c>
      <c r="D183" s="10">
        <f ca="1">D$2+'shocks r'!D182</f>
        <v>-0.0484176892939803</v>
      </c>
      <c r="E183" s="10">
        <f ca="1">E$2+'shocks r'!E182</f>
        <v>0.109702088497959</v>
      </c>
      <c r="F183" s="10">
        <f ca="1">F$2+'shocks r'!F182</f>
        <v>0.0398748488821003</v>
      </c>
      <c r="G183" s="10">
        <f ca="1">G$2+'shocks r'!G182</f>
        <v>0.0593256388560381</v>
      </c>
      <c r="H183" s="10">
        <f ca="1">H$2+'shocks r'!H182</f>
        <v>0.0118826395365935</v>
      </c>
      <c r="I183" s="10">
        <f ca="1">I$2+'shocks r'!I182</f>
        <v>-0.00797759109556096</v>
      </c>
      <c r="J183" s="10">
        <f ca="1">J$2+'shocks r'!J182</f>
        <v>0.0796572553250348</v>
      </c>
      <c r="K183" s="10">
        <f ca="1">K$2+'shocks r'!K182</f>
        <v>-0.0036832777705462</v>
      </c>
      <c r="L183" s="10">
        <f ca="1">L$2+'shocks r'!L182</f>
        <v>0.0468558035442634</v>
      </c>
      <c r="M183" s="10">
        <f ca="1">M$2+'shocks r'!M182</f>
        <v>-0.00560514744276797</v>
      </c>
      <c r="N183" s="10">
        <f ca="1">N$2+'shocks r'!N182</f>
        <v>0.0990996550089134</v>
      </c>
      <c r="O183" s="10">
        <f ca="1">O$2+'shocks r'!O182</f>
        <v>0.0886594657343396</v>
      </c>
      <c r="P183" s="10">
        <f ca="1">P$2+'shocks r'!P182</f>
        <v>0.0291699385386503</v>
      </c>
      <c r="Q183" s="10">
        <f ca="1">Q$2+'shocks r'!Q182</f>
        <v>-0.0180371491179568</v>
      </c>
      <c r="R183" s="10">
        <f ca="1">R$2+'shocks r'!R182</f>
        <v>0.009667214466969</v>
      </c>
      <c r="S183" s="10">
        <f ca="1">S$2+'shocks r'!S182</f>
        <v>0.0240672174268655</v>
      </c>
      <c r="T183" s="10">
        <f ca="1">T$2+'shocks r'!T182</f>
        <v>0.0232271347987914</v>
      </c>
      <c r="U183" s="10">
        <f ca="1">U$2+'shocks r'!U182</f>
        <v>0.0472115717243413</v>
      </c>
      <c r="V183" s="10">
        <f ca="1">V$2+'shocks r'!V182</f>
        <v>-0.0183143249641823</v>
      </c>
      <c r="W183" s="10">
        <f ca="1">W$2+'shocks r'!W182</f>
        <v>0.0637781860600286</v>
      </c>
      <c r="X183" s="10">
        <f ca="1">X$2+'shocks r'!X182</f>
        <v>0.0359257440415213</v>
      </c>
      <c r="Y183" s="10">
        <f ca="1">Y$2+'shocks r'!Y182</f>
        <v>0.040061382715325</v>
      </c>
      <c r="Z183" s="10">
        <f ca="1">Z$2+'shocks r'!Z182</f>
        <v>0.0938952687442496</v>
      </c>
      <c r="AA183" s="10">
        <f ca="1">AA$2+'shocks r'!AA182</f>
        <v>0.00215023675732321</v>
      </c>
      <c r="AB183" s="10">
        <f ca="1">AB$2+'shocks r'!AB182</f>
        <v>0.00755483774754086</v>
      </c>
    </row>
    <row r="184" spans="1:28">
      <c r="A184" s="9" t="s">
        <v>298</v>
      </c>
      <c r="B184" s="10">
        <f ca="1">B$2+'shocks r'!B183</f>
        <v>0.0351573265839785</v>
      </c>
      <c r="C184" s="10">
        <f ca="1">C$2+'shocks r'!C183</f>
        <v>0.0351364044559309</v>
      </c>
      <c r="D184" s="10">
        <f ca="1">D$2+'shocks r'!D183</f>
        <v>0.0865870890385822</v>
      </c>
      <c r="E184" s="10">
        <f ca="1">E$2+'shocks r'!E183</f>
        <v>0.0659228220342236</v>
      </c>
      <c r="F184" s="10">
        <f ca="1">F$2+'shocks r'!F183</f>
        <v>0.0362934281199819</v>
      </c>
      <c r="G184" s="10">
        <f ca="1">G$2+'shocks r'!G183</f>
        <v>0.0101301683125551</v>
      </c>
      <c r="H184" s="10">
        <f ca="1">H$2+'shocks r'!H183</f>
        <v>0.108451349944838</v>
      </c>
      <c r="I184" s="10">
        <f ca="1">I$2+'shocks r'!I183</f>
        <v>0.0926277481552828</v>
      </c>
      <c r="J184" s="10">
        <f ca="1">J$2+'shocks r'!J183</f>
        <v>0.0692259012625288</v>
      </c>
      <c r="K184" s="10">
        <f ca="1">K$2+'shocks r'!K183</f>
        <v>0.0303951871843804</v>
      </c>
      <c r="L184" s="10">
        <f ca="1">L$2+'shocks r'!L183</f>
        <v>0.00628551902303772</v>
      </c>
      <c r="M184" s="10">
        <f ca="1">M$2+'shocks r'!M183</f>
        <v>0.11374669362869</v>
      </c>
      <c r="N184" s="10">
        <f ca="1">N$2+'shocks r'!N183</f>
        <v>0.0460411101357957</v>
      </c>
      <c r="O184" s="10">
        <f ca="1">O$2+'shocks r'!O183</f>
        <v>0.0319564393735832</v>
      </c>
      <c r="P184" s="10">
        <f ca="1">P$2+'shocks r'!P183</f>
        <v>-0.00867845277096951</v>
      </c>
      <c r="Q184" s="10">
        <f ca="1">Q$2+'shocks r'!Q183</f>
        <v>0.0451803248952452</v>
      </c>
      <c r="R184" s="10">
        <f ca="1">R$2+'shocks r'!R183</f>
        <v>0.0589834146971905</v>
      </c>
      <c r="S184" s="10">
        <f ca="1">S$2+'shocks r'!S183</f>
        <v>0.00662005651088612</v>
      </c>
      <c r="T184" s="10">
        <f ca="1">T$2+'shocks r'!T183</f>
        <v>0.0586578513645784</v>
      </c>
      <c r="U184" s="10">
        <f ca="1">U$2+'shocks r'!U183</f>
        <v>0.0188723510588609</v>
      </c>
      <c r="V184" s="10">
        <f ca="1">V$2+'shocks r'!V183</f>
        <v>0.0189319442446161</v>
      </c>
      <c r="W184" s="10">
        <f ca="1">W$2+'shocks r'!W183</f>
        <v>0.00994156061295508</v>
      </c>
      <c r="X184" s="10">
        <f ca="1">X$2+'shocks r'!X183</f>
        <v>0.0498362170380532</v>
      </c>
      <c r="Y184" s="10">
        <f ca="1">Y$2+'shocks r'!Y183</f>
        <v>0.00855478616031413</v>
      </c>
      <c r="Z184" s="10">
        <f ca="1">Z$2+'shocks r'!Z183</f>
        <v>-0.0151060352440089</v>
      </c>
      <c r="AA184" s="10">
        <f ca="1">AA$2+'shocks r'!AA183</f>
        <v>-0.0279967046119764</v>
      </c>
      <c r="AB184" s="10">
        <f ca="1">AB$2+'shocks r'!AB183</f>
        <v>-0.0240314310462217</v>
      </c>
    </row>
    <row r="185" spans="1:28">
      <c r="A185" s="9" t="s">
        <v>299</v>
      </c>
      <c r="B185" s="10">
        <f ca="1">B$2+'shocks r'!B184</f>
        <v>0.0437462574123157</v>
      </c>
      <c r="C185" s="10">
        <f ca="1">C$2+'shocks r'!C184</f>
        <v>0.00610262106611211</v>
      </c>
      <c r="D185" s="10">
        <f ca="1">D$2+'shocks r'!D184</f>
        <v>-0.00391069518849422</v>
      </c>
      <c r="E185" s="10">
        <f ca="1">E$2+'shocks r'!E184</f>
        <v>-0.00226023205146945</v>
      </c>
      <c r="F185" s="10">
        <f ca="1">F$2+'shocks r'!F184</f>
        <v>0.0519153812398205</v>
      </c>
      <c r="G185" s="10">
        <f ca="1">G$2+'shocks r'!G184</f>
        <v>-0.0324461549898133</v>
      </c>
      <c r="H185" s="10">
        <f ca="1">H$2+'shocks r'!H184</f>
        <v>0.0278083693195857</v>
      </c>
      <c r="I185" s="10">
        <f ca="1">I$2+'shocks r'!I184</f>
        <v>0.0449081469655305</v>
      </c>
      <c r="J185" s="10">
        <f ca="1">J$2+'shocks r'!J184</f>
        <v>0.0383383539216024</v>
      </c>
      <c r="K185" s="10">
        <f ca="1">K$2+'shocks r'!K184</f>
        <v>0.0367112829526249</v>
      </c>
      <c r="L185" s="10">
        <f ca="1">L$2+'shocks r'!L184</f>
        <v>0.083524989870346</v>
      </c>
      <c r="M185" s="10">
        <f ca="1">M$2+'shocks r'!M184</f>
        <v>0.0383448543240544</v>
      </c>
      <c r="N185" s="10">
        <f ca="1">N$2+'shocks r'!N184</f>
        <v>-0.0864734824311029</v>
      </c>
      <c r="O185" s="10">
        <f ca="1">O$2+'shocks r'!O184</f>
        <v>0.0360476631164586</v>
      </c>
      <c r="P185" s="10">
        <f ca="1">P$2+'shocks r'!P184</f>
        <v>0.0336327701653335</v>
      </c>
      <c r="Q185" s="10">
        <f ca="1">Q$2+'shocks r'!Q184</f>
        <v>0.0370597498154978</v>
      </c>
      <c r="R185" s="10">
        <f ca="1">R$2+'shocks r'!R184</f>
        <v>0.0591842370351118</v>
      </c>
      <c r="S185" s="10">
        <f ca="1">S$2+'shocks r'!S184</f>
        <v>0.0767580445361347</v>
      </c>
      <c r="T185" s="10">
        <f ca="1">T$2+'shocks r'!T184</f>
        <v>0.00712600744027485</v>
      </c>
      <c r="U185" s="10">
        <f ca="1">U$2+'shocks r'!U184</f>
        <v>0.110264265912009</v>
      </c>
      <c r="V185" s="10">
        <f ca="1">V$2+'shocks r'!V184</f>
        <v>0.0114249317230581</v>
      </c>
      <c r="W185" s="10">
        <f ca="1">W$2+'shocks r'!W184</f>
        <v>0.00871320225130461</v>
      </c>
      <c r="X185" s="10">
        <f ca="1">X$2+'shocks r'!X184</f>
        <v>0.0343168311001603</v>
      </c>
      <c r="Y185" s="10">
        <f ca="1">Y$2+'shocks r'!Y184</f>
        <v>0.0325565348691305</v>
      </c>
      <c r="Z185" s="10">
        <f ca="1">Z$2+'shocks r'!Z184</f>
        <v>0.0151362306650702</v>
      </c>
      <c r="AA185" s="10">
        <f ca="1">AA$2+'shocks r'!AA184</f>
        <v>0.109354655084856</v>
      </c>
      <c r="AB185" s="10">
        <f ca="1">AB$2+'shocks r'!AB184</f>
        <v>0.0374153794447237</v>
      </c>
    </row>
    <row r="186" spans="1:28">
      <c r="A186" s="9" t="s">
        <v>300</v>
      </c>
      <c r="B186" s="10">
        <f ca="1">B$2+'shocks r'!B185</f>
        <v>-0.00886992989395866</v>
      </c>
      <c r="C186" s="10">
        <f ca="1">C$2+'shocks r'!C185</f>
        <v>0.00464722189477652</v>
      </c>
      <c r="D186" s="10">
        <f ca="1">D$2+'shocks r'!D185</f>
        <v>0.0818461350799818</v>
      </c>
      <c r="E186" s="10">
        <f ca="1">E$2+'shocks r'!E185</f>
        <v>0.0244780503059388</v>
      </c>
      <c r="F186" s="10">
        <f ca="1">F$2+'shocks r'!F185</f>
        <v>0.0539874068067988</v>
      </c>
      <c r="G186" s="10">
        <f ca="1">G$2+'shocks r'!G185</f>
        <v>0.0605582720051966</v>
      </c>
      <c r="H186" s="10">
        <f ca="1">H$2+'shocks r'!H185</f>
        <v>0.0414363022496573</v>
      </c>
      <c r="I186" s="10">
        <f ca="1">I$2+'shocks r'!I185</f>
        <v>0.0132845854115744</v>
      </c>
      <c r="J186" s="10">
        <f ca="1">J$2+'shocks r'!J185</f>
        <v>0.020260550110574</v>
      </c>
      <c r="K186" s="10">
        <f ca="1">K$2+'shocks r'!K185</f>
        <v>-0.00297056267061359</v>
      </c>
      <c r="L186" s="10">
        <f ca="1">L$2+'shocks r'!L185</f>
        <v>0.0170855423160497</v>
      </c>
      <c r="M186" s="10">
        <f ca="1">M$2+'shocks r'!M185</f>
        <v>0.0388195493798658</v>
      </c>
      <c r="N186" s="10">
        <f ca="1">N$2+'shocks r'!N185</f>
        <v>0.0312478124405907</v>
      </c>
      <c r="O186" s="10">
        <f ca="1">O$2+'shocks r'!O185</f>
        <v>-0.030557419565166</v>
      </c>
      <c r="P186" s="10">
        <f ca="1">P$2+'shocks r'!P185</f>
        <v>0.104922372608494</v>
      </c>
      <c r="Q186" s="10">
        <f ca="1">Q$2+'shocks r'!Q185</f>
        <v>-0.00152237396209767</v>
      </c>
      <c r="R186" s="10">
        <f ca="1">R$2+'shocks r'!R185</f>
        <v>0.0674788991544232</v>
      </c>
      <c r="S186" s="10">
        <f ca="1">S$2+'shocks r'!S185</f>
        <v>0.030396944923019</v>
      </c>
      <c r="T186" s="10">
        <f ca="1">T$2+'shocks r'!T185</f>
        <v>0.0284615828667885</v>
      </c>
      <c r="U186" s="10">
        <f ca="1">U$2+'shocks r'!U185</f>
        <v>-0.00928776979420455</v>
      </c>
      <c r="V186" s="10">
        <f ca="1">V$2+'shocks r'!V185</f>
        <v>0.0921609947885633</v>
      </c>
      <c r="W186" s="10">
        <f ca="1">W$2+'shocks r'!W185</f>
        <v>0.00766650935997078</v>
      </c>
      <c r="X186" s="10">
        <f ca="1">X$2+'shocks r'!X185</f>
        <v>0.0828421026746179</v>
      </c>
      <c r="Y186" s="10">
        <f ca="1">Y$2+'shocks r'!Y185</f>
        <v>0.0960091499885024</v>
      </c>
      <c r="Z186" s="10">
        <f ca="1">Z$2+'shocks r'!Z185</f>
        <v>-0.0162806862260818</v>
      </c>
      <c r="AA186" s="10">
        <f ca="1">AA$2+'shocks r'!AA185</f>
        <v>0.04799694624894</v>
      </c>
      <c r="AB186" s="10">
        <f ca="1">AB$2+'shocks r'!AB185</f>
        <v>0.0562178317660775</v>
      </c>
    </row>
    <row r="187" spans="1:28">
      <c r="A187" s="9" t="s">
        <v>301</v>
      </c>
      <c r="B187" s="10">
        <f ca="1">B$2+'shocks r'!B186</f>
        <v>5.85709369574153e-5</v>
      </c>
      <c r="C187" s="10">
        <f ca="1">C$2+'shocks r'!C186</f>
        <v>0.0212192226811047</v>
      </c>
      <c r="D187" s="10">
        <f ca="1">D$2+'shocks r'!D186</f>
        <v>0.0282812732576993</v>
      </c>
      <c r="E187" s="10">
        <f ca="1">E$2+'shocks r'!E186</f>
        <v>0.0802141240474145</v>
      </c>
      <c r="F187" s="10">
        <f ca="1">F$2+'shocks r'!F186</f>
        <v>0.0316415555096757</v>
      </c>
      <c r="G187" s="10">
        <f ca="1">G$2+'shocks r'!G186</f>
        <v>0.0359882334210016</v>
      </c>
      <c r="H187" s="10">
        <f ca="1">H$2+'shocks r'!H186</f>
        <v>-0.0162925279958654</v>
      </c>
      <c r="I187" s="10">
        <f ca="1">I$2+'shocks r'!I186</f>
        <v>0.0569573832693667</v>
      </c>
      <c r="J187" s="10">
        <f ca="1">J$2+'shocks r'!J186</f>
        <v>0.0470307918877007</v>
      </c>
      <c r="K187" s="10">
        <f ca="1">K$2+'shocks r'!K186</f>
        <v>-0.00100645235363665</v>
      </c>
      <c r="L187" s="10">
        <f ca="1">L$2+'shocks r'!L186</f>
        <v>0.0711625363521696</v>
      </c>
      <c r="M187" s="10">
        <f ca="1">M$2+'shocks r'!M186</f>
        <v>0.0677983082352695</v>
      </c>
      <c r="N187" s="10">
        <f ca="1">N$2+'shocks r'!N186</f>
        <v>0.00651881553430615</v>
      </c>
      <c r="O187" s="10">
        <f ca="1">O$2+'shocks r'!O186</f>
        <v>-0.0225849869565392</v>
      </c>
      <c r="P187" s="10">
        <f ca="1">P$2+'shocks r'!P186</f>
        <v>0.0205695640335833</v>
      </c>
      <c r="Q187" s="10">
        <f ca="1">Q$2+'shocks r'!Q186</f>
        <v>0.018446012008416</v>
      </c>
      <c r="R187" s="10">
        <f ca="1">R$2+'shocks r'!R186</f>
        <v>0.0251668742614767</v>
      </c>
      <c r="S187" s="10">
        <f ca="1">S$2+'shocks r'!S186</f>
        <v>0.028837074484487</v>
      </c>
      <c r="T187" s="10">
        <f ca="1">T$2+'shocks r'!T186</f>
        <v>0.0640422655962629</v>
      </c>
      <c r="U187" s="10">
        <f ca="1">U$2+'shocks r'!U186</f>
        <v>0.0168222445140359</v>
      </c>
      <c r="V187" s="10">
        <f ca="1">V$2+'shocks r'!V186</f>
        <v>0.0101275216457739</v>
      </c>
      <c r="W187" s="10">
        <f ca="1">W$2+'shocks r'!W186</f>
        <v>0.0816559656016927</v>
      </c>
      <c r="X187" s="10">
        <f ca="1">X$2+'shocks r'!X186</f>
        <v>-0.00883482057670043</v>
      </c>
      <c r="Y187" s="10">
        <f ca="1">Y$2+'shocks r'!Y186</f>
        <v>0.0561568844727228</v>
      </c>
      <c r="Z187" s="10">
        <f ca="1">Z$2+'shocks r'!Z186</f>
        <v>0.0557678977215846</v>
      </c>
      <c r="AA187" s="10">
        <f ca="1">AA$2+'shocks r'!AA186</f>
        <v>0.017745984133923</v>
      </c>
      <c r="AB187" s="10">
        <f ca="1">AB$2+'shocks r'!AB186</f>
        <v>-0.0184367657720981</v>
      </c>
    </row>
    <row r="188" spans="1:28">
      <c r="A188" s="9" t="s">
        <v>302</v>
      </c>
      <c r="B188" s="10">
        <f ca="1">B$2+'shocks r'!B187</f>
        <v>0.110763194024469</v>
      </c>
      <c r="C188" s="10">
        <f ca="1">C$2+'shocks r'!C187</f>
        <v>0.0195335306417533</v>
      </c>
      <c r="D188" s="10">
        <f ca="1">D$2+'shocks r'!D187</f>
        <v>0.02084409756258</v>
      </c>
      <c r="E188" s="10">
        <f ca="1">E$2+'shocks r'!E187</f>
        <v>0.011188040212542</v>
      </c>
      <c r="F188" s="10">
        <f ca="1">F$2+'shocks r'!F187</f>
        <v>-0.00899444897996968</v>
      </c>
      <c r="G188" s="10">
        <f ca="1">G$2+'shocks r'!G187</f>
        <v>0.0761315892326653</v>
      </c>
      <c r="H188" s="10">
        <f ca="1">H$2+'shocks r'!H187</f>
        <v>-0.0391272650846276</v>
      </c>
      <c r="I188" s="10">
        <f ca="1">I$2+'shocks r'!I187</f>
        <v>0.0180934333217022</v>
      </c>
      <c r="J188" s="10">
        <f ca="1">J$2+'shocks r'!J187</f>
        <v>-0.00564119000738392</v>
      </c>
      <c r="K188" s="10">
        <f ca="1">K$2+'shocks r'!K187</f>
        <v>-0.0131879370400709</v>
      </c>
      <c r="L188" s="10">
        <f ca="1">L$2+'shocks r'!L187</f>
        <v>0.0653244085419289</v>
      </c>
      <c r="M188" s="10">
        <f ca="1">M$2+'shocks r'!M187</f>
        <v>0.0616902056224726</v>
      </c>
      <c r="N188" s="10">
        <f ca="1">N$2+'shocks r'!N187</f>
        <v>0.032264644214466</v>
      </c>
      <c r="O188" s="10">
        <f ca="1">O$2+'shocks r'!O187</f>
        <v>0.0560843278983011</v>
      </c>
      <c r="P188" s="10">
        <f ca="1">P$2+'shocks r'!P187</f>
        <v>0.0409143558996085</v>
      </c>
      <c r="Q188" s="10">
        <f ca="1">Q$2+'shocks r'!Q187</f>
        <v>0.0541270960128627</v>
      </c>
      <c r="R188" s="10">
        <f ca="1">R$2+'shocks r'!R187</f>
        <v>0.010940037370579</v>
      </c>
      <c r="S188" s="10">
        <f ca="1">S$2+'shocks r'!S187</f>
        <v>0.0804236420929993</v>
      </c>
      <c r="T188" s="10">
        <f ca="1">T$2+'shocks r'!T187</f>
        <v>-0.00841000259784459</v>
      </c>
      <c r="U188" s="10">
        <f ca="1">U$2+'shocks r'!U187</f>
        <v>0.0949089028660047</v>
      </c>
      <c r="V188" s="10">
        <f ca="1">V$2+'shocks r'!V187</f>
        <v>-0.0299654727453618</v>
      </c>
      <c r="W188" s="10">
        <f ca="1">W$2+'shocks r'!W187</f>
        <v>0.0732550779661703</v>
      </c>
      <c r="X188" s="10">
        <f ca="1">X$2+'shocks r'!X187</f>
        <v>0.0345857808698866</v>
      </c>
      <c r="Y188" s="10">
        <f ca="1">Y$2+'shocks r'!Y187</f>
        <v>0.0129753019022482</v>
      </c>
      <c r="Z188" s="10">
        <f ca="1">Z$2+'shocks r'!Z187</f>
        <v>0.00694165601237763</v>
      </c>
      <c r="AA188" s="10">
        <f ca="1">AA$2+'shocks r'!AA187</f>
        <v>0.0641931828377896</v>
      </c>
      <c r="AB188" s="10">
        <f ca="1">AB$2+'shocks r'!AB187</f>
        <v>0.0866787685735564</v>
      </c>
    </row>
    <row r="189" spans="1:28">
      <c r="A189" s="9" t="s">
        <v>303</v>
      </c>
      <c r="B189" s="10">
        <f ca="1">B$2+'shocks r'!B188</f>
        <v>-0.0187129034085118</v>
      </c>
      <c r="C189" s="10">
        <f ca="1">C$2+'shocks r'!C188</f>
        <v>-0.0299534349088364</v>
      </c>
      <c r="D189" s="10">
        <f ca="1">D$2+'shocks r'!D188</f>
        <v>0.0934862801753839</v>
      </c>
      <c r="E189" s="10">
        <f ca="1">E$2+'shocks r'!E188</f>
        <v>0.0312440687770803</v>
      </c>
      <c r="F189" s="10">
        <f ca="1">F$2+'shocks r'!F188</f>
        <v>0.0445740244698517</v>
      </c>
      <c r="G189" s="10">
        <f ca="1">G$2+'shocks r'!G188</f>
        <v>-0.0191679520002102</v>
      </c>
      <c r="H189" s="10">
        <f ca="1">H$2+'shocks r'!H188</f>
        <v>-0.0153509223401055</v>
      </c>
      <c r="I189" s="10">
        <f ca="1">I$2+'shocks r'!I188</f>
        <v>-0.0106625626832826</v>
      </c>
      <c r="J189" s="10">
        <f ca="1">J$2+'shocks r'!J188</f>
        <v>0.0454337528665017</v>
      </c>
      <c r="K189" s="10">
        <f ca="1">K$2+'shocks r'!K188</f>
        <v>0.0768602429678273</v>
      </c>
      <c r="L189" s="10">
        <f ca="1">L$2+'shocks r'!L188</f>
        <v>0.0289143692170254</v>
      </c>
      <c r="M189" s="10">
        <f ca="1">M$2+'shocks r'!M188</f>
        <v>0.0300859912647181</v>
      </c>
      <c r="N189" s="10">
        <f ca="1">N$2+'shocks r'!N188</f>
        <v>0.0732010180113007</v>
      </c>
      <c r="O189" s="10">
        <f ca="1">O$2+'shocks r'!O188</f>
        <v>0.0417965339834176</v>
      </c>
      <c r="P189" s="10">
        <f ca="1">P$2+'shocks r'!P188</f>
        <v>0.0203740444638679</v>
      </c>
      <c r="Q189" s="10">
        <f ca="1">Q$2+'shocks r'!Q188</f>
        <v>0.0503174880219302</v>
      </c>
      <c r="R189" s="10">
        <f ca="1">R$2+'shocks r'!R188</f>
        <v>-0.0145914496973407</v>
      </c>
      <c r="S189" s="10">
        <f ca="1">S$2+'shocks r'!S188</f>
        <v>-0.0112730455766462</v>
      </c>
      <c r="T189" s="10">
        <f ca="1">T$2+'shocks r'!T188</f>
        <v>0.0163467850011855</v>
      </c>
      <c r="U189" s="10">
        <f ca="1">U$2+'shocks r'!U188</f>
        <v>0.0498269983001837</v>
      </c>
      <c r="V189" s="10">
        <f ca="1">V$2+'shocks r'!V188</f>
        <v>0.10982778101432</v>
      </c>
      <c r="W189" s="10">
        <f ca="1">W$2+'shocks r'!W188</f>
        <v>0.0384123663066009</v>
      </c>
      <c r="X189" s="10">
        <f ca="1">X$2+'shocks r'!X188</f>
        <v>0.0715609888894275</v>
      </c>
      <c r="Y189" s="10">
        <f ca="1">Y$2+'shocks r'!Y188</f>
        <v>0.0186619243695365</v>
      </c>
      <c r="Z189" s="10">
        <f ca="1">Z$2+'shocks r'!Z188</f>
        <v>0.0111181869735652</v>
      </c>
      <c r="AA189" s="10">
        <f ca="1">AA$2+'shocks r'!AA188</f>
        <v>-0.00782250570102806</v>
      </c>
      <c r="AB189" s="10">
        <f ca="1">AB$2+'shocks r'!AB188</f>
        <v>0.0486168755262187</v>
      </c>
    </row>
    <row r="190" spans="1:28">
      <c r="A190" s="9" t="s">
        <v>304</v>
      </c>
      <c r="B190" s="10">
        <f ca="1">B$2+'shocks r'!B189</f>
        <v>0.0629015734922681</v>
      </c>
      <c r="C190" s="10">
        <f ca="1">C$2+'shocks r'!C189</f>
        <v>0.0333024358193317</v>
      </c>
      <c r="D190" s="10">
        <f ca="1">D$2+'shocks r'!D189</f>
        <v>0.0291057967354017</v>
      </c>
      <c r="E190" s="10">
        <f ca="1">E$2+'shocks r'!E189</f>
        <v>0.051265513141616</v>
      </c>
      <c r="F190" s="10">
        <f ca="1">F$2+'shocks r'!F189</f>
        <v>-0.00474958445410155</v>
      </c>
      <c r="G190" s="10">
        <f ca="1">G$2+'shocks r'!G189</f>
        <v>0.0680796410904887</v>
      </c>
      <c r="H190" s="10">
        <f ca="1">H$2+'shocks r'!H189</f>
        <v>0.0914986945205535</v>
      </c>
      <c r="I190" s="10">
        <f ca="1">I$2+'shocks r'!I189</f>
        <v>0.0250924265611926</v>
      </c>
      <c r="J190" s="10">
        <f ca="1">J$2+'shocks r'!J189</f>
        <v>0.00385004269128166</v>
      </c>
      <c r="K190" s="10">
        <f ca="1">K$2+'shocks r'!K189</f>
        <v>-0.0597759424216724</v>
      </c>
      <c r="L190" s="10">
        <f ca="1">L$2+'shocks r'!L189</f>
        <v>0.0416323554335129</v>
      </c>
      <c r="M190" s="10">
        <f ca="1">M$2+'shocks r'!M189</f>
        <v>-0.0294287397434802</v>
      </c>
      <c r="N190" s="10">
        <f ca="1">N$2+'shocks r'!N189</f>
        <v>0.0325756422421471</v>
      </c>
      <c r="O190" s="10">
        <f ca="1">O$2+'shocks r'!O189</f>
        <v>0.0422880603842624</v>
      </c>
      <c r="P190" s="10">
        <f ca="1">P$2+'shocks r'!P189</f>
        <v>0.0276397033780252</v>
      </c>
      <c r="Q190" s="10">
        <f ca="1">Q$2+'shocks r'!Q189</f>
        <v>0.0237071868363139</v>
      </c>
      <c r="R190" s="10">
        <f ca="1">R$2+'shocks r'!R189</f>
        <v>0.0593790846770897</v>
      </c>
      <c r="S190" s="10">
        <f ca="1">S$2+'shocks r'!S189</f>
        <v>0.00751607879091317</v>
      </c>
      <c r="T190" s="10">
        <f ca="1">T$2+'shocks r'!T189</f>
        <v>0.0705663489250329</v>
      </c>
      <c r="U190" s="10">
        <f ca="1">U$2+'shocks r'!U189</f>
        <v>0.0420290898385533</v>
      </c>
      <c r="V190" s="10">
        <f ca="1">V$2+'shocks r'!V189</f>
        <v>0.0489030936937447</v>
      </c>
      <c r="W190" s="10">
        <f ca="1">W$2+'shocks r'!W189</f>
        <v>0.013137304132033</v>
      </c>
      <c r="X190" s="10">
        <f ca="1">X$2+'shocks r'!X189</f>
        <v>0.0194085162364667</v>
      </c>
      <c r="Y190" s="10">
        <f ca="1">Y$2+'shocks r'!Y189</f>
        <v>0.00702129359043832</v>
      </c>
      <c r="Z190" s="10">
        <f ca="1">Z$2+'shocks r'!Z189</f>
        <v>0.143189668656046</v>
      </c>
      <c r="AA190" s="10">
        <f ca="1">AA$2+'shocks r'!AA189</f>
        <v>0.0318088666549418</v>
      </c>
      <c r="AB190" s="10">
        <f ca="1">AB$2+'shocks r'!AB189</f>
        <v>0.0147493316135786</v>
      </c>
    </row>
    <row r="191" spans="1:28">
      <c r="A191" s="9" t="s">
        <v>305</v>
      </c>
      <c r="B191" s="10">
        <f ca="1">B$2+'shocks r'!B190</f>
        <v>0.0223147160657937</v>
      </c>
      <c r="C191" s="10">
        <f ca="1">C$2+'shocks r'!C190</f>
        <v>0.012077327098409</v>
      </c>
      <c r="D191" s="10">
        <f ca="1">D$2+'shocks r'!D190</f>
        <v>0.0880002776681391</v>
      </c>
      <c r="E191" s="10">
        <f ca="1">E$2+'shocks r'!E190</f>
        <v>0.0401958931367698</v>
      </c>
      <c r="F191" s="10">
        <f ca="1">F$2+'shocks r'!F190</f>
        <v>0.0431447317287953</v>
      </c>
      <c r="G191" s="10">
        <f ca="1">G$2+'shocks r'!G190</f>
        <v>0.0947649889600005</v>
      </c>
      <c r="H191" s="10">
        <f ca="1">H$2+'shocks r'!H190</f>
        <v>0.0184597177284531</v>
      </c>
      <c r="I191" s="10">
        <f ca="1">I$2+'shocks r'!I190</f>
        <v>0.0458605726343873</v>
      </c>
      <c r="J191" s="10">
        <f ca="1">J$2+'shocks r'!J190</f>
        <v>-0.0217728439773162</v>
      </c>
      <c r="K191" s="10">
        <f ca="1">K$2+'shocks r'!K190</f>
        <v>0.0328061395027771</v>
      </c>
      <c r="L191" s="10">
        <f ca="1">L$2+'shocks r'!L190</f>
        <v>-0.0022982372560327</v>
      </c>
      <c r="M191" s="10">
        <f ca="1">M$2+'shocks r'!M190</f>
        <v>0.0795776076295861</v>
      </c>
      <c r="N191" s="10">
        <f ca="1">N$2+'shocks r'!N190</f>
        <v>0.0293232892799283</v>
      </c>
      <c r="O191" s="10">
        <f ca="1">O$2+'shocks r'!O190</f>
        <v>0.0298596774854645</v>
      </c>
      <c r="P191" s="10">
        <f ca="1">P$2+'shocks r'!P190</f>
        <v>0.0598506593542725</v>
      </c>
      <c r="Q191" s="10">
        <f ca="1">Q$2+'shocks r'!Q190</f>
        <v>0.0736727076753259</v>
      </c>
      <c r="R191" s="10">
        <f ca="1">R$2+'shocks r'!R190</f>
        <v>-0.0488628390762324</v>
      </c>
      <c r="S191" s="10">
        <f ca="1">S$2+'shocks r'!S190</f>
        <v>0.0378257027042328</v>
      </c>
      <c r="T191" s="10">
        <f ca="1">T$2+'shocks r'!T190</f>
        <v>-0.0132053448373568</v>
      </c>
      <c r="U191" s="10">
        <f ca="1">U$2+'shocks r'!U190</f>
        <v>0.00149324784871085</v>
      </c>
      <c r="V191" s="10">
        <f ca="1">V$2+'shocks r'!V190</f>
        <v>0.0357244971199112</v>
      </c>
      <c r="W191" s="10">
        <f ca="1">W$2+'shocks r'!W190</f>
        <v>-0.00596912815845711</v>
      </c>
      <c r="X191" s="10">
        <f ca="1">X$2+'shocks r'!X190</f>
        <v>0.0329209817762753</v>
      </c>
      <c r="Y191" s="10">
        <f ca="1">Y$2+'shocks r'!Y190</f>
        <v>0.0158521392472211</v>
      </c>
      <c r="Z191" s="10">
        <f ca="1">Z$2+'shocks r'!Z190</f>
        <v>-0.0067056078985282</v>
      </c>
      <c r="AA191" s="10">
        <f ca="1">AA$2+'shocks r'!AA190</f>
        <v>-0.0950780495531129</v>
      </c>
      <c r="AB191" s="10">
        <f ca="1">AB$2+'shocks r'!AB190</f>
        <v>0.0578933445280785</v>
      </c>
    </row>
    <row r="192" spans="1:28">
      <c r="A192" s="9" t="s">
        <v>306</v>
      </c>
      <c r="B192" s="10">
        <f ca="1">B$2+'shocks r'!B191</f>
        <v>-0.0190241275209048</v>
      </c>
      <c r="C192" s="10">
        <f ca="1">C$2+'shocks r'!C191</f>
        <v>0.0100201623970809</v>
      </c>
      <c r="D192" s="10">
        <f ca="1">D$2+'shocks r'!D191</f>
        <v>0.01660808608853</v>
      </c>
      <c r="E192" s="10">
        <f ca="1">E$2+'shocks r'!E191</f>
        <v>-0.021028280172896</v>
      </c>
      <c r="F192" s="10">
        <f ca="1">F$2+'shocks r'!F191</f>
        <v>0.105208831277322</v>
      </c>
      <c r="G192" s="10">
        <f ca="1">G$2+'shocks r'!G191</f>
        <v>0.0829074607035296</v>
      </c>
      <c r="H192" s="10">
        <f ca="1">H$2+'shocks r'!H191</f>
        <v>-0.00218518355551974</v>
      </c>
      <c r="I192" s="10">
        <f ca="1">I$2+'shocks r'!I191</f>
        <v>0.0164072586891487</v>
      </c>
      <c r="J192" s="10">
        <f ca="1">J$2+'shocks r'!J191</f>
        <v>0.0362971083635917</v>
      </c>
      <c r="K192" s="10">
        <f ca="1">K$2+'shocks r'!K191</f>
        <v>0.0173927061342278</v>
      </c>
      <c r="L192" s="10">
        <f ca="1">L$2+'shocks r'!L191</f>
        <v>-0.000933693661428772</v>
      </c>
      <c r="M192" s="10">
        <f ca="1">M$2+'shocks r'!M191</f>
        <v>-0.0066081675180158</v>
      </c>
      <c r="N192" s="10">
        <f ca="1">N$2+'shocks r'!N191</f>
        <v>-0.0146455432718783</v>
      </c>
      <c r="O192" s="10">
        <f ca="1">O$2+'shocks r'!O191</f>
        <v>0.049275652095244</v>
      </c>
      <c r="P192" s="10">
        <f ca="1">P$2+'shocks r'!P191</f>
        <v>0.038471093851018</v>
      </c>
      <c r="Q192" s="10">
        <f ca="1">Q$2+'shocks r'!Q191</f>
        <v>0.0194499913357404</v>
      </c>
      <c r="R192" s="10">
        <f ca="1">R$2+'shocks r'!R191</f>
        <v>0.0182034435976915</v>
      </c>
      <c r="S192" s="10">
        <f ca="1">S$2+'shocks r'!S191</f>
        <v>0.0467301057968116</v>
      </c>
      <c r="T192" s="10">
        <f ca="1">T$2+'shocks r'!T191</f>
        <v>0.0275275828694246</v>
      </c>
      <c r="U192" s="10">
        <f ca="1">U$2+'shocks r'!U191</f>
        <v>0.0445494644142203</v>
      </c>
      <c r="V192" s="10">
        <f ca="1">V$2+'shocks r'!V191</f>
        <v>0.0518153203704579</v>
      </c>
      <c r="W192" s="10">
        <f ca="1">W$2+'shocks r'!W191</f>
        <v>0.0296570568788565</v>
      </c>
      <c r="X192" s="10">
        <f ca="1">X$2+'shocks r'!X191</f>
        <v>-0.00367226997536958</v>
      </c>
      <c r="Y192" s="10">
        <f ca="1">Y$2+'shocks r'!Y191</f>
        <v>-0.0113631849814488</v>
      </c>
      <c r="Z192" s="10">
        <f ca="1">Z$2+'shocks r'!Z191</f>
        <v>0.0129048851912243</v>
      </c>
      <c r="AA192" s="10">
        <f ca="1">AA$2+'shocks r'!AA191</f>
        <v>0.00242356657754061</v>
      </c>
      <c r="AB192" s="10">
        <f ca="1">AB$2+'shocks r'!AB191</f>
        <v>-0.00104916832469039</v>
      </c>
    </row>
    <row r="193" spans="1:28">
      <c r="A193" s="9" t="s">
        <v>307</v>
      </c>
      <c r="B193" s="10">
        <f ca="1">B$2+'shocks r'!B192</f>
        <v>0.0583188963826248</v>
      </c>
      <c r="C193" s="10">
        <f ca="1">C$2+'shocks r'!C192</f>
        <v>0.0439110222084589</v>
      </c>
      <c r="D193" s="10">
        <f ca="1">D$2+'shocks r'!D192</f>
        <v>0.026347622913466</v>
      </c>
      <c r="E193" s="10">
        <f ca="1">E$2+'shocks r'!E192</f>
        <v>0.062924196244749</v>
      </c>
      <c r="F193" s="10">
        <f ca="1">F$2+'shocks r'!F192</f>
        <v>0.054060745837205</v>
      </c>
      <c r="G193" s="10">
        <f ca="1">G$2+'shocks r'!G192</f>
        <v>0.00174156631978817</v>
      </c>
      <c r="H193" s="10">
        <f ca="1">H$2+'shocks r'!H192</f>
        <v>-0.0123744561486281</v>
      </c>
      <c r="I193" s="10">
        <f ca="1">I$2+'shocks r'!I192</f>
        <v>0.0050930790931128</v>
      </c>
      <c r="J193" s="10">
        <f ca="1">J$2+'shocks r'!J192</f>
        <v>0.0503013927193312</v>
      </c>
      <c r="K193" s="10">
        <f ca="1">K$2+'shocks r'!K192</f>
        <v>0.0463340929513602</v>
      </c>
      <c r="L193" s="10">
        <f ca="1">L$2+'shocks r'!L192</f>
        <v>0.0836999054126612</v>
      </c>
      <c r="M193" s="10">
        <f ca="1">M$2+'shocks r'!M192</f>
        <v>0.0664679705533163</v>
      </c>
      <c r="N193" s="10">
        <f ca="1">N$2+'shocks r'!N192</f>
        <v>0.0135286082326495</v>
      </c>
      <c r="O193" s="10">
        <f ca="1">O$2+'shocks r'!O192</f>
        <v>-0.00473292488123338</v>
      </c>
      <c r="P193" s="10">
        <f ca="1">P$2+'shocks r'!P192</f>
        <v>0.0645951761022719</v>
      </c>
      <c r="Q193" s="10">
        <f ca="1">Q$2+'shocks r'!Q192</f>
        <v>-0.000999544346169876</v>
      </c>
      <c r="R193" s="10">
        <f ca="1">R$2+'shocks r'!R192</f>
        <v>-0.000721262535386381</v>
      </c>
      <c r="S193" s="10">
        <f ca="1">S$2+'shocks r'!S192</f>
        <v>0.0242750933136135</v>
      </c>
      <c r="T193" s="10">
        <f ca="1">T$2+'shocks r'!T192</f>
        <v>0.0260812859285568</v>
      </c>
      <c r="U193" s="10">
        <f ca="1">U$2+'shocks r'!U192</f>
        <v>-0.00827769474570415</v>
      </c>
      <c r="V193" s="10">
        <f ca="1">V$2+'shocks r'!V192</f>
        <v>-0.0273495400653399</v>
      </c>
      <c r="W193" s="10">
        <f ca="1">W$2+'shocks r'!W192</f>
        <v>-0.00413218178329899</v>
      </c>
      <c r="X193" s="10">
        <f ca="1">X$2+'shocks r'!X192</f>
        <v>-0.0242585206622355</v>
      </c>
      <c r="Y193" s="10">
        <f ca="1">Y$2+'shocks r'!Y192</f>
        <v>0.0305443272129066</v>
      </c>
      <c r="Z193" s="10">
        <f ca="1">Z$2+'shocks r'!Z192</f>
        <v>0.0619935307181961</v>
      </c>
      <c r="AA193" s="10">
        <f ca="1">AA$2+'shocks r'!AA192</f>
        <v>0.0253738653776941</v>
      </c>
      <c r="AB193" s="10">
        <f ca="1">AB$2+'shocks r'!AB192</f>
        <v>0.0660217466436789</v>
      </c>
    </row>
    <row r="194" spans="1:28">
      <c r="A194" s="9" t="s">
        <v>308</v>
      </c>
      <c r="B194" s="10">
        <f ca="1">B$2+'shocks r'!B193</f>
        <v>0.0153446361361604</v>
      </c>
      <c r="C194" s="10">
        <f ca="1">C$2+'shocks r'!C193</f>
        <v>0.0995788571216012</v>
      </c>
      <c r="D194" s="10">
        <f ca="1">D$2+'shocks r'!D193</f>
        <v>0.011636563561589</v>
      </c>
      <c r="E194" s="10">
        <f ca="1">E$2+'shocks r'!E193</f>
        <v>-0.0203749583191426</v>
      </c>
      <c r="F194" s="10">
        <f ca="1">F$2+'shocks r'!F193</f>
        <v>0.0875158072425297</v>
      </c>
      <c r="G194" s="10">
        <f ca="1">G$2+'shocks r'!G193</f>
        <v>0.0474423572730105</v>
      </c>
      <c r="H194" s="10">
        <f ca="1">H$2+'shocks r'!H193</f>
        <v>0.0607430571681829</v>
      </c>
      <c r="I194" s="10">
        <f ca="1">I$2+'shocks r'!I193</f>
        <v>0.0433338977112597</v>
      </c>
      <c r="J194" s="10">
        <f ca="1">J$2+'shocks r'!J193</f>
        <v>0.045042337331755</v>
      </c>
      <c r="K194" s="10">
        <f ca="1">K$2+'shocks r'!K193</f>
        <v>0.0140663789772949</v>
      </c>
      <c r="L194" s="10">
        <f ca="1">L$2+'shocks r'!L193</f>
        <v>0.014884945289773</v>
      </c>
      <c r="M194" s="10">
        <f ca="1">M$2+'shocks r'!M193</f>
        <v>-0.00280510926708642</v>
      </c>
      <c r="N194" s="10">
        <f ca="1">N$2+'shocks r'!N193</f>
        <v>0.0875029252188323</v>
      </c>
      <c r="O194" s="10">
        <f ca="1">O$2+'shocks r'!O193</f>
        <v>0.0213632574247738</v>
      </c>
      <c r="P194" s="10">
        <f ca="1">P$2+'shocks r'!P193</f>
        <v>0.0235393937377761</v>
      </c>
      <c r="Q194" s="10">
        <f ca="1">Q$2+'shocks r'!Q193</f>
        <v>0.00241309362042358</v>
      </c>
      <c r="R194" s="10">
        <f ca="1">R$2+'shocks r'!R193</f>
        <v>0.0864526266611356</v>
      </c>
      <c r="S194" s="10">
        <f ca="1">S$2+'shocks r'!S193</f>
        <v>0.0796319256370236</v>
      </c>
      <c r="T194" s="10">
        <f ca="1">T$2+'shocks r'!T193</f>
        <v>0.0520077454956384</v>
      </c>
      <c r="U194" s="10">
        <f ca="1">U$2+'shocks r'!U193</f>
        <v>-0.0744735826807873</v>
      </c>
      <c r="V194" s="10">
        <f ca="1">V$2+'shocks r'!V193</f>
        <v>0.0307865676147977</v>
      </c>
      <c r="W194" s="10">
        <f ca="1">W$2+'shocks r'!W193</f>
        <v>-0.0409862956662552</v>
      </c>
      <c r="X194" s="10">
        <f ca="1">X$2+'shocks r'!X193</f>
        <v>0.0560429123764426</v>
      </c>
      <c r="Y194" s="10">
        <f ca="1">Y$2+'shocks r'!Y193</f>
        <v>0.109440019694701</v>
      </c>
      <c r="Z194" s="10">
        <f ca="1">Z$2+'shocks r'!Z193</f>
        <v>0.0862634881036285</v>
      </c>
      <c r="AA194" s="10">
        <f ca="1">AA$2+'shocks r'!AA193</f>
        <v>-0.00630022271894295</v>
      </c>
      <c r="AB194" s="10">
        <f ca="1">AB$2+'shocks r'!AB193</f>
        <v>0.0364134750827356</v>
      </c>
    </row>
    <row r="195" spans="1:28">
      <c r="A195" s="9" t="s">
        <v>309</v>
      </c>
      <c r="B195" s="10">
        <f ca="1">B$2+'shocks r'!B194</f>
        <v>0.0471501326492523</v>
      </c>
      <c r="C195" s="10">
        <f ca="1">C$2+'shocks r'!C194</f>
        <v>-0.022047130197421</v>
      </c>
      <c r="D195" s="10">
        <f ca="1">D$2+'shocks r'!D194</f>
        <v>0.0322279818744398</v>
      </c>
      <c r="E195" s="10">
        <f ca="1">E$2+'shocks r'!E194</f>
        <v>0.0980868914923552</v>
      </c>
      <c r="F195" s="10">
        <f ca="1">F$2+'shocks r'!F194</f>
        <v>0.0337018348972765</v>
      </c>
      <c r="G195" s="10">
        <f ca="1">G$2+'shocks r'!G194</f>
        <v>-0.00122032051362411</v>
      </c>
      <c r="H195" s="10">
        <f ca="1">H$2+'shocks r'!H194</f>
        <v>0.073342674489684</v>
      </c>
      <c r="I195" s="10">
        <f ca="1">I$2+'shocks r'!I194</f>
        <v>-0.0327882863451715</v>
      </c>
      <c r="J195" s="10">
        <f ca="1">J$2+'shocks r'!J194</f>
        <v>0.0631363600350585</v>
      </c>
      <c r="K195" s="10">
        <f ca="1">K$2+'shocks r'!K194</f>
        <v>0.00836777561445294</v>
      </c>
      <c r="L195" s="10">
        <f ca="1">L$2+'shocks r'!L194</f>
        <v>0.026071570939456</v>
      </c>
      <c r="M195" s="10">
        <f ca="1">M$2+'shocks r'!M194</f>
        <v>0.0440551820386271</v>
      </c>
      <c r="N195" s="10">
        <f ca="1">N$2+'shocks r'!N194</f>
        <v>0.0577864371233548</v>
      </c>
      <c r="O195" s="10">
        <f ca="1">O$2+'shocks r'!O194</f>
        <v>0.0409863552682277</v>
      </c>
      <c r="P195" s="10">
        <f ca="1">P$2+'shocks r'!P194</f>
        <v>-0.0170040944557146</v>
      </c>
      <c r="Q195" s="10">
        <f ca="1">Q$2+'shocks r'!Q194</f>
        <v>-0.024661633241574</v>
      </c>
      <c r="R195" s="10">
        <f ca="1">R$2+'shocks r'!R194</f>
        <v>-0.0064290838043792</v>
      </c>
      <c r="S195" s="10">
        <f ca="1">S$2+'shocks r'!S194</f>
        <v>-0.000454713291329394</v>
      </c>
      <c r="T195" s="10">
        <f ca="1">T$2+'shocks r'!T194</f>
        <v>0.0536461121743612</v>
      </c>
      <c r="U195" s="10">
        <f ca="1">U$2+'shocks r'!U194</f>
        <v>0.0307496437304284</v>
      </c>
      <c r="V195" s="10">
        <f ca="1">V$2+'shocks r'!V194</f>
        <v>0.102809897194658</v>
      </c>
      <c r="W195" s="10">
        <f ca="1">W$2+'shocks r'!W194</f>
        <v>0.084016655586036</v>
      </c>
      <c r="X195" s="10">
        <f ca="1">X$2+'shocks r'!X194</f>
        <v>-0.0182114404976009</v>
      </c>
      <c r="Y195" s="10">
        <f ca="1">Y$2+'shocks r'!Y194</f>
        <v>0.0664781201200459</v>
      </c>
      <c r="Z195" s="10">
        <f ca="1">Z$2+'shocks r'!Z194</f>
        <v>-0.0414459238762686</v>
      </c>
      <c r="AA195" s="10">
        <f ca="1">AA$2+'shocks r'!AA194</f>
        <v>0.0785617942384185</v>
      </c>
      <c r="AB195" s="10">
        <f ca="1">AB$2+'shocks r'!AB194</f>
        <v>0.0307574657924874</v>
      </c>
    </row>
    <row r="196" spans="1:28">
      <c r="A196" s="9" t="s">
        <v>310</v>
      </c>
      <c r="B196" s="10">
        <f ca="1">B$2+'shocks r'!B195</f>
        <v>-0.0264783985699335</v>
      </c>
      <c r="C196" s="10">
        <f ca="1">C$2+'shocks r'!C195</f>
        <v>0.0261876559681126</v>
      </c>
      <c r="D196" s="10">
        <f ca="1">D$2+'shocks r'!D195</f>
        <v>0.0121284313484794</v>
      </c>
      <c r="E196" s="10">
        <f ca="1">E$2+'shocks r'!E195</f>
        <v>0.0102796238702291</v>
      </c>
      <c r="F196" s="10">
        <f ca="1">F$2+'shocks r'!F195</f>
        <v>-0.00751304188257704</v>
      </c>
      <c r="G196" s="10">
        <f ca="1">G$2+'shocks r'!G195</f>
        <v>-0.0111100586371075</v>
      </c>
      <c r="H196" s="10">
        <f ca="1">H$2+'shocks r'!H195</f>
        <v>0.012078492653177</v>
      </c>
      <c r="I196" s="10">
        <f ca="1">I$2+'shocks r'!I195</f>
        <v>0.0608355350642143</v>
      </c>
      <c r="J196" s="10">
        <f ca="1">J$2+'shocks r'!J195</f>
        <v>0.0139538736054389</v>
      </c>
      <c r="K196" s="10">
        <f ca="1">K$2+'shocks r'!K195</f>
        <v>0.0403833207028307</v>
      </c>
      <c r="L196" s="10">
        <f ca="1">L$2+'shocks r'!L195</f>
        <v>0.0515596722053638</v>
      </c>
      <c r="M196" s="10">
        <f ca="1">M$2+'shocks r'!M195</f>
        <v>0.0665903581764965</v>
      </c>
      <c r="N196" s="10">
        <f ca="1">N$2+'shocks r'!N195</f>
        <v>0.0303082513445546</v>
      </c>
      <c r="O196" s="10">
        <f ca="1">O$2+'shocks r'!O195</f>
        <v>0.0426544651520484</v>
      </c>
      <c r="P196" s="10">
        <f ca="1">P$2+'shocks r'!P195</f>
        <v>0.0917584691559374</v>
      </c>
      <c r="Q196" s="10">
        <f ca="1">Q$2+'shocks r'!Q195</f>
        <v>0.036324902626686</v>
      </c>
      <c r="R196" s="10">
        <f ca="1">R$2+'shocks r'!R195</f>
        <v>0.026794652331326</v>
      </c>
      <c r="S196" s="10">
        <f ca="1">S$2+'shocks r'!S195</f>
        <v>0.0576647837480385</v>
      </c>
      <c r="T196" s="10">
        <f ca="1">T$2+'shocks r'!T195</f>
        <v>0.0305387278572538</v>
      </c>
      <c r="U196" s="10">
        <f ca="1">U$2+'shocks r'!U195</f>
        <v>0.107972106486846</v>
      </c>
      <c r="V196" s="10">
        <f ca="1">V$2+'shocks r'!V195</f>
        <v>0.0137062638115844</v>
      </c>
      <c r="W196" s="10">
        <f ca="1">W$2+'shocks r'!W195</f>
        <v>0.0100139930615388</v>
      </c>
      <c r="X196" s="10">
        <f ca="1">X$2+'shocks r'!X195</f>
        <v>0.0114545830026977</v>
      </c>
      <c r="Y196" s="10">
        <f ca="1">Y$2+'shocks r'!Y195</f>
        <v>0.0101751761275381</v>
      </c>
      <c r="Z196" s="10">
        <f ca="1">Z$2+'shocks r'!Z195</f>
        <v>-0.00150376717197738</v>
      </c>
      <c r="AA196" s="10">
        <f ca="1">AA$2+'shocks r'!AA195</f>
        <v>0.0386614044304257</v>
      </c>
      <c r="AB196" s="10">
        <f ca="1">AB$2+'shocks r'!AB195</f>
        <v>-0.0268808857958849</v>
      </c>
    </row>
    <row r="197" spans="1:28">
      <c r="A197" s="9" t="s">
        <v>311</v>
      </c>
      <c r="B197" s="10">
        <f ca="1">B$2+'shocks r'!B196</f>
        <v>-0.00974665126118265</v>
      </c>
      <c r="C197" s="10">
        <f ca="1">C$2+'shocks r'!C196</f>
        <v>0.0289199727029791</v>
      </c>
      <c r="D197" s="10">
        <f ca="1">D$2+'shocks r'!D196</f>
        <v>0.0277049194233253</v>
      </c>
      <c r="E197" s="10">
        <f ca="1">E$2+'shocks r'!E196</f>
        <v>-0.0103323310321519</v>
      </c>
      <c r="F197" s="10">
        <f ca="1">F$2+'shocks r'!F196</f>
        <v>-0.00629981549149925</v>
      </c>
      <c r="G197" s="10">
        <f ca="1">G$2+'shocks r'!G196</f>
        <v>0.0804517646454852</v>
      </c>
      <c r="H197" s="10">
        <f ca="1">H$2+'shocks r'!H196</f>
        <v>-0.000302335233542107</v>
      </c>
      <c r="I197" s="10">
        <f ca="1">I$2+'shocks r'!I196</f>
        <v>0.0518145284033859</v>
      </c>
      <c r="J197" s="10">
        <f ca="1">J$2+'shocks r'!J196</f>
        <v>0.00953505769826951</v>
      </c>
      <c r="K197" s="10">
        <f ca="1">K$2+'shocks r'!K196</f>
        <v>-0.0104320384036258</v>
      </c>
      <c r="L197" s="10">
        <f ca="1">L$2+'shocks r'!L196</f>
        <v>-0.0309346334394402</v>
      </c>
      <c r="M197" s="10">
        <f ca="1">M$2+'shocks r'!M196</f>
        <v>-0.0274772934183866</v>
      </c>
      <c r="N197" s="10">
        <f ca="1">N$2+'shocks r'!N196</f>
        <v>-0.00298539842613797</v>
      </c>
      <c r="O197" s="10">
        <f ca="1">O$2+'shocks r'!O196</f>
        <v>0.0740781300199246</v>
      </c>
      <c r="P197" s="10">
        <f ca="1">P$2+'shocks r'!P196</f>
        <v>0.00731542744474081</v>
      </c>
      <c r="Q197" s="10">
        <f ca="1">Q$2+'shocks r'!Q196</f>
        <v>-0.0151634988430618</v>
      </c>
      <c r="R197" s="10">
        <f ca="1">R$2+'shocks r'!R196</f>
        <v>0.0287757058921982</v>
      </c>
      <c r="S197" s="10">
        <f ca="1">S$2+'shocks r'!S196</f>
        <v>0.00404776084877176</v>
      </c>
      <c r="T197" s="10">
        <f ca="1">T$2+'shocks r'!T196</f>
        <v>0.0189363580597274</v>
      </c>
      <c r="U197" s="10">
        <f ca="1">U$2+'shocks r'!U196</f>
        <v>0.0552893589282794</v>
      </c>
      <c r="V197" s="10">
        <f ca="1">V$2+'shocks r'!V196</f>
        <v>-0.00325761761282482</v>
      </c>
      <c r="W197" s="10">
        <f ca="1">W$2+'shocks r'!W196</f>
        <v>-0.0245556099339358</v>
      </c>
      <c r="X197" s="10">
        <f ca="1">X$2+'shocks r'!X196</f>
        <v>0.000395296642245656</v>
      </c>
      <c r="Y197" s="10">
        <f ca="1">Y$2+'shocks r'!Y196</f>
        <v>0.0260756701318794</v>
      </c>
      <c r="Z197" s="10">
        <f ca="1">Z$2+'shocks r'!Z196</f>
        <v>0.0599770792893216</v>
      </c>
      <c r="AA197" s="10">
        <f ca="1">AA$2+'shocks r'!AA196</f>
        <v>0.0210580247842396</v>
      </c>
      <c r="AB197" s="10">
        <f ca="1">AB$2+'shocks r'!AB196</f>
        <v>0.0400577882449975</v>
      </c>
    </row>
    <row r="198" spans="1:28">
      <c r="A198" s="9" t="s">
        <v>312</v>
      </c>
      <c r="B198" s="10">
        <f ca="1">B$2+'shocks r'!B197</f>
        <v>0.00552350014314118</v>
      </c>
      <c r="C198" s="10">
        <f ca="1">C$2+'shocks r'!C197</f>
        <v>0.0309620857027586</v>
      </c>
      <c r="D198" s="10">
        <f ca="1">D$2+'shocks r'!D197</f>
        <v>0.0274491462773032</v>
      </c>
      <c r="E198" s="10">
        <f ca="1">E$2+'shocks r'!E197</f>
        <v>0.0978947148969852</v>
      </c>
      <c r="F198" s="10">
        <f ca="1">F$2+'shocks r'!F197</f>
        <v>0.0472056869268367</v>
      </c>
      <c r="G198" s="10">
        <f ca="1">G$2+'shocks r'!G197</f>
        <v>0.0184694132382058</v>
      </c>
      <c r="H198" s="10">
        <f ca="1">H$2+'shocks r'!H197</f>
        <v>0.000447305705737127</v>
      </c>
      <c r="I198" s="10">
        <f ca="1">I$2+'shocks r'!I197</f>
        <v>0.0186825641515069</v>
      </c>
      <c r="J198" s="10">
        <f ca="1">J$2+'shocks r'!J197</f>
        <v>0.0455531293230229</v>
      </c>
      <c r="K198" s="10">
        <f ca="1">K$2+'shocks r'!K197</f>
        <v>-0.00944530657208655</v>
      </c>
      <c r="L198" s="10">
        <f ca="1">L$2+'shocks r'!L197</f>
        <v>-0.00412342997160185</v>
      </c>
      <c r="M198" s="10">
        <f ca="1">M$2+'shocks r'!M197</f>
        <v>-0.0466313076369503</v>
      </c>
      <c r="N198" s="10">
        <f ca="1">N$2+'shocks r'!N197</f>
        <v>0.108634186223733</v>
      </c>
      <c r="O198" s="10">
        <f ca="1">O$2+'shocks r'!O197</f>
        <v>-0.066692840116792</v>
      </c>
      <c r="P198" s="10">
        <f ca="1">P$2+'shocks r'!P197</f>
        <v>0.0583655266595227</v>
      </c>
      <c r="Q198" s="10">
        <f ca="1">Q$2+'shocks r'!Q197</f>
        <v>0.0403581516334835</v>
      </c>
      <c r="R198" s="10">
        <f ca="1">R$2+'shocks r'!R197</f>
        <v>0.0295316257561479</v>
      </c>
      <c r="S198" s="10">
        <f ca="1">S$2+'shocks r'!S197</f>
        <v>0.0222640256623699</v>
      </c>
      <c r="T198" s="10">
        <f ca="1">T$2+'shocks r'!T197</f>
        <v>0.0462837359098841</v>
      </c>
      <c r="U198" s="10">
        <f ca="1">U$2+'shocks r'!U197</f>
        <v>0.0843246999512738</v>
      </c>
      <c r="V198" s="10">
        <f ca="1">V$2+'shocks r'!V197</f>
        <v>0.0139733593248674</v>
      </c>
      <c r="W198" s="10">
        <f ca="1">W$2+'shocks r'!W197</f>
        <v>0.106604708763683</v>
      </c>
      <c r="X198" s="10">
        <f ca="1">X$2+'shocks r'!X197</f>
        <v>0.0619401019876491</v>
      </c>
      <c r="Y198" s="10">
        <f ca="1">Y$2+'shocks r'!Y197</f>
        <v>-0.0760575938026616</v>
      </c>
      <c r="Z198" s="10">
        <f ca="1">Z$2+'shocks r'!Z197</f>
        <v>0.0554991655835921</v>
      </c>
      <c r="AA198" s="10">
        <f ca="1">AA$2+'shocks r'!AA197</f>
        <v>-0.0271545660933764</v>
      </c>
      <c r="AB198" s="10">
        <f ca="1">AB$2+'shocks r'!AB197</f>
        <v>0.0527854902476337</v>
      </c>
    </row>
    <row r="199" spans="1:28">
      <c r="A199" s="9" t="s">
        <v>313</v>
      </c>
      <c r="B199" s="10">
        <f ca="1">B$2+'shocks r'!B198</f>
        <v>0.0496271038992678</v>
      </c>
      <c r="C199" s="10">
        <f ca="1">C$2+'shocks r'!C198</f>
        <v>0.0175414203505521</v>
      </c>
      <c r="D199" s="10">
        <f ca="1">D$2+'shocks r'!D198</f>
        <v>0.0100340057614495</v>
      </c>
      <c r="E199" s="10">
        <f ca="1">E$2+'shocks r'!E198</f>
        <v>0.0191209782480554</v>
      </c>
      <c r="F199" s="10">
        <f ca="1">F$2+'shocks r'!F198</f>
        <v>0.0666989379115937</v>
      </c>
      <c r="G199" s="10">
        <f ca="1">G$2+'shocks r'!G198</f>
        <v>-0.0168673562393235</v>
      </c>
      <c r="H199" s="10">
        <f ca="1">H$2+'shocks r'!H198</f>
        <v>0.00387409132120015</v>
      </c>
      <c r="I199" s="10">
        <f ca="1">I$2+'shocks r'!I198</f>
        <v>0.0579495277627337</v>
      </c>
      <c r="J199" s="10">
        <f ca="1">J$2+'shocks r'!J198</f>
        <v>0.00758676724877949</v>
      </c>
      <c r="K199" s="10">
        <f ca="1">K$2+'shocks r'!K198</f>
        <v>0.0343438376308075</v>
      </c>
      <c r="L199" s="10">
        <f ca="1">L$2+'shocks r'!L198</f>
        <v>0.00180168970190752</v>
      </c>
      <c r="M199" s="10">
        <f ca="1">M$2+'shocks r'!M198</f>
        <v>0.0388509074702956</v>
      </c>
      <c r="N199" s="10">
        <f ca="1">N$2+'shocks r'!N198</f>
        <v>-0.000592968302898358</v>
      </c>
      <c r="O199" s="10">
        <f ca="1">O$2+'shocks r'!O198</f>
        <v>0.0244217139661334</v>
      </c>
      <c r="P199" s="10">
        <f ca="1">P$2+'shocks r'!P198</f>
        <v>0.0380150466419245</v>
      </c>
      <c r="Q199" s="10">
        <f ca="1">Q$2+'shocks r'!Q198</f>
        <v>0.0101449628055683</v>
      </c>
      <c r="R199" s="10">
        <f ca="1">R$2+'shocks r'!R198</f>
        <v>0.0446475446010292</v>
      </c>
      <c r="S199" s="10">
        <f ca="1">S$2+'shocks r'!S198</f>
        <v>0.0129142048269436</v>
      </c>
      <c r="T199" s="10">
        <f ca="1">T$2+'shocks r'!T198</f>
        <v>0.0549561414732192</v>
      </c>
      <c r="U199" s="10">
        <f ca="1">U$2+'shocks r'!U198</f>
        <v>0.0150718038507867</v>
      </c>
      <c r="V199" s="10">
        <f ca="1">V$2+'shocks r'!V198</f>
        <v>0.0409344024766615</v>
      </c>
      <c r="W199" s="10">
        <f ca="1">W$2+'shocks r'!W198</f>
        <v>0.0371443236450388</v>
      </c>
      <c r="X199" s="10">
        <f ca="1">X$2+'shocks r'!X198</f>
        <v>0.0661968108581664</v>
      </c>
      <c r="Y199" s="10">
        <f ca="1">Y$2+'shocks r'!Y198</f>
        <v>0.0413032290045045</v>
      </c>
      <c r="Z199" s="10">
        <f ca="1">Z$2+'shocks r'!Z198</f>
        <v>0.0957152824286631</v>
      </c>
      <c r="AA199" s="10">
        <f ca="1">AA$2+'shocks r'!AA198</f>
        <v>0.0344638628609711</v>
      </c>
      <c r="AB199" s="10">
        <f ca="1">AB$2+'shocks r'!AB198</f>
        <v>-0.0838664980355964</v>
      </c>
    </row>
    <row r="200" spans="1:28">
      <c r="A200" s="9" t="s">
        <v>314</v>
      </c>
      <c r="B200" s="10">
        <f ca="1">B$2+'shocks r'!B199</f>
        <v>0.015293375243826</v>
      </c>
      <c r="C200" s="10">
        <f ca="1">C$2+'shocks r'!C199</f>
        <v>0.0322412798117029</v>
      </c>
      <c r="D200" s="10">
        <f ca="1">D$2+'shocks r'!D199</f>
        <v>0.0453974532958402</v>
      </c>
      <c r="E200" s="10">
        <f ca="1">E$2+'shocks r'!E199</f>
        <v>0.0469344734039842</v>
      </c>
      <c r="F200" s="10">
        <f ca="1">F$2+'shocks r'!F199</f>
        <v>0.0968091250054631</v>
      </c>
      <c r="G200" s="10">
        <f ca="1">G$2+'shocks r'!G199</f>
        <v>0.0279199836908695</v>
      </c>
      <c r="H200" s="10">
        <f ca="1">H$2+'shocks r'!H199</f>
        <v>-0.0140887990709702</v>
      </c>
      <c r="I200" s="10">
        <f ca="1">I$2+'shocks r'!I199</f>
        <v>0.0349413407070677</v>
      </c>
      <c r="J200" s="10">
        <f ca="1">J$2+'shocks r'!J199</f>
        <v>0.00952233834535718</v>
      </c>
      <c r="K200" s="10">
        <f ca="1">K$2+'shocks r'!K199</f>
        <v>0.079848174714012</v>
      </c>
      <c r="L200" s="10">
        <f ca="1">L$2+'shocks r'!L199</f>
        <v>0.0533698800617676</v>
      </c>
      <c r="M200" s="10">
        <f ca="1">M$2+'shocks r'!M199</f>
        <v>-0.00128270531337328</v>
      </c>
      <c r="N200" s="10">
        <f ca="1">N$2+'shocks r'!N199</f>
        <v>0.0737853669052877</v>
      </c>
      <c r="O200" s="10">
        <f ca="1">O$2+'shocks r'!O199</f>
        <v>0.0554650260520931</v>
      </c>
      <c r="P200" s="10">
        <f ca="1">P$2+'shocks r'!P199</f>
        <v>0.0093851729514373</v>
      </c>
      <c r="Q200" s="10">
        <f ca="1">Q$2+'shocks r'!Q199</f>
        <v>0.00974593801605485</v>
      </c>
      <c r="R200" s="10">
        <f ca="1">R$2+'shocks r'!R199</f>
        <v>0.0869903097816067</v>
      </c>
      <c r="S200" s="10">
        <f ca="1">S$2+'shocks r'!S199</f>
        <v>-0.0211947363188139</v>
      </c>
      <c r="T200" s="10">
        <f ca="1">T$2+'shocks r'!T199</f>
        <v>0.0490961460716096</v>
      </c>
      <c r="U200" s="10">
        <f ca="1">U$2+'shocks r'!U199</f>
        <v>0.0221438580373544</v>
      </c>
      <c r="V200" s="10">
        <f ca="1">V$2+'shocks r'!V199</f>
        <v>0.0317910797634991</v>
      </c>
      <c r="W200" s="10">
        <f ca="1">W$2+'shocks r'!W199</f>
        <v>-0.029094640080004</v>
      </c>
      <c r="X200" s="10">
        <f ca="1">X$2+'shocks r'!X199</f>
        <v>0.0715250382278927</v>
      </c>
      <c r="Y200" s="10">
        <f ca="1">Y$2+'shocks r'!Y199</f>
        <v>-0.0132812529911454</v>
      </c>
      <c r="Z200" s="10">
        <f ca="1">Z$2+'shocks r'!Z199</f>
        <v>0.0386860236801232</v>
      </c>
      <c r="AA200" s="10">
        <f ca="1">AA$2+'shocks r'!AA199</f>
        <v>0.0020098830535073</v>
      </c>
      <c r="AB200" s="10">
        <f ca="1">AB$2+'shocks r'!AB199</f>
        <v>0.134068773000663</v>
      </c>
    </row>
    <row r="201" spans="1:28">
      <c r="A201" s="9" t="s">
        <v>315</v>
      </c>
      <c r="B201" s="10">
        <f ca="1">B$2+'shocks r'!B200</f>
        <v>-0.0585443676052861</v>
      </c>
      <c r="C201" s="10">
        <f ca="1">C$2+'shocks r'!C200</f>
        <v>-0.0571628160498139</v>
      </c>
      <c r="D201" s="10">
        <f ca="1">D$2+'shocks r'!D200</f>
        <v>0.0581564121007576</v>
      </c>
      <c r="E201" s="10">
        <f ca="1">E$2+'shocks r'!E200</f>
        <v>0.0698545515340999</v>
      </c>
      <c r="F201" s="10">
        <f ca="1">F$2+'shocks r'!F200</f>
        <v>-0.0162944597203344</v>
      </c>
      <c r="G201" s="10">
        <f ca="1">G$2+'shocks r'!G200</f>
        <v>0.0611864616075994</v>
      </c>
      <c r="H201" s="10">
        <f ca="1">H$2+'shocks r'!H200</f>
        <v>0.0533496067888521</v>
      </c>
      <c r="I201" s="10">
        <f ca="1">I$2+'shocks r'!I200</f>
        <v>0.0505048857461843</v>
      </c>
      <c r="J201" s="10">
        <f ca="1">J$2+'shocks r'!J200</f>
        <v>0.0689732776104193</v>
      </c>
      <c r="K201" s="10">
        <f ca="1">K$2+'shocks r'!K200</f>
        <v>0.0418861208700178</v>
      </c>
      <c r="L201" s="10">
        <f ca="1">L$2+'shocks r'!L200</f>
        <v>0.0563687728585932</v>
      </c>
      <c r="M201" s="10">
        <f ca="1">M$2+'shocks r'!M200</f>
        <v>0.0718741154621299</v>
      </c>
      <c r="N201" s="10">
        <f ca="1">N$2+'shocks r'!N200</f>
        <v>0.0764783590472274</v>
      </c>
      <c r="O201" s="10">
        <f ca="1">O$2+'shocks r'!O200</f>
        <v>0.0381242014153275</v>
      </c>
      <c r="P201" s="10">
        <f ca="1">P$2+'shocks r'!P200</f>
        <v>0.0216530242652485</v>
      </c>
      <c r="Q201" s="10">
        <f ca="1">Q$2+'shocks r'!Q200</f>
        <v>-0.00818436900247075</v>
      </c>
      <c r="R201" s="10">
        <f ca="1">R$2+'shocks r'!R200</f>
        <v>0.0531195693360135</v>
      </c>
      <c r="S201" s="10">
        <f ca="1">S$2+'shocks r'!S200</f>
        <v>-0.00991731329580251</v>
      </c>
      <c r="T201" s="10">
        <f ca="1">T$2+'shocks r'!T200</f>
        <v>0.0120557318617124</v>
      </c>
      <c r="U201" s="10">
        <f ca="1">U$2+'shocks r'!U200</f>
        <v>0.0528238550811586</v>
      </c>
      <c r="V201" s="10">
        <f ca="1">V$2+'shocks r'!V200</f>
        <v>0.077281281184308</v>
      </c>
      <c r="W201" s="10">
        <f ca="1">W$2+'shocks r'!W200</f>
        <v>0.115957225223661</v>
      </c>
      <c r="X201" s="10">
        <f ca="1">X$2+'shocks r'!X200</f>
        <v>0.0120286498677017</v>
      </c>
      <c r="Y201" s="10">
        <f ca="1">Y$2+'shocks r'!Y200</f>
        <v>0.0752934709720478</v>
      </c>
      <c r="Z201" s="10">
        <f ca="1">Z$2+'shocks r'!Z200</f>
        <v>0.0555800680172722</v>
      </c>
      <c r="AA201" s="10">
        <f ca="1">AA$2+'shocks r'!AA200</f>
        <v>0.0448950312363898</v>
      </c>
      <c r="AB201" s="10">
        <f ca="1">AB$2+'shocks r'!AB200</f>
        <v>0.0398690513161426</v>
      </c>
    </row>
    <row r="202" spans="1:28">
      <c r="A202" s="9" t="s">
        <v>316</v>
      </c>
      <c r="B202" s="10">
        <f ca="1">B$2+'shocks r'!B201</f>
        <v>-0.0213288340614736</v>
      </c>
      <c r="C202" s="10">
        <f ca="1">C$2+'shocks r'!C201</f>
        <v>0.0609084370003899</v>
      </c>
      <c r="D202" s="10">
        <f ca="1">D$2+'shocks r'!D201</f>
        <v>0.0529368491305248</v>
      </c>
      <c r="E202" s="10">
        <f ca="1">E$2+'shocks r'!E201</f>
        <v>0.0155598750493918</v>
      </c>
      <c r="F202" s="10">
        <f ca="1">F$2+'shocks r'!F201</f>
        <v>0.02851318781163</v>
      </c>
      <c r="G202" s="10">
        <f ca="1">G$2+'shocks r'!G201</f>
        <v>0.054102747136505</v>
      </c>
      <c r="H202" s="10">
        <f ca="1">H$2+'shocks r'!H201</f>
        <v>0.0460160176173589</v>
      </c>
      <c r="I202" s="10">
        <f ca="1">I$2+'shocks r'!I201</f>
        <v>0.082352010199205</v>
      </c>
      <c r="J202" s="10">
        <f ca="1">J$2+'shocks r'!J201</f>
        <v>0.0520551920130772</v>
      </c>
      <c r="K202" s="10">
        <f ca="1">K$2+'shocks r'!K201</f>
        <v>0.0782947297761669</v>
      </c>
      <c r="L202" s="10">
        <f ca="1">L$2+'shocks r'!L201</f>
        <v>0.0120355351028809</v>
      </c>
      <c r="M202" s="10">
        <f ca="1">M$2+'shocks r'!M201</f>
        <v>0.0452052536517845</v>
      </c>
      <c r="N202" s="10">
        <f ca="1">N$2+'shocks r'!N201</f>
        <v>0.0174668640449231</v>
      </c>
      <c r="O202" s="10">
        <f ca="1">O$2+'shocks r'!O201</f>
        <v>0.0282307256264858</v>
      </c>
      <c r="P202" s="10">
        <f ca="1">P$2+'shocks r'!P201</f>
        <v>0.00311996017649034</v>
      </c>
      <c r="Q202" s="10">
        <f ca="1">Q$2+'shocks r'!Q201</f>
        <v>0.0475738333027721</v>
      </c>
      <c r="R202" s="10">
        <f ca="1">R$2+'shocks r'!R201</f>
        <v>0.0499507158962598</v>
      </c>
      <c r="S202" s="10">
        <f ca="1">S$2+'shocks r'!S201</f>
        <v>-0.0620664106912613</v>
      </c>
      <c r="T202" s="10">
        <f ca="1">T$2+'shocks r'!T201</f>
        <v>-0.0207236453005711</v>
      </c>
      <c r="U202" s="10">
        <f ca="1">U$2+'shocks r'!U201</f>
        <v>0.0584075895808941</v>
      </c>
      <c r="V202" s="10">
        <f ca="1">V$2+'shocks r'!V201</f>
        <v>0.0168829084523282</v>
      </c>
      <c r="W202" s="10">
        <f ca="1">W$2+'shocks r'!W201</f>
        <v>0.05755267385951</v>
      </c>
      <c r="X202" s="10">
        <f ca="1">X$2+'shocks r'!X201</f>
        <v>0.10692565474889</v>
      </c>
      <c r="Y202" s="10">
        <f ca="1">Y$2+'shocks r'!Y201</f>
        <v>-0.0348517938949699</v>
      </c>
      <c r="Z202" s="10">
        <f ca="1">Z$2+'shocks r'!Z201</f>
        <v>0.0789868606365952</v>
      </c>
      <c r="AA202" s="10">
        <f ca="1">AA$2+'shocks r'!AA201</f>
        <v>0.0290440324753336</v>
      </c>
      <c r="AB202" s="10">
        <f ca="1">AB$2+'shocks r'!AB201</f>
        <v>0.0638612313043489</v>
      </c>
    </row>
    <row r="203" spans="1:28">
      <c r="A203" s="9" t="s">
        <v>317</v>
      </c>
      <c r="B203" s="10">
        <f ca="1">B$2+'shocks r'!B202</f>
        <v>-0.00334768578839381</v>
      </c>
      <c r="C203" s="10">
        <f ca="1">C$2+'shocks r'!C202</f>
        <v>-0.00685458677764086</v>
      </c>
      <c r="D203" s="10">
        <f ca="1">D$2+'shocks r'!D202</f>
        <v>-0.0313106202535299</v>
      </c>
      <c r="E203" s="10">
        <f ca="1">E$2+'shocks r'!E202</f>
        <v>0.0544124850722047</v>
      </c>
      <c r="F203" s="10">
        <f ca="1">F$2+'shocks r'!F202</f>
        <v>0.0525114797887756</v>
      </c>
      <c r="G203" s="10">
        <f ca="1">G$2+'shocks r'!G202</f>
        <v>-0.0252958965933971</v>
      </c>
      <c r="H203" s="10">
        <f ca="1">H$2+'shocks r'!H202</f>
        <v>0.0336959342087303</v>
      </c>
      <c r="I203" s="10">
        <f ca="1">I$2+'shocks r'!I202</f>
        <v>0.113867313420859</v>
      </c>
      <c r="J203" s="10">
        <f ca="1">J$2+'shocks r'!J202</f>
        <v>0.0163662741305134</v>
      </c>
      <c r="K203" s="10">
        <f ca="1">K$2+'shocks r'!K202</f>
        <v>0.00766378613739902</v>
      </c>
      <c r="L203" s="10">
        <f ca="1">L$2+'shocks r'!L202</f>
        <v>-0.0512500389104891</v>
      </c>
      <c r="M203" s="10">
        <f ca="1">M$2+'shocks r'!M202</f>
        <v>0.0102185820029348</v>
      </c>
      <c r="N203" s="10">
        <f ca="1">N$2+'shocks r'!N202</f>
        <v>0.0159054772129234</v>
      </c>
      <c r="O203" s="10">
        <f ca="1">O$2+'shocks r'!O202</f>
        <v>0.0156376909748015</v>
      </c>
      <c r="P203" s="10">
        <f ca="1">P$2+'shocks r'!P202</f>
        <v>0.0124619889387968</v>
      </c>
      <c r="Q203" s="10">
        <f ca="1">Q$2+'shocks r'!Q202</f>
        <v>0.0337837544036898</v>
      </c>
      <c r="R203" s="10">
        <f ca="1">R$2+'shocks r'!R202</f>
        <v>0.0913709240292614</v>
      </c>
      <c r="S203" s="10">
        <f ca="1">S$2+'shocks r'!S202</f>
        <v>0.0278875955889123</v>
      </c>
      <c r="T203" s="10">
        <f ca="1">T$2+'shocks r'!T202</f>
        <v>-0.0259180903413851</v>
      </c>
      <c r="U203" s="10">
        <f ca="1">U$2+'shocks r'!U202</f>
        <v>0.0116067965039804</v>
      </c>
      <c r="V203" s="10">
        <f ca="1">V$2+'shocks r'!V202</f>
        <v>0.0554977303379427</v>
      </c>
      <c r="W203" s="10">
        <f ca="1">W$2+'shocks r'!W202</f>
        <v>0.0391104666246904</v>
      </c>
      <c r="X203" s="10">
        <f ca="1">X$2+'shocks r'!X202</f>
        <v>0.0188815461218285</v>
      </c>
      <c r="Y203" s="10">
        <f ca="1">Y$2+'shocks r'!Y202</f>
        <v>-0.010133741341257</v>
      </c>
      <c r="Z203" s="10">
        <f ca="1">Z$2+'shocks r'!Z202</f>
        <v>-0.01332174024626</v>
      </c>
      <c r="AA203" s="10">
        <f ca="1">AA$2+'shocks r'!AA202</f>
        <v>-0.0142300041932123</v>
      </c>
      <c r="AB203" s="10">
        <f ca="1">AB$2+'shocks r'!AB202</f>
        <v>0.0435755229886351</v>
      </c>
    </row>
    <row r="204" spans="1:28">
      <c r="A204" s="9" t="s">
        <v>318</v>
      </c>
      <c r="B204" s="10">
        <f ca="1">B$2+'shocks r'!B203</f>
        <v>-0.031648843968809</v>
      </c>
      <c r="C204" s="10">
        <f ca="1">C$2+'shocks r'!C203</f>
        <v>0.0565054321100328</v>
      </c>
      <c r="D204" s="10">
        <f ca="1">D$2+'shocks r'!D203</f>
        <v>0.0209585947021512</v>
      </c>
      <c r="E204" s="10">
        <f ca="1">E$2+'shocks r'!E203</f>
        <v>0.0899877642225052</v>
      </c>
      <c r="F204" s="10">
        <f ca="1">F$2+'shocks r'!F203</f>
        <v>-0.0418665480339869</v>
      </c>
      <c r="G204" s="10">
        <f ca="1">G$2+'shocks r'!G203</f>
        <v>0.040369020506035</v>
      </c>
      <c r="H204" s="10">
        <f ca="1">H$2+'shocks r'!H203</f>
        <v>-0.00320483392572537</v>
      </c>
      <c r="I204" s="10">
        <f ca="1">I$2+'shocks r'!I203</f>
        <v>0.0506170384312688</v>
      </c>
      <c r="J204" s="10">
        <f ca="1">J$2+'shocks r'!J203</f>
        <v>0.0570612655198769</v>
      </c>
      <c r="K204" s="10">
        <f ca="1">K$2+'shocks r'!K203</f>
        <v>0.0169862436394924</v>
      </c>
      <c r="L204" s="10">
        <f ca="1">L$2+'shocks r'!L203</f>
        <v>-0.0299891456000873</v>
      </c>
      <c r="M204" s="10">
        <f ca="1">M$2+'shocks r'!M203</f>
        <v>0.00646538974336822</v>
      </c>
      <c r="N204" s="10">
        <f ca="1">N$2+'shocks r'!N203</f>
        <v>0.0318739936687661</v>
      </c>
      <c r="O204" s="10">
        <f ca="1">O$2+'shocks r'!O203</f>
        <v>0.0523791545091133</v>
      </c>
      <c r="P204" s="10">
        <f ca="1">P$2+'shocks r'!P203</f>
        <v>0.100920098740528</v>
      </c>
      <c r="Q204" s="10">
        <f ca="1">Q$2+'shocks r'!Q203</f>
        <v>0.0440381842888503</v>
      </c>
      <c r="R204" s="10">
        <f ca="1">R$2+'shocks r'!R203</f>
        <v>0.0217395343161262</v>
      </c>
      <c r="S204" s="10">
        <f ca="1">S$2+'shocks r'!S203</f>
        <v>0.00763705143432021</v>
      </c>
      <c r="T204" s="10">
        <f ca="1">T$2+'shocks r'!T203</f>
        <v>0.0172731061188667</v>
      </c>
      <c r="U204" s="10">
        <f ca="1">U$2+'shocks r'!U203</f>
        <v>0.0455011810736342</v>
      </c>
      <c r="V204" s="10">
        <f ca="1">V$2+'shocks r'!V203</f>
        <v>0.0185859895424592</v>
      </c>
      <c r="W204" s="10">
        <f ca="1">W$2+'shocks r'!W203</f>
        <v>-0.0261586386352915</v>
      </c>
      <c r="X204" s="10">
        <f ca="1">X$2+'shocks r'!X203</f>
        <v>-0.00119919236049238</v>
      </c>
      <c r="Y204" s="10">
        <f ca="1">Y$2+'shocks r'!Y203</f>
        <v>0.0520850172408475</v>
      </c>
      <c r="Z204" s="10">
        <f ca="1">Z$2+'shocks r'!Z203</f>
        <v>-0.00921205725752682</v>
      </c>
      <c r="AA204" s="10">
        <f ca="1">AA$2+'shocks r'!AA203</f>
        <v>0.0253628118117407</v>
      </c>
      <c r="AB204" s="10">
        <f ca="1">AB$2+'shocks r'!AB203</f>
        <v>0.0356755474211322</v>
      </c>
    </row>
    <row r="205" spans="1:28">
      <c r="A205" s="9" t="s">
        <v>319</v>
      </c>
      <c r="B205" s="10">
        <f ca="1">B$2+'shocks r'!B204</f>
        <v>0.0467219393120863</v>
      </c>
      <c r="C205" s="10">
        <f ca="1">C$2+'shocks r'!C204</f>
        <v>0.0770942281010844</v>
      </c>
      <c r="D205" s="10">
        <f ca="1">D$2+'shocks r'!D204</f>
        <v>0.0173251357200342</v>
      </c>
      <c r="E205" s="10">
        <f ca="1">E$2+'shocks r'!E204</f>
        <v>-0.0201052774479109</v>
      </c>
      <c r="F205" s="10">
        <f ca="1">F$2+'shocks r'!F204</f>
        <v>0.0219194492049995</v>
      </c>
      <c r="G205" s="10">
        <f ca="1">G$2+'shocks r'!G204</f>
        <v>0.033528525383115</v>
      </c>
      <c r="H205" s="10">
        <f ca="1">H$2+'shocks r'!H204</f>
        <v>0.00970386853033366</v>
      </c>
      <c r="I205" s="10">
        <f ca="1">I$2+'shocks r'!I204</f>
        <v>0.0779975423811568</v>
      </c>
      <c r="J205" s="10">
        <f ca="1">J$2+'shocks r'!J204</f>
        <v>0.000811458046939422</v>
      </c>
      <c r="K205" s="10">
        <f ca="1">K$2+'shocks r'!K204</f>
        <v>0.00330364832609876</v>
      </c>
      <c r="L205" s="10">
        <f ca="1">L$2+'shocks r'!L204</f>
        <v>0.0609668894013434</v>
      </c>
      <c r="M205" s="10">
        <f ca="1">M$2+'shocks r'!M204</f>
        <v>0.0361302768192355</v>
      </c>
      <c r="N205" s="10">
        <f ca="1">N$2+'shocks r'!N204</f>
        <v>0.0101116529170173</v>
      </c>
      <c r="O205" s="10">
        <f ca="1">O$2+'shocks r'!O204</f>
        <v>0.0285771849332397</v>
      </c>
      <c r="P205" s="10">
        <f ca="1">P$2+'shocks r'!P204</f>
        <v>0.0530764861083333</v>
      </c>
      <c r="Q205" s="10">
        <f ca="1">Q$2+'shocks r'!Q204</f>
        <v>0.00957813000236348</v>
      </c>
      <c r="R205" s="10">
        <f ca="1">R$2+'shocks r'!R204</f>
        <v>0.0803635032262719</v>
      </c>
      <c r="S205" s="10">
        <f ca="1">S$2+'shocks r'!S204</f>
        <v>0.0263222487475353</v>
      </c>
      <c r="T205" s="10">
        <f ca="1">T$2+'shocks r'!T204</f>
        <v>-0.00943904795649493</v>
      </c>
      <c r="U205" s="10">
        <f ca="1">U$2+'shocks r'!U204</f>
        <v>0.0309672653996868</v>
      </c>
      <c r="V205" s="10">
        <f ca="1">V$2+'shocks r'!V204</f>
        <v>0.0112573841457901</v>
      </c>
      <c r="W205" s="10">
        <f ca="1">W$2+'shocks r'!W204</f>
        <v>0.0108383346316393</v>
      </c>
      <c r="X205" s="10">
        <f ca="1">X$2+'shocks r'!X204</f>
        <v>0.0441854137432489</v>
      </c>
      <c r="Y205" s="10">
        <f ca="1">Y$2+'shocks r'!Y204</f>
        <v>0.0137111684597513</v>
      </c>
      <c r="Z205" s="10">
        <f ca="1">Z$2+'shocks r'!Z204</f>
        <v>0.0415710106882222</v>
      </c>
      <c r="AA205" s="10">
        <f ca="1">AA$2+'shocks r'!AA204</f>
        <v>0.0254343655294305</v>
      </c>
      <c r="AB205" s="10">
        <f ca="1">AB$2+'shocks r'!AB204</f>
        <v>-0.0122838426492085</v>
      </c>
    </row>
    <row r="206" spans="1:28">
      <c r="A206" s="9" t="s">
        <v>320</v>
      </c>
      <c r="B206" s="10">
        <f ca="1">B$2+'shocks r'!B205</f>
        <v>-0.014351333573727</v>
      </c>
      <c r="C206" s="10">
        <f ca="1">C$2+'shocks r'!C205</f>
        <v>0.0316747910576876</v>
      </c>
      <c r="D206" s="10">
        <f ca="1">D$2+'shocks r'!D205</f>
        <v>0.0488325887557653</v>
      </c>
      <c r="E206" s="10">
        <f ca="1">E$2+'shocks r'!E205</f>
        <v>0.0790052284588491</v>
      </c>
      <c r="F206" s="10">
        <f ca="1">F$2+'shocks r'!F205</f>
        <v>-0.0274384584389544</v>
      </c>
      <c r="G206" s="10">
        <f ca="1">G$2+'shocks r'!G205</f>
        <v>-0.0275223523183852</v>
      </c>
      <c r="H206" s="10">
        <f ca="1">H$2+'shocks r'!H205</f>
        <v>-0.0159194230869326</v>
      </c>
      <c r="I206" s="10">
        <f ca="1">I$2+'shocks r'!I205</f>
        <v>0.0290924714953623</v>
      </c>
      <c r="J206" s="10">
        <f ca="1">J$2+'shocks r'!J205</f>
        <v>0.0201220315803353</v>
      </c>
      <c r="K206" s="10">
        <f ca="1">K$2+'shocks r'!K205</f>
        <v>0.0286873663220943</v>
      </c>
      <c r="L206" s="10">
        <f ca="1">L$2+'shocks r'!L205</f>
        <v>0.0503052355959435</v>
      </c>
      <c r="M206" s="10">
        <f ca="1">M$2+'shocks r'!M205</f>
        <v>0.05038137734504</v>
      </c>
      <c r="N206" s="10">
        <f ca="1">N$2+'shocks r'!N205</f>
        <v>0.0534561171947552</v>
      </c>
      <c r="O206" s="10">
        <f ca="1">O$2+'shocks r'!O205</f>
        <v>0.00917220984218708</v>
      </c>
      <c r="P206" s="10">
        <f ca="1">P$2+'shocks r'!P205</f>
        <v>-0.0433881839002476</v>
      </c>
      <c r="Q206" s="10">
        <f ca="1">Q$2+'shocks r'!Q205</f>
        <v>0.00882988778620291</v>
      </c>
      <c r="R206" s="10">
        <f ca="1">R$2+'shocks r'!R205</f>
        <v>0.0689935638700691</v>
      </c>
      <c r="S206" s="10">
        <f ca="1">S$2+'shocks r'!S205</f>
        <v>0.0565164954358735</v>
      </c>
      <c r="T206" s="10">
        <f ca="1">T$2+'shocks r'!T205</f>
        <v>-0.00189596202510101</v>
      </c>
      <c r="U206" s="10">
        <f ca="1">U$2+'shocks r'!U205</f>
        <v>0.0274667672147737</v>
      </c>
      <c r="V206" s="10">
        <f ca="1">V$2+'shocks r'!V205</f>
        <v>0.0410000175648483</v>
      </c>
      <c r="W206" s="10">
        <f ca="1">W$2+'shocks r'!W205</f>
        <v>0.0481450820478371</v>
      </c>
      <c r="X206" s="10">
        <f ca="1">X$2+'shocks r'!X205</f>
        <v>0.0450643308494592</v>
      </c>
      <c r="Y206" s="10">
        <f ca="1">Y$2+'shocks r'!Y205</f>
        <v>0.10888629915629</v>
      </c>
      <c r="Z206" s="10">
        <f ca="1">Z$2+'shocks r'!Z205</f>
        <v>0.0065702783309119</v>
      </c>
      <c r="AA206" s="10">
        <f ca="1">AA$2+'shocks r'!AA205</f>
        <v>-0.0287350186137089</v>
      </c>
      <c r="AB206" s="10">
        <f ca="1">AB$2+'shocks r'!AB205</f>
        <v>-0.0344680184184562</v>
      </c>
    </row>
    <row r="207" spans="1:28">
      <c r="A207" s="9" t="s">
        <v>321</v>
      </c>
      <c r="B207" s="10">
        <f ca="1">B$2+'shocks r'!B206</f>
        <v>0.00239365136955152</v>
      </c>
      <c r="C207" s="10">
        <f ca="1">C$2+'shocks r'!C206</f>
        <v>-0.0137866404482599</v>
      </c>
      <c r="D207" s="10">
        <f ca="1">D$2+'shocks r'!D206</f>
        <v>0.0166486532347861</v>
      </c>
      <c r="E207" s="10">
        <f ca="1">E$2+'shocks r'!E206</f>
        <v>0.0679856873776949</v>
      </c>
      <c r="F207" s="10">
        <f ca="1">F$2+'shocks r'!F206</f>
        <v>0.0120900887486762</v>
      </c>
      <c r="G207" s="10">
        <f ca="1">G$2+'shocks r'!G206</f>
        <v>0.0329603202592251</v>
      </c>
      <c r="H207" s="10">
        <f ca="1">H$2+'shocks r'!H206</f>
        <v>0.0113678619304895</v>
      </c>
      <c r="I207" s="10">
        <f ca="1">I$2+'shocks r'!I206</f>
        <v>0.00918383184860535</v>
      </c>
      <c r="J207" s="10">
        <f ca="1">J$2+'shocks r'!J206</f>
        <v>0.0216077041726522</v>
      </c>
      <c r="K207" s="10">
        <f ca="1">K$2+'shocks r'!K206</f>
        <v>0.0569739812089448</v>
      </c>
      <c r="L207" s="10">
        <f ca="1">L$2+'shocks r'!L206</f>
        <v>0.0669188916820848</v>
      </c>
      <c r="M207" s="10">
        <f ca="1">M$2+'shocks r'!M206</f>
        <v>0.108465489880735</v>
      </c>
      <c r="N207" s="10">
        <f ca="1">N$2+'shocks r'!N206</f>
        <v>0.0505649190742687</v>
      </c>
      <c r="O207" s="10">
        <f ca="1">O$2+'shocks r'!O206</f>
        <v>0.0574858452503274</v>
      </c>
      <c r="P207" s="10">
        <f ca="1">P$2+'shocks r'!P206</f>
        <v>0.0420385957596243</v>
      </c>
      <c r="Q207" s="10">
        <f ca="1">Q$2+'shocks r'!Q206</f>
        <v>0.00414289289514357</v>
      </c>
      <c r="R207" s="10">
        <f ca="1">R$2+'shocks r'!R206</f>
        <v>0.0458227920835426</v>
      </c>
      <c r="S207" s="10">
        <f ca="1">S$2+'shocks r'!S206</f>
        <v>0.0697463288463615</v>
      </c>
      <c r="T207" s="10">
        <f ca="1">T$2+'shocks r'!T206</f>
        <v>0.0478062517557322</v>
      </c>
      <c r="U207" s="10">
        <f ca="1">U$2+'shocks r'!U206</f>
        <v>0.0418223557466855</v>
      </c>
      <c r="V207" s="10">
        <f ca="1">V$2+'shocks r'!V206</f>
        <v>0.0103535179942628</v>
      </c>
      <c r="W207" s="10">
        <f ca="1">W$2+'shocks r'!W206</f>
        <v>0.110507838212625</v>
      </c>
      <c r="X207" s="10">
        <f ca="1">X$2+'shocks r'!X206</f>
        <v>0.0180175947729483</v>
      </c>
      <c r="Y207" s="10">
        <f ca="1">Y$2+'shocks r'!Y206</f>
        <v>0.0982668666657776</v>
      </c>
      <c r="Z207" s="10">
        <f ca="1">Z$2+'shocks r'!Z206</f>
        <v>0.067186244127039</v>
      </c>
      <c r="AA207" s="10">
        <f ca="1">AA$2+'shocks r'!AA206</f>
        <v>0.0545066771725839</v>
      </c>
      <c r="AB207" s="10">
        <f ca="1">AB$2+'shocks r'!AB206</f>
        <v>0.000999042276742509</v>
      </c>
    </row>
    <row r="208" spans="1:28">
      <c r="A208" s="9" t="s">
        <v>322</v>
      </c>
      <c r="B208" s="10">
        <f ca="1">B$2+'shocks r'!B207</f>
        <v>0.00663951329992197</v>
      </c>
      <c r="C208" s="10">
        <f ca="1">C$2+'shocks r'!C207</f>
        <v>0.0546261383707488</v>
      </c>
      <c r="D208" s="10">
        <f ca="1">D$2+'shocks r'!D207</f>
        <v>0.025351221884575</v>
      </c>
      <c r="E208" s="10">
        <f ca="1">E$2+'shocks r'!E207</f>
        <v>0.0379150410144215</v>
      </c>
      <c r="F208" s="10">
        <f ca="1">F$2+'shocks r'!F207</f>
        <v>0.0404689992846998</v>
      </c>
      <c r="G208" s="10">
        <f ca="1">G$2+'shocks r'!G207</f>
        <v>0.0443459181694511</v>
      </c>
      <c r="H208" s="10">
        <f ca="1">H$2+'shocks r'!H207</f>
        <v>0.104619108268862</v>
      </c>
      <c r="I208" s="10">
        <f ca="1">I$2+'shocks r'!I207</f>
        <v>-0.0613053387332201</v>
      </c>
      <c r="J208" s="10">
        <f ca="1">J$2+'shocks r'!J207</f>
        <v>-0.00644941749226224</v>
      </c>
      <c r="K208" s="10">
        <f ca="1">K$2+'shocks r'!K207</f>
        <v>0.0483838142401157</v>
      </c>
      <c r="L208" s="10">
        <f ca="1">L$2+'shocks r'!L207</f>
        <v>0.0542951824163983</v>
      </c>
      <c r="M208" s="10">
        <f ca="1">M$2+'shocks r'!M207</f>
        <v>0.0347940618707544</v>
      </c>
      <c r="N208" s="10">
        <f ca="1">N$2+'shocks r'!N207</f>
        <v>0.08770523541491</v>
      </c>
      <c r="O208" s="10">
        <f ca="1">O$2+'shocks r'!O207</f>
        <v>0.0115690679869915</v>
      </c>
      <c r="P208" s="10">
        <f ca="1">P$2+'shocks r'!P207</f>
        <v>0.0733867778156468</v>
      </c>
      <c r="Q208" s="10">
        <f ca="1">Q$2+'shocks r'!Q207</f>
        <v>0.094080164472696</v>
      </c>
      <c r="R208" s="10">
        <f ca="1">R$2+'shocks r'!R207</f>
        <v>-0.0052808419993749</v>
      </c>
      <c r="S208" s="10">
        <f ca="1">S$2+'shocks r'!S207</f>
        <v>0.0569295215151007</v>
      </c>
      <c r="T208" s="10">
        <f ca="1">T$2+'shocks r'!T207</f>
        <v>0.0444277762079683</v>
      </c>
      <c r="U208" s="10">
        <f ca="1">U$2+'shocks r'!U207</f>
        <v>0.0289834401132261</v>
      </c>
      <c r="V208" s="10">
        <f ca="1">V$2+'shocks r'!V207</f>
        <v>0.00837542300272266</v>
      </c>
      <c r="W208" s="10">
        <f ca="1">W$2+'shocks r'!W207</f>
        <v>0.0190917124310449</v>
      </c>
      <c r="X208" s="10">
        <f ca="1">X$2+'shocks r'!X207</f>
        <v>0.0597307115255552</v>
      </c>
      <c r="Y208" s="10">
        <f ca="1">Y$2+'shocks r'!Y207</f>
        <v>-0.0152234993935053</v>
      </c>
      <c r="Z208" s="10">
        <f ca="1">Z$2+'shocks r'!Z207</f>
        <v>0.00874927007960064</v>
      </c>
      <c r="AA208" s="10">
        <f ca="1">AA$2+'shocks r'!AA207</f>
        <v>0.00384313754232029</v>
      </c>
      <c r="AB208" s="10">
        <f ca="1">AB$2+'shocks r'!AB207</f>
        <v>0.0707038919559945</v>
      </c>
    </row>
    <row r="209" spans="1:28">
      <c r="A209" s="9" t="s">
        <v>323</v>
      </c>
      <c r="B209" s="10">
        <f ca="1">B$2+'shocks r'!B208</f>
        <v>0.0236341401603703</v>
      </c>
      <c r="C209" s="10">
        <f ca="1">C$2+'shocks r'!C208</f>
        <v>0.0421519419461641</v>
      </c>
      <c r="D209" s="10">
        <f ca="1">D$2+'shocks r'!D208</f>
        <v>0.0402592515432549</v>
      </c>
      <c r="E209" s="10">
        <f ca="1">E$2+'shocks r'!E208</f>
        <v>-0.00435012936690165</v>
      </c>
      <c r="F209" s="10">
        <f ca="1">F$2+'shocks r'!F208</f>
        <v>-0.00542258340553999</v>
      </c>
      <c r="G209" s="10">
        <f ca="1">G$2+'shocks r'!G208</f>
        <v>0.0150207922580665</v>
      </c>
      <c r="H209" s="10">
        <f ca="1">H$2+'shocks r'!H208</f>
        <v>-0.00695169733633885</v>
      </c>
      <c r="I209" s="10">
        <f ca="1">I$2+'shocks r'!I208</f>
        <v>0.0186551433056138</v>
      </c>
      <c r="J209" s="10">
        <f ca="1">J$2+'shocks r'!J208</f>
        <v>0.0830603542114612</v>
      </c>
      <c r="K209" s="10">
        <f ca="1">K$2+'shocks r'!K208</f>
        <v>0.099970140716501</v>
      </c>
      <c r="L209" s="10">
        <f ca="1">L$2+'shocks r'!L208</f>
        <v>0.0582429269384651</v>
      </c>
      <c r="M209" s="10">
        <f ca="1">M$2+'shocks r'!M208</f>
        <v>-0.0124533001561769</v>
      </c>
      <c r="N209" s="10">
        <f ca="1">N$2+'shocks r'!N208</f>
        <v>0.0301459928691659</v>
      </c>
      <c r="O209" s="10">
        <f ca="1">O$2+'shocks r'!O208</f>
        <v>0.0162890135558649</v>
      </c>
      <c r="P209" s="10">
        <f ca="1">P$2+'shocks r'!P208</f>
        <v>-0.0507505959545832</v>
      </c>
      <c r="Q209" s="10">
        <f ca="1">Q$2+'shocks r'!Q208</f>
        <v>0.0881147510992009</v>
      </c>
      <c r="R209" s="10">
        <f ca="1">R$2+'shocks r'!R208</f>
        <v>0.052256068742152</v>
      </c>
      <c r="S209" s="10">
        <f ca="1">S$2+'shocks r'!S208</f>
        <v>0.0178740389336163</v>
      </c>
      <c r="T209" s="10">
        <f ca="1">T$2+'shocks r'!T208</f>
        <v>0.0624320245288016</v>
      </c>
      <c r="U209" s="10">
        <f ca="1">U$2+'shocks r'!U208</f>
        <v>0.00735473845572853</v>
      </c>
      <c r="V209" s="10">
        <f ca="1">V$2+'shocks r'!V208</f>
        <v>0.0332591828400792</v>
      </c>
      <c r="W209" s="10">
        <f ca="1">W$2+'shocks r'!W208</f>
        <v>0.0371222697742128</v>
      </c>
      <c r="X209" s="10">
        <f ca="1">X$2+'shocks r'!X208</f>
        <v>0.0146148278590231</v>
      </c>
      <c r="Y209" s="10">
        <f ca="1">Y$2+'shocks r'!Y208</f>
        <v>-0.0162496416996453</v>
      </c>
      <c r="Z209" s="10">
        <f ca="1">Z$2+'shocks r'!Z208</f>
        <v>0.0411683272600933</v>
      </c>
      <c r="AA209" s="10">
        <f ca="1">AA$2+'shocks r'!AA208</f>
        <v>0.0422526362716575</v>
      </c>
      <c r="AB209" s="10">
        <f ca="1">AB$2+'shocks r'!AB208</f>
        <v>0.0214804677262416</v>
      </c>
    </row>
    <row r="210" spans="1:28">
      <c r="A210" s="9" t="s">
        <v>324</v>
      </c>
      <c r="B210" s="10">
        <f ca="1">B$2+'shocks r'!B209</f>
        <v>-0.0290931178483508</v>
      </c>
      <c r="C210" s="10">
        <f ca="1">C$2+'shocks r'!C209</f>
        <v>-0.020502590134698</v>
      </c>
      <c r="D210" s="10">
        <f ca="1">D$2+'shocks r'!D209</f>
        <v>0.00109199429019302</v>
      </c>
      <c r="E210" s="10">
        <f ca="1">E$2+'shocks r'!E209</f>
        <v>-0.00616066314474777</v>
      </c>
      <c r="F210" s="10">
        <f ca="1">F$2+'shocks r'!F209</f>
        <v>0.0475341390452525</v>
      </c>
      <c r="G210" s="10">
        <f ca="1">G$2+'shocks r'!G209</f>
        <v>0.0331375788385219</v>
      </c>
      <c r="H210" s="10">
        <f ca="1">H$2+'shocks r'!H209</f>
        <v>0.034097804486809</v>
      </c>
      <c r="I210" s="10">
        <f ca="1">I$2+'shocks r'!I209</f>
        <v>0.0318920610621931</v>
      </c>
      <c r="J210" s="10">
        <f ca="1">J$2+'shocks r'!J209</f>
        <v>0.00692886569086822</v>
      </c>
      <c r="K210" s="10">
        <f ca="1">K$2+'shocks r'!K209</f>
        <v>0.0293458989621975</v>
      </c>
      <c r="L210" s="10">
        <f ca="1">L$2+'shocks r'!L209</f>
        <v>0.0818545198439852</v>
      </c>
      <c r="M210" s="10">
        <f ca="1">M$2+'shocks r'!M209</f>
        <v>0.101235835123924</v>
      </c>
      <c r="N210" s="10">
        <f ca="1">N$2+'shocks r'!N209</f>
        <v>0.0818865595842011</v>
      </c>
      <c r="O210" s="10">
        <f ca="1">O$2+'shocks r'!O209</f>
        <v>0.0965607778265066</v>
      </c>
      <c r="P210" s="10">
        <f ca="1">P$2+'shocks r'!P209</f>
        <v>0.026532287386302</v>
      </c>
      <c r="Q210" s="10">
        <f ca="1">Q$2+'shocks r'!Q209</f>
        <v>0.00792623360065494</v>
      </c>
      <c r="R210" s="10">
        <f ca="1">R$2+'shocks r'!R209</f>
        <v>0.0321722843468725</v>
      </c>
      <c r="S210" s="10">
        <f ca="1">S$2+'shocks r'!S209</f>
        <v>-0.0162939984447412</v>
      </c>
      <c r="T210" s="10">
        <f ca="1">T$2+'shocks r'!T209</f>
        <v>0.103704399372664</v>
      </c>
      <c r="U210" s="10">
        <f ca="1">U$2+'shocks r'!U209</f>
        <v>-0.0320583507952426</v>
      </c>
      <c r="V210" s="10">
        <f ca="1">V$2+'shocks r'!V209</f>
        <v>0.0482707569082486</v>
      </c>
      <c r="W210" s="10">
        <f ca="1">W$2+'shocks r'!W209</f>
        <v>0.00081033605951901</v>
      </c>
      <c r="X210" s="10">
        <f ca="1">X$2+'shocks r'!X209</f>
        <v>0.0236116548991958</v>
      </c>
      <c r="Y210" s="10">
        <f ca="1">Y$2+'shocks r'!Y209</f>
        <v>0.0558597552995357</v>
      </c>
      <c r="Z210" s="10">
        <f ca="1">Z$2+'shocks r'!Z209</f>
        <v>-0.0184672928930817</v>
      </c>
      <c r="AA210" s="10">
        <f ca="1">AA$2+'shocks r'!AA209</f>
        <v>0.0055248520055093</v>
      </c>
      <c r="AB210" s="10">
        <f ca="1">AB$2+'shocks r'!AB209</f>
        <v>0.0299167379843647</v>
      </c>
    </row>
    <row r="211" spans="1:28">
      <c r="A211" s="9" t="s">
        <v>325</v>
      </c>
      <c r="B211" s="10">
        <f ca="1">B$2+'shocks r'!B210</f>
        <v>0.0292597552758186</v>
      </c>
      <c r="C211" s="10">
        <f ca="1">C$2+'shocks r'!C210</f>
        <v>0.0952581747954217</v>
      </c>
      <c r="D211" s="10">
        <f ca="1">D$2+'shocks r'!D210</f>
        <v>-0.022996070540138</v>
      </c>
      <c r="E211" s="10">
        <f ca="1">E$2+'shocks r'!E210</f>
        <v>0.0683951035513948</v>
      </c>
      <c r="F211" s="10">
        <f ca="1">F$2+'shocks r'!F210</f>
        <v>0.0662811695620608</v>
      </c>
      <c r="G211" s="10">
        <f ca="1">G$2+'shocks r'!G210</f>
        <v>-0.00262013963270215</v>
      </c>
      <c r="H211" s="10">
        <f ca="1">H$2+'shocks r'!H210</f>
        <v>0.0377272944576289</v>
      </c>
      <c r="I211" s="10">
        <f ca="1">I$2+'shocks r'!I210</f>
        <v>-0.0239604715460949</v>
      </c>
      <c r="J211" s="10">
        <f ca="1">J$2+'shocks r'!J210</f>
        <v>0.0654789771256889</v>
      </c>
      <c r="K211" s="10">
        <f ca="1">K$2+'shocks r'!K210</f>
        <v>0.0561559460589641</v>
      </c>
      <c r="L211" s="10">
        <f ca="1">L$2+'shocks r'!L210</f>
        <v>0.0314102302827568</v>
      </c>
      <c r="M211" s="10">
        <f ca="1">M$2+'shocks r'!M210</f>
        <v>0.00645656857323804</v>
      </c>
      <c r="N211" s="10">
        <f ca="1">N$2+'shocks r'!N210</f>
        <v>0.0883801504808186</v>
      </c>
      <c r="O211" s="10">
        <f ca="1">O$2+'shocks r'!O210</f>
        <v>0.0415198167510773</v>
      </c>
      <c r="P211" s="10">
        <f ca="1">P$2+'shocks r'!P210</f>
        <v>0.0363229664376707</v>
      </c>
      <c r="Q211" s="10">
        <f ca="1">Q$2+'shocks r'!Q210</f>
        <v>0.040591541904519</v>
      </c>
      <c r="R211" s="10">
        <f ca="1">R$2+'shocks r'!R210</f>
        <v>0.0398654616262114</v>
      </c>
      <c r="S211" s="10">
        <f ca="1">S$2+'shocks r'!S210</f>
        <v>-0.0516756102922375</v>
      </c>
      <c r="T211" s="10">
        <f ca="1">T$2+'shocks r'!T210</f>
        <v>0.0260403199023674</v>
      </c>
      <c r="U211" s="10">
        <f ca="1">U$2+'shocks r'!U210</f>
        <v>0.0085260939440114</v>
      </c>
      <c r="V211" s="10">
        <f ca="1">V$2+'shocks r'!V210</f>
        <v>0.0448185007559961</v>
      </c>
      <c r="W211" s="10">
        <f ca="1">W$2+'shocks r'!W210</f>
        <v>0.0498252707535262</v>
      </c>
      <c r="X211" s="10">
        <f ca="1">X$2+'shocks r'!X210</f>
        <v>0.0016649541940052</v>
      </c>
      <c r="Y211" s="10">
        <f ca="1">Y$2+'shocks r'!Y210</f>
        <v>0.0509941582117432</v>
      </c>
      <c r="Z211" s="10">
        <f ca="1">Z$2+'shocks r'!Z210</f>
        <v>-0.00343338677452019</v>
      </c>
      <c r="AA211" s="10">
        <f ca="1">AA$2+'shocks r'!AA210</f>
        <v>0.0301210838191158</v>
      </c>
      <c r="AB211" s="10">
        <f ca="1">AB$2+'shocks r'!AB210</f>
        <v>0.0624150299113132</v>
      </c>
    </row>
    <row r="212" spans="1:28">
      <c r="A212" s="9" t="s">
        <v>326</v>
      </c>
      <c r="B212" s="10">
        <f ca="1">B$2+'shocks r'!B211</f>
        <v>0.0258408717823786</v>
      </c>
      <c r="C212" s="10">
        <f ca="1">C$2+'shocks r'!C211</f>
        <v>0.0567124549713383</v>
      </c>
      <c r="D212" s="10">
        <f ca="1">D$2+'shocks r'!D211</f>
        <v>0.0309899475618968</v>
      </c>
      <c r="E212" s="10">
        <f ca="1">E$2+'shocks r'!E211</f>
        <v>0.0440921047269983</v>
      </c>
      <c r="F212" s="10">
        <f ca="1">F$2+'shocks r'!F211</f>
        <v>0.0126121105152963</v>
      </c>
      <c r="G212" s="10">
        <f ca="1">G$2+'shocks r'!G211</f>
        <v>0.0426153104846619</v>
      </c>
      <c r="H212" s="10">
        <f ca="1">H$2+'shocks r'!H211</f>
        <v>0.0365033426604738</v>
      </c>
      <c r="I212" s="10">
        <f ca="1">I$2+'shocks r'!I211</f>
        <v>0.0390260843676425</v>
      </c>
      <c r="J212" s="10">
        <f ca="1">J$2+'shocks r'!J211</f>
        <v>0.0415686069418209</v>
      </c>
      <c r="K212" s="10">
        <f ca="1">K$2+'shocks r'!K211</f>
        <v>0.0184117913832312</v>
      </c>
      <c r="L212" s="10">
        <f ca="1">L$2+'shocks r'!L211</f>
        <v>0.0813378797462162</v>
      </c>
      <c r="M212" s="10">
        <f ca="1">M$2+'shocks r'!M211</f>
        <v>0.00390068365881893</v>
      </c>
      <c r="N212" s="10">
        <f ca="1">N$2+'shocks r'!N211</f>
        <v>-0.0142895774443537</v>
      </c>
      <c r="O212" s="10">
        <f ca="1">O$2+'shocks r'!O211</f>
        <v>0.0161244557661817</v>
      </c>
      <c r="P212" s="10">
        <f ca="1">P$2+'shocks r'!P211</f>
        <v>-0.00561249909993338</v>
      </c>
      <c r="Q212" s="10">
        <f ca="1">Q$2+'shocks r'!Q211</f>
        <v>-0.0326344176101829</v>
      </c>
      <c r="R212" s="10">
        <f ca="1">R$2+'shocks r'!R211</f>
        <v>0.030716034111494</v>
      </c>
      <c r="S212" s="10">
        <f ca="1">S$2+'shocks r'!S211</f>
        <v>0.0071964302331488</v>
      </c>
      <c r="T212" s="10">
        <f ca="1">T$2+'shocks r'!T211</f>
        <v>0.0011777267218201</v>
      </c>
      <c r="U212" s="10">
        <f ca="1">U$2+'shocks r'!U211</f>
        <v>0.0541714416476069</v>
      </c>
      <c r="V212" s="10">
        <f ca="1">V$2+'shocks r'!V211</f>
        <v>0.0404173670074892</v>
      </c>
      <c r="W212" s="10">
        <f ca="1">W$2+'shocks r'!W211</f>
        <v>-0.0272024456559322</v>
      </c>
      <c r="X212" s="10">
        <f ca="1">X$2+'shocks r'!X211</f>
        <v>0.11762673374572</v>
      </c>
      <c r="Y212" s="10">
        <f ca="1">Y$2+'shocks r'!Y211</f>
        <v>0.0452522903638134</v>
      </c>
      <c r="Z212" s="10">
        <f ca="1">Z$2+'shocks r'!Z211</f>
        <v>0.0617318060536316</v>
      </c>
      <c r="AA212" s="10">
        <f ca="1">AA$2+'shocks r'!AA211</f>
        <v>0.0168175059504742</v>
      </c>
      <c r="AB212" s="10">
        <f ca="1">AB$2+'shocks r'!AB211</f>
        <v>0.0433645752643992</v>
      </c>
    </row>
    <row r="213" spans="1:28">
      <c r="A213" s="9" t="s">
        <v>327</v>
      </c>
      <c r="B213" s="10">
        <f ca="1">B$2+'shocks r'!B212</f>
        <v>0.0127184016712198</v>
      </c>
      <c r="C213" s="10">
        <f ca="1">C$2+'shocks r'!C212</f>
        <v>-0.0207116290804093</v>
      </c>
      <c r="D213" s="10">
        <f ca="1">D$2+'shocks r'!D212</f>
        <v>0.0250220220191527</v>
      </c>
      <c r="E213" s="10">
        <f ca="1">E$2+'shocks r'!E212</f>
        <v>-0.0144560100575469</v>
      </c>
      <c r="F213" s="10">
        <f ca="1">F$2+'shocks r'!F212</f>
        <v>0.0361482341848616</v>
      </c>
      <c r="G213" s="10">
        <f ca="1">G$2+'shocks r'!G212</f>
        <v>0.0401775154556536</v>
      </c>
      <c r="H213" s="10">
        <f ca="1">H$2+'shocks r'!H212</f>
        <v>0.0848578602205577</v>
      </c>
      <c r="I213" s="10">
        <f ca="1">I$2+'shocks r'!I212</f>
        <v>0.0393679439876516</v>
      </c>
      <c r="J213" s="10">
        <f ca="1">J$2+'shocks r'!J212</f>
        <v>0.0662571009869972</v>
      </c>
      <c r="K213" s="10">
        <f ca="1">K$2+'shocks r'!K212</f>
        <v>0.00159134567687337</v>
      </c>
      <c r="L213" s="10">
        <f ca="1">L$2+'shocks r'!L212</f>
        <v>0.00639214637856433</v>
      </c>
      <c r="M213" s="10">
        <f ca="1">M$2+'shocks r'!M212</f>
        <v>0.0547171011578425</v>
      </c>
      <c r="N213" s="10">
        <f ca="1">N$2+'shocks r'!N212</f>
        <v>0.0296239828451112</v>
      </c>
      <c r="O213" s="10">
        <f ca="1">O$2+'shocks r'!O212</f>
        <v>0.0302942245802607</v>
      </c>
      <c r="P213" s="10">
        <f ca="1">P$2+'shocks r'!P212</f>
        <v>-0.040272429157063</v>
      </c>
      <c r="Q213" s="10">
        <f ca="1">Q$2+'shocks r'!Q212</f>
        <v>-0.0514274815525459</v>
      </c>
      <c r="R213" s="10">
        <f ca="1">R$2+'shocks r'!R212</f>
        <v>0.0526389192428445</v>
      </c>
      <c r="S213" s="10">
        <f ca="1">S$2+'shocks r'!S212</f>
        <v>-0.0488458022841933</v>
      </c>
      <c r="T213" s="10">
        <f ca="1">T$2+'shocks r'!T212</f>
        <v>-0.0293121036461056</v>
      </c>
      <c r="U213" s="10">
        <f ca="1">U$2+'shocks r'!U212</f>
        <v>0.0801456666945258</v>
      </c>
      <c r="V213" s="10">
        <f ca="1">V$2+'shocks r'!V212</f>
        <v>0.0581073668450146</v>
      </c>
      <c r="W213" s="10">
        <f ca="1">W$2+'shocks r'!W212</f>
        <v>0.102518739925271</v>
      </c>
      <c r="X213" s="10">
        <f ca="1">X$2+'shocks r'!X212</f>
        <v>0.0194600053643687</v>
      </c>
      <c r="Y213" s="10">
        <f ca="1">Y$2+'shocks r'!Y212</f>
        <v>-0.0273004382578354</v>
      </c>
      <c r="Z213" s="10">
        <f ca="1">Z$2+'shocks r'!Z212</f>
        <v>0.0725690248126913</v>
      </c>
      <c r="AA213" s="10">
        <f ca="1">AA$2+'shocks r'!AA212</f>
        <v>0.0824602814917765</v>
      </c>
      <c r="AB213" s="10">
        <f ca="1">AB$2+'shocks r'!AB212</f>
        <v>0.045872679603956</v>
      </c>
    </row>
    <row r="214" spans="1:28">
      <c r="A214" s="9" t="s">
        <v>328</v>
      </c>
      <c r="B214" s="10">
        <f ca="1">B$2+'shocks r'!B213</f>
        <v>-0.0146252571460173</v>
      </c>
      <c r="C214" s="10">
        <f ca="1">C$2+'shocks r'!C213</f>
        <v>0.0378265743633465</v>
      </c>
      <c r="D214" s="10">
        <f ca="1">D$2+'shocks r'!D213</f>
        <v>0.0860783446319707</v>
      </c>
      <c r="E214" s="10">
        <f ca="1">E$2+'shocks r'!E213</f>
        <v>0.0177694713548156</v>
      </c>
      <c r="F214" s="10">
        <f ca="1">F$2+'shocks r'!F213</f>
        <v>0.013262112771656</v>
      </c>
      <c r="G214" s="10">
        <f ca="1">G$2+'shocks r'!G213</f>
        <v>0.111866652239241</v>
      </c>
      <c r="H214" s="10">
        <f ca="1">H$2+'shocks r'!H213</f>
        <v>0.0623196798064068</v>
      </c>
      <c r="I214" s="10">
        <f ca="1">I$2+'shocks r'!I213</f>
        <v>-0.0191483918180669</v>
      </c>
      <c r="J214" s="10">
        <f ca="1">J$2+'shocks r'!J213</f>
        <v>-0.0220466052634363</v>
      </c>
      <c r="K214" s="10">
        <f ca="1">K$2+'shocks r'!K213</f>
        <v>0.0495757531374897</v>
      </c>
      <c r="L214" s="10">
        <f ca="1">L$2+'shocks r'!L213</f>
        <v>0.075805397710042</v>
      </c>
      <c r="M214" s="10">
        <f ca="1">M$2+'shocks r'!M213</f>
        <v>0.00574614302655492</v>
      </c>
      <c r="N214" s="10">
        <f ca="1">N$2+'shocks r'!N213</f>
        <v>-0.013690729178301</v>
      </c>
      <c r="O214" s="10">
        <f ca="1">O$2+'shocks r'!O213</f>
        <v>-0.00842311295836239</v>
      </c>
      <c r="P214" s="10">
        <f ca="1">P$2+'shocks r'!P213</f>
        <v>0.0504948026658614</v>
      </c>
      <c r="Q214" s="10">
        <f ca="1">Q$2+'shocks r'!Q213</f>
        <v>-0.0258466388850284</v>
      </c>
      <c r="R214" s="10">
        <f ca="1">R$2+'shocks r'!R213</f>
        <v>0.0646446785368107</v>
      </c>
      <c r="S214" s="10">
        <f ca="1">S$2+'shocks r'!S213</f>
        <v>-0.000677044995923276</v>
      </c>
      <c r="T214" s="10">
        <f ca="1">T$2+'shocks r'!T213</f>
        <v>-0.00278474403665028</v>
      </c>
      <c r="U214" s="10">
        <f ca="1">U$2+'shocks r'!U213</f>
        <v>0.0610753527308459</v>
      </c>
      <c r="V214" s="10">
        <f ca="1">V$2+'shocks r'!V213</f>
        <v>-0.0181209926341678</v>
      </c>
      <c r="W214" s="10">
        <f ca="1">W$2+'shocks r'!W213</f>
        <v>0.0265491394813137</v>
      </c>
      <c r="X214" s="10">
        <f ca="1">X$2+'shocks r'!X213</f>
        <v>0.0838814092429539</v>
      </c>
      <c r="Y214" s="10">
        <f ca="1">Y$2+'shocks r'!Y213</f>
        <v>0.0873756005463684</v>
      </c>
      <c r="Z214" s="10">
        <f ca="1">Z$2+'shocks r'!Z213</f>
        <v>0.0336241767104871</v>
      </c>
      <c r="AA214" s="10">
        <f ca="1">AA$2+'shocks r'!AA213</f>
        <v>-0.0309502199147828</v>
      </c>
      <c r="AB214" s="10">
        <f ca="1">AB$2+'shocks r'!AB213</f>
        <v>0.0178676132038158</v>
      </c>
    </row>
    <row r="215" spans="1:28">
      <c r="A215" s="9" t="s">
        <v>329</v>
      </c>
      <c r="B215" s="10">
        <f ca="1">B$2+'shocks r'!B214</f>
        <v>0.0431078064234092</v>
      </c>
      <c r="C215" s="10">
        <f ca="1">C$2+'shocks r'!C214</f>
        <v>-0.0520565795332427</v>
      </c>
      <c r="D215" s="10">
        <f ca="1">D$2+'shocks r'!D214</f>
        <v>0.00450434201989237</v>
      </c>
      <c r="E215" s="10">
        <f ca="1">E$2+'shocks r'!E214</f>
        <v>0.0499121262954553</v>
      </c>
      <c r="F215" s="10">
        <f ca="1">F$2+'shocks r'!F214</f>
        <v>-0.00391066356990356</v>
      </c>
      <c r="G215" s="10">
        <f ca="1">G$2+'shocks r'!G214</f>
        <v>0.0464628703131789</v>
      </c>
      <c r="H215" s="10">
        <f ca="1">H$2+'shocks r'!H214</f>
        <v>-0.056181344899903</v>
      </c>
      <c r="I215" s="10">
        <f ca="1">I$2+'shocks r'!I214</f>
        <v>0.0613071775717536</v>
      </c>
      <c r="J215" s="10">
        <f ca="1">J$2+'shocks r'!J214</f>
        <v>0.0707866480462375</v>
      </c>
      <c r="K215" s="10">
        <f ca="1">K$2+'shocks r'!K214</f>
        <v>0.0367055907199319</v>
      </c>
      <c r="L215" s="10">
        <f ca="1">L$2+'shocks r'!L214</f>
        <v>0.0544595159548453</v>
      </c>
      <c r="M215" s="10">
        <f ca="1">M$2+'shocks r'!M214</f>
        <v>0.0236109299000652</v>
      </c>
      <c r="N215" s="10">
        <f ca="1">N$2+'shocks r'!N214</f>
        <v>0.0460516849532998</v>
      </c>
      <c r="O215" s="10">
        <f ca="1">O$2+'shocks r'!O214</f>
        <v>0.0877724827647358</v>
      </c>
      <c r="P215" s="10">
        <f ca="1">P$2+'shocks r'!P214</f>
        <v>0.0920088059247301</v>
      </c>
      <c r="Q215" s="10">
        <f ca="1">Q$2+'shocks r'!Q214</f>
        <v>0.0113592128836579</v>
      </c>
      <c r="R215" s="10">
        <f ca="1">R$2+'shocks r'!R214</f>
        <v>0.0217732894865632</v>
      </c>
      <c r="S215" s="10">
        <f ca="1">S$2+'shocks r'!S214</f>
        <v>0.0183654698922274</v>
      </c>
      <c r="T215" s="10">
        <f ca="1">T$2+'shocks r'!T214</f>
        <v>0.00655523992138862</v>
      </c>
      <c r="U215" s="10">
        <f ca="1">U$2+'shocks r'!U214</f>
        <v>0.000892023109234561</v>
      </c>
      <c r="V215" s="10">
        <f ca="1">V$2+'shocks r'!V214</f>
        <v>0.0328444896105686</v>
      </c>
      <c r="W215" s="10">
        <f ca="1">W$2+'shocks r'!W214</f>
        <v>0.0539110166582602</v>
      </c>
      <c r="X215" s="10">
        <f ca="1">X$2+'shocks r'!X214</f>
        <v>-0.0337023411392399</v>
      </c>
      <c r="Y215" s="10">
        <f ca="1">Y$2+'shocks r'!Y214</f>
        <v>0.0844248004868216</v>
      </c>
      <c r="Z215" s="10">
        <f ca="1">Z$2+'shocks r'!Z214</f>
        <v>0.00577784440489046</v>
      </c>
      <c r="AA215" s="10">
        <f ca="1">AA$2+'shocks r'!AA214</f>
        <v>0.0414237481208089</v>
      </c>
      <c r="AB215" s="10">
        <f ca="1">AB$2+'shocks r'!AB214</f>
        <v>0.0165389058708226</v>
      </c>
    </row>
    <row r="216" spans="1:28">
      <c r="A216" s="9" t="s">
        <v>330</v>
      </c>
      <c r="B216" s="10">
        <f ca="1">B$2+'shocks r'!B215</f>
        <v>0.0818477221592644</v>
      </c>
      <c r="C216" s="10">
        <f ca="1">C$2+'shocks r'!C215</f>
        <v>-0.0112941573781822</v>
      </c>
      <c r="D216" s="10">
        <f ca="1">D$2+'shocks r'!D215</f>
        <v>0.0143317381597558</v>
      </c>
      <c r="E216" s="10">
        <f ca="1">E$2+'shocks r'!E215</f>
        <v>0.0375169434312881</v>
      </c>
      <c r="F216" s="10">
        <f ca="1">F$2+'shocks r'!F215</f>
        <v>-0.00355804847563241</v>
      </c>
      <c r="G216" s="10">
        <f ca="1">G$2+'shocks r'!G215</f>
        <v>0.0365092317391084</v>
      </c>
      <c r="H216" s="10">
        <f ca="1">H$2+'shocks r'!H215</f>
        <v>0.11387489958148</v>
      </c>
      <c r="I216" s="10">
        <f ca="1">I$2+'shocks r'!I215</f>
        <v>-0.0187264500573343</v>
      </c>
      <c r="J216" s="10">
        <f ca="1">J$2+'shocks r'!J215</f>
        <v>0.0766803775914638</v>
      </c>
      <c r="K216" s="10">
        <f ca="1">K$2+'shocks r'!K215</f>
        <v>0.0458662964841216</v>
      </c>
      <c r="L216" s="10">
        <f ca="1">L$2+'shocks r'!L215</f>
        <v>0.0108549242253291</v>
      </c>
      <c r="M216" s="10">
        <f ca="1">M$2+'shocks r'!M215</f>
        <v>0.0677887759143523</v>
      </c>
      <c r="N216" s="10">
        <f ca="1">N$2+'shocks r'!N215</f>
        <v>0.0659318585232657</v>
      </c>
      <c r="O216" s="10">
        <f ca="1">O$2+'shocks r'!O215</f>
        <v>0.0355371591188292</v>
      </c>
      <c r="P216" s="10">
        <f ca="1">P$2+'shocks r'!P215</f>
        <v>0.0288697101913464</v>
      </c>
      <c r="Q216" s="10">
        <f ca="1">Q$2+'shocks r'!Q215</f>
        <v>0.0635926644643309</v>
      </c>
      <c r="R216" s="10">
        <f ca="1">R$2+'shocks r'!R215</f>
        <v>0.0147359573144649</v>
      </c>
      <c r="S216" s="10">
        <f ca="1">S$2+'shocks r'!S215</f>
        <v>0.033077874835791</v>
      </c>
      <c r="T216" s="10">
        <f ca="1">T$2+'shocks r'!T215</f>
        <v>0.0842982861145626</v>
      </c>
      <c r="U216" s="10">
        <f ca="1">U$2+'shocks r'!U215</f>
        <v>0.0882091320603465</v>
      </c>
      <c r="V216" s="10">
        <f ca="1">V$2+'shocks r'!V215</f>
        <v>0.0597404024684828</v>
      </c>
      <c r="W216" s="10">
        <f ca="1">W$2+'shocks r'!W215</f>
        <v>0.00108811945925397</v>
      </c>
      <c r="X216" s="10">
        <f ca="1">X$2+'shocks r'!X215</f>
        <v>0.0281823435883479</v>
      </c>
      <c r="Y216" s="10">
        <f ca="1">Y$2+'shocks r'!Y215</f>
        <v>-0.0150263905336649</v>
      </c>
      <c r="Z216" s="10">
        <f ca="1">Z$2+'shocks r'!Z215</f>
        <v>0.0391094246604062</v>
      </c>
      <c r="AA216" s="10">
        <f ca="1">AA$2+'shocks r'!AA215</f>
        <v>0.0607758044829574</v>
      </c>
      <c r="AB216" s="10">
        <f ca="1">AB$2+'shocks r'!AB215</f>
        <v>0.0503088155981575</v>
      </c>
    </row>
    <row r="217" spans="1:28">
      <c r="A217" s="9" t="s">
        <v>331</v>
      </c>
      <c r="B217" s="10">
        <f ca="1">B$2+'shocks r'!B216</f>
        <v>-0.00715716203962509</v>
      </c>
      <c r="C217" s="10">
        <f ca="1">C$2+'shocks r'!C216</f>
        <v>-0.0458045235067101</v>
      </c>
      <c r="D217" s="10">
        <f ca="1">D$2+'shocks r'!D216</f>
        <v>0.0488604065167906</v>
      </c>
      <c r="E217" s="10">
        <f ca="1">E$2+'shocks r'!E216</f>
        <v>-0.00189955973099009</v>
      </c>
      <c r="F217" s="10">
        <f ca="1">F$2+'shocks r'!F216</f>
        <v>0.0637572206390779</v>
      </c>
      <c r="G217" s="10">
        <f ca="1">G$2+'shocks r'!G216</f>
        <v>0.0235664794760553</v>
      </c>
      <c r="H217" s="10">
        <f ca="1">H$2+'shocks r'!H216</f>
        <v>0.0344737064643417</v>
      </c>
      <c r="I217" s="10">
        <f ca="1">I$2+'shocks r'!I216</f>
        <v>0.0147423840435973</v>
      </c>
      <c r="J217" s="10">
        <f ca="1">J$2+'shocks r'!J216</f>
        <v>0.0900080307235423</v>
      </c>
      <c r="K217" s="10">
        <f ca="1">K$2+'shocks r'!K216</f>
        <v>-0.0412700959385385</v>
      </c>
      <c r="L217" s="10">
        <f ca="1">L$2+'shocks r'!L216</f>
        <v>0.0338245995192673</v>
      </c>
      <c r="M217" s="10">
        <f ca="1">M$2+'shocks r'!M216</f>
        <v>0.00704218352699471</v>
      </c>
      <c r="N217" s="10">
        <f ca="1">N$2+'shocks r'!N216</f>
        <v>0.090921783921019</v>
      </c>
      <c r="O217" s="10">
        <f ca="1">O$2+'shocks r'!O216</f>
        <v>0.00518610212329209</v>
      </c>
      <c r="P217" s="10">
        <f ca="1">P$2+'shocks r'!P216</f>
        <v>0.0108412724725652</v>
      </c>
      <c r="Q217" s="10">
        <f ca="1">Q$2+'shocks r'!Q216</f>
        <v>0.0717139402516953</v>
      </c>
      <c r="R217" s="10">
        <f ca="1">R$2+'shocks r'!R216</f>
        <v>0.0243579546099729</v>
      </c>
      <c r="S217" s="10">
        <f ca="1">S$2+'shocks r'!S216</f>
        <v>-0.055524940632213</v>
      </c>
      <c r="T217" s="10">
        <f ca="1">T$2+'shocks r'!T216</f>
        <v>0.0571590804214166</v>
      </c>
      <c r="U217" s="10">
        <f ca="1">U$2+'shocks r'!U216</f>
        <v>0.0431325830715473</v>
      </c>
      <c r="V217" s="10">
        <f ca="1">V$2+'shocks r'!V216</f>
        <v>0.0406340936560943</v>
      </c>
      <c r="W217" s="10">
        <f ca="1">W$2+'shocks r'!W216</f>
        <v>0.0113263229592688</v>
      </c>
      <c r="X217" s="10">
        <f ca="1">X$2+'shocks r'!X216</f>
        <v>0.0381173307223227</v>
      </c>
      <c r="Y217" s="10">
        <f ca="1">Y$2+'shocks r'!Y216</f>
        <v>0.0553548404442154</v>
      </c>
      <c r="Z217" s="10">
        <f ca="1">Z$2+'shocks r'!Z216</f>
        <v>0.0430498023747204</v>
      </c>
      <c r="AA217" s="10">
        <f ca="1">AA$2+'shocks r'!AA216</f>
        <v>0.0102155058493937</v>
      </c>
      <c r="AB217" s="10">
        <f ca="1">AB$2+'shocks r'!AB216</f>
        <v>-0.032368721105243</v>
      </c>
    </row>
    <row r="218" spans="1:28">
      <c r="A218" s="9" t="s">
        <v>332</v>
      </c>
      <c r="B218" s="10">
        <f ca="1">B$2+'shocks r'!B217</f>
        <v>0.0662404536582186</v>
      </c>
      <c r="C218" s="10">
        <f ca="1">C$2+'shocks r'!C217</f>
        <v>0.0346678348024459</v>
      </c>
      <c r="D218" s="10">
        <f ca="1">D$2+'shocks r'!D217</f>
        <v>0.00769275175563158</v>
      </c>
      <c r="E218" s="10">
        <f ca="1">E$2+'shocks r'!E217</f>
        <v>0.000932525414379829</v>
      </c>
      <c r="F218" s="10">
        <f ca="1">F$2+'shocks r'!F217</f>
        <v>0.00986947651830612</v>
      </c>
      <c r="G218" s="10">
        <f ca="1">G$2+'shocks r'!G217</f>
        <v>0.0280865692209805</v>
      </c>
      <c r="H218" s="10">
        <f ca="1">H$2+'shocks r'!H217</f>
        <v>0.00149776167064706</v>
      </c>
      <c r="I218" s="10">
        <f ca="1">I$2+'shocks r'!I217</f>
        <v>0.0493640361169901</v>
      </c>
      <c r="J218" s="10">
        <f ca="1">J$2+'shocks r'!J217</f>
        <v>0.04040739461391</v>
      </c>
      <c r="K218" s="10">
        <f ca="1">K$2+'shocks r'!K217</f>
        <v>0.106588734213633</v>
      </c>
      <c r="L218" s="10">
        <f ca="1">L$2+'shocks r'!L217</f>
        <v>0.00958436276324433</v>
      </c>
      <c r="M218" s="10">
        <f ca="1">M$2+'shocks r'!M217</f>
        <v>0.00683152566162545</v>
      </c>
      <c r="N218" s="10">
        <f ca="1">N$2+'shocks r'!N217</f>
        <v>-0.000470141676966705</v>
      </c>
      <c r="O218" s="10">
        <f ca="1">O$2+'shocks r'!O217</f>
        <v>0.0245444696568926</v>
      </c>
      <c r="P218" s="10">
        <f ca="1">P$2+'shocks r'!P217</f>
        <v>0.0584310277586248</v>
      </c>
      <c r="Q218" s="10">
        <f ca="1">Q$2+'shocks r'!Q217</f>
        <v>0.0636243390787617</v>
      </c>
      <c r="R218" s="10">
        <f ca="1">R$2+'shocks r'!R217</f>
        <v>0.0242414688453182</v>
      </c>
      <c r="S218" s="10">
        <f ca="1">S$2+'shocks r'!S217</f>
        <v>0.0654375353128987</v>
      </c>
      <c r="T218" s="10">
        <f ca="1">T$2+'shocks r'!T217</f>
        <v>0.0453801782799529</v>
      </c>
      <c r="U218" s="10">
        <f ca="1">U$2+'shocks r'!U217</f>
        <v>-0.00425918564834161</v>
      </c>
      <c r="V218" s="10">
        <f ca="1">V$2+'shocks r'!V217</f>
        <v>0.0131462862828601</v>
      </c>
      <c r="W218" s="10">
        <f ca="1">W$2+'shocks r'!W217</f>
        <v>0.0108161176460975</v>
      </c>
      <c r="X218" s="10">
        <f ca="1">X$2+'shocks r'!X217</f>
        <v>0.0308923759321122</v>
      </c>
      <c r="Y218" s="10">
        <f ca="1">Y$2+'shocks r'!Y217</f>
        <v>0.0157263628567788</v>
      </c>
      <c r="Z218" s="10">
        <f ca="1">Z$2+'shocks r'!Z217</f>
        <v>-0.0441211527230885</v>
      </c>
      <c r="AA218" s="10">
        <f ca="1">AA$2+'shocks r'!AA217</f>
        <v>0.0255729761614128</v>
      </c>
      <c r="AB218" s="10">
        <f ca="1">AB$2+'shocks r'!AB217</f>
        <v>0.0568342828370384</v>
      </c>
    </row>
    <row r="219" spans="1:28">
      <c r="A219" s="9" t="s">
        <v>333</v>
      </c>
      <c r="B219" s="10">
        <f ca="1">B$2+'shocks r'!B218</f>
        <v>0.013509745927429</v>
      </c>
      <c r="C219" s="10">
        <f ca="1">C$2+'shocks r'!C218</f>
        <v>0.0361979940370569</v>
      </c>
      <c r="D219" s="10">
        <f ca="1">D$2+'shocks r'!D218</f>
        <v>-0.0149315877790471</v>
      </c>
      <c r="E219" s="10">
        <f ca="1">E$2+'shocks r'!E218</f>
        <v>0.0812198085807453</v>
      </c>
      <c r="F219" s="10">
        <f ca="1">F$2+'shocks r'!F218</f>
        <v>-0.0210254520378857</v>
      </c>
      <c r="G219" s="10">
        <f ca="1">G$2+'shocks r'!G218</f>
        <v>-0.0147937976829177</v>
      </c>
      <c r="H219" s="10">
        <f ca="1">H$2+'shocks r'!H218</f>
        <v>0.0711450636494303</v>
      </c>
      <c r="I219" s="10">
        <f ca="1">I$2+'shocks r'!I218</f>
        <v>0.0616920547037081</v>
      </c>
      <c r="J219" s="10">
        <f ca="1">J$2+'shocks r'!J218</f>
        <v>0.0165018123598483</v>
      </c>
      <c r="K219" s="10">
        <f ca="1">K$2+'shocks r'!K218</f>
        <v>-0.0228642984297835</v>
      </c>
      <c r="L219" s="10">
        <f ca="1">L$2+'shocks r'!L218</f>
        <v>0.0863357084858837</v>
      </c>
      <c r="M219" s="10">
        <f ca="1">M$2+'shocks r'!M218</f>
        <v>0.0129756787727209</v>
      </c>
      <c r="N219" s="10">
        <f ca="1">N$2+'shocks r'!N218</f>
        <v>0.0508165955323185</v>
      </c>
      <c r="O219" s="10">
        <f ca="1">O$2+'shocks r'!O218</f>
        <v>0.0174530698797951</v>
      </c>
      <c r="P219" s="10">
        <f ca="1">P$2+'shocks r'!P218</f>
        <v>0.0442837595642351</v>
      </c>
      <c r="Q219" s="10">
        <f ca="1">Q$2+'shocks r'!Q218</f>
        <v>0.0918256500460924</v>
      </c>
      <c r="R219" s="10">
        <f ca="1">R$2+'shocks r'!R218</f>
        <v>-0.000427523513291242</v>
      </c>
      <c r="S219" s="10">
        <f ca="1">S$2+'shocks r'!S218</f>
        <v>0.0463394534662898</v>
      </c>
      <c r="T219" s="10">
        <f ca="1">T$2+'shocks r'!T218</f>
        <v>0.0425400153233181</v>
      </c>
      <c r="U219" s="10">
        <f ca="1">U$2+'shocks r'!U218</f>
        <v>0.0620405535159894</v>
      </c>
      <c r="V219" s="10">
        <f ca="1">V$2+'shocks r'!V218</f>
        <v>0.012793298308241</v>
      </c>
      <c r="W219" s="10">
        <f ca="1">W$2+'shocks r'!W218</f>
        <v>0.0462011538900999</v>
      </c>
      <c r="X219" s="10">
        <f ca="1">X$2+'shocks r'!X218</f>
        <v>-0.0443756970231723</v>
      </c>
      <c r="Y219" s="10">
        <f ca="1">Y$2+'shocks r'!Y218</f>
        <v>-0.00115393339203997</v>
      </c>
      <c r="Z219" s="10">
        <f ca="1">Z$2+'shocks r'!Z218</f>
        <v>0.0689995070840556</v>
      </c>
      <c r="AA219" s="10">
        <f ca="1">AA$2+'shocks r'!AA218</f>
        <v>0.0472788708295159</v>
      </c>
      <c r="AB219" s="10">
        <f ca="1">AB$2+'shocks r'!AB218</f>
        <v>0.042711627967406</v>
      </c>
    </row>
    <row r="220" spans="1:28">
      <c r="A220" s="9" t="s">
        <v>334</v>
      </c>
      <c r="B220" s="10">
        <f ca="1">B$2+'shocks r'!B219</f>
        <v>0.0431708191447793</v>
      </c>
      <c r="C220" s="10">
        <f ca="1">C$2+'shocks r'!C219</f>
        <v>0.072820406909087</v>
      </c>
      <c r="D220" s="10">
        <f ca="1">D$2+'shocks r'!D219</f>
        <v>-0.0218938643898796</v>
      </c>
      <c r="E220" s="10">
        <f ca="1">E$2+'shocks r'!E219</f>
        <v>0.0451156963556591</v>
      </c>
      <c r="F220" s="10">
        <f ca="1">F$2+'shocks r'!F219</f>
        <v>0.0138606825711039</v>
      </c>
      <c r="G220" s="10">
        <f ca="1">G$2+'shocks r'!G219</f>
        <v>0.0261424084513906</v>
      </c>
      <c r="H220" s="10">
        <f ca="1">H$2+'shocks r'!H219</f>
        <v>-0.0475811618674939</v>
      </c>
      <c r="I220" s="10">
        <f ca="1">I$2+'shocks r'!I219</f>
        <v>0.0144839753685742</v>
      </c>
      <c r="J220" s="10">
        <f ca="1">J$2+'shocks r'!J219</f>
        <v>0.0255930717541044</v>
      </c>
      <c r="K220" s="10">
        <f ca="1">K$2+'shocks r'!K219</f>
        <v>0.066089808850028</v>
      </c>
      <c r="L220" s="10">
        <f ca="1">L$2+'shocks r'!L219</f>
        <v>0.0347242006784906</v>
      </c>
      <c r="M220" s="10">
        <f ca="1">M$2+'shocks r'!M219</f>
        <v>-0.0377905781532035</v>
      </c>
      <c r="N220" s="10">
        <f ca="1">N$2+'shocks r'!N219</f>
        <v>0.0679666929651248</v>
      </c>
      <c r="O220" s="10">
        <f ca="1">O$2+'shocks r'!O219</f>
        <v>0.0504033201767864</v>
      </c>
      <c r="P220" s="10">
        <f ca="1">P$2+'shocks r'!P219</f>
        <v>0.0438811121752824</v>
      </c>
      <c r="Q220" s="10">
        <f ca="1">Q$2+'shocks r'!Q219</f>
        <v>0.0729613707962915</v>
      </c>
      <c r="R220" s="10">
        <f ca="1">R$2+'shocks r'!R219</f>
        <v>0.0431090906401369</v>
      </c>
      <c r="S220" s="10">
        <f ca="1">S$2+'shocks r'!S219</f>
        <v>0.00655836422004771</v>
      </c>
      <c r="T220" s="10">
        <f ca="1">T$2+'shocks r'!T219</f>
        <v>0.101863443621174</v>
      </c>
      <c r="U220" s="10">
        <f ca="1">U$2+'shocks r'!U219</f>
        <v>0.057639961347616</v>
      </c>
      <c r="V220" s="10">
        <f ca="1">V$2+'shocks r'!V219</f>
        <v>0.0893542250758084</v>
      </c>
      <c r="W220" s="10">
        <f ca="1">W$2+'shocks r'!W219</f>
        <v>0.0467256435901336</v>
      </c>
      <c r="X220" s="10">
        <f ca="1">X$2+'shocks r'!X219</f>
        <v>0.0015926155076229</v>
      </c>
      <c r="Y220" s="10">
        <f ca="1">Y$2+'shocks r'!Y219</f>
        <v>0.0324122872212225</v>
      </c>
      <c r="Z220" s="10">
        <f ca="1">Z$2+'shocks r'!Z219</f>
        <v>0.0424506309220918</v>
      </c>
      <c r="AA220" s="10">
        <f ca="1">AA$2+'shocks r'!AA219</f>
        <v>0.0488224274834618</v>
      </c>
      <c r="AB220" s="10">
        <f ca="1">AB$2+'shocks r'!AB219</f>
        <v>-6.83689618482808e-5</v>
      </c>
    </row>
    <row r="221" spans="1:28">
      <c r="A221" s="9" t="s">
        <v>335</v>
      </c>
      <c r="B221" s="10">
        <f ca="1">B$2+'shocks r'!B220</f>
        <v>0.0218237077191907</v>
      </c>
      <c r="C221" s="10">
        <f ca="1">C$2+'shocks r'!C220</f>
        <v>0.0283414463425982</v>
      </c>
      <c r="D221" s="10">
        <f ca="1">D$2+'shocks r'!D220</f>
        <v>0.0358960005659841</v>
      </c>
      <c r="E221" s="10">
        <f ca="1">E$2+'shocks r'!E220</f>
        <v>0.00154388154242451</v>
      </c>
      <c r="F221" s="10">
        <f ca="1">F$2+'shocks r'!F220</f>
        <v>-0.00361844019441169</v>
      </c>
      <c r="G221" s="10">
        <f ca="1">G$2+'shocks r'!G220</f>
        <v>0.0204705880945156</v>
      </c>
      <c r="H221" s="10">
        <f ca="1">H$2+'shocks r'!H220</f>
        <v>-0.00785565333562622</v>
      </c>
      <c r="I221" s="10">
        <f ca="1">I$2+'shocks r'!I220</f>
        <v>-0.00489433364823499</v>
      </c>
      <c r="J221" s="10">
        <f ca="1">J$2+'shocks r'!J220</f>
        <v>0.0239661472220786</v>
      </c>
      <c r="K221" s="10">
        <f ca="1">K$2+'shocks r'!K220</f>
        <v>0.0929201831426933</v>
      </c>
      <c r="L221" s="10">
        <f ca="1">L$2+'shocks r'!L220</f>
        <v>0.0361425665628323</v>
      </c>
      <c r="M221" s="10">
        <f ca="1">M$2+'shocks r'!M220</f>
        <v>0.0386501943894908</v>
      </c>
      <c r="N221" s="10">
        <f ca="1">N$2+'shocks r'!N220</f>
        <v>0.0440938466534606</v>
      </c>
      <c r="O221" s="10">
        <f ca="1">O$2+'shocks r'!O220</f>
        <v>0.0755663160201446</v>
      </c>
      <c r="P221" s="10">
        <f ca="1">P$2+'shocks r'!P220</f>
        <v>0.0790918884502077</v>
      </c>
      <c r="Q221" s="10">
        <f ca="1">Q$2+'shocks r'!Q220</f>
        <v>-0.0113230969088237</v>
      </c>
      <c r="R221" s="10">
        <f ca="1">R$2+'shocks r'!R220</f>
        <v>-0.0465299755047675</v>
      </c>
      <c r="S221" s="10">
        <f ca="1">S$2+'shocks r'!S220</f>
        <v>0.00379161872939034</v>
      </c>
      <c r="T221" s="10">
        <f ca="1">T$2+'shocks r'!T220</f>
        <v>0.046565077989121</v>
      </c>
      <c r="U221" s="10">
        <f ca="1">U$2+'shocks r'!U220</f>
        <v>0.0667328208137182</v>
      </c>
      <c r="V221" s="10">
        <f ca="1">V$2+'shocks r'!V220</f>
        <v>-0.0280353873697396</v>
      </c>
      <c r="W221" s="10">
        <f ca="1">W$2+'shocks r'!W220</f>
        <v>-0.0273089428327577</v>
      </c>
      <c r="X221" s="10">
        <f ca="1">X$2+'shocks r'!X220</f>
        <v>0.0421377341442137</v>
      </c>
      <c r="Y221" s="10">
        <f ca="1">Y$2+'shocks r'!Y220</f>
        <v>-0.0179468921133171</v>
      </c>
      <c r="Z221" s="10">
        <f ca="1">Z$2+'shocks r'!Z220</f>
        <v>0.0753446828789483</v>
      </c>
      <c r="AA221" s="10">
        <f ca="1">AA$2+'shocks r'!AA220</f>
        <v>0.0755337658288038</v>
      </c>
      <c r="AB221" s="10">
        <f ca="1">AB$2+'shocks r'!AB220</f>
        <v>-0.037740118599804</v>
      </c>
    </row>
    <row r="222" spans="1:28">
      <c r="A222" s="9" t="s">
        <v>336</v>
      </c>
      <c r="B222" s="10">
        <f ca="1">B$2+'shocks r'!B221</f>
        <v>-0.0287776871070714</v>
      </c>
      <c r="C222" s="10">
        <f ca="1">C$2+'shocks r'!C221</f>
        <v>-0.00658422222924206</v>
      </c>
      <c r="D222" s="10">
        <f ca="1">D$2+'shocks r'!D221</f>
        <v>0.0113494087165921</v>
      </c>
      <c r="E222" s="10">
        <f ca="1">E$2+'shocks r'!E221</f>
        <v>-0.0290041584856829</v>
      </c>
      <c r="F222" s="10">
        <f ca="1">F$2+'shocks r'!F221</f>
        <v>-0.0250640774617368</v>
      </c>
      <c r="G222" s="10">
        <f ca="1">G$2+'shocks r'!G221</f>
        <v>0.0209801673600961</v>
      </c>
      <c r="H222" s="10">
        <f ca="1">H$2+'shocks r'!H221</f>
        <v>0.0299748228981188</v>
      </c>
      <c r="I222" s="10">
        <f ca="1">I$2+'shocks r'!I221</f>
        <v>-0.0231756330759599</v>
      </c>
      <c r="J222" s="10">
        <f ca="1">J$2+'shocks r'!J221</f>
        <v>0.0294553726703477</v>
      </c>
      <c r="K222" s="10">
        <f ca="1">K$2+'shocks r'!K221</f>
        <v>0.0403135692446981</v>
      </c>
      <c r="L222" s="10">
        <f ca="1">L$2+'shocks r'!L221</f>
        <v>0.0357594947765089</v>
      </c>
      <c r="M222" s="10">
        <f ca="1">M$2+'shocks r'!M221</f>
        <v>0.0652465749932123</v>
      </c>
      <c r="N222" s="10">
        <f ca="1">N$2+'shocks r'!N221</f>
        <v>0.0248730330490127</v>
      </c>
      <c r="O222" s="10">
        <f ca="1">O$2+'shocks r'!O221</f>
        <v>0.0500339520680631</v>
      </c>
      <c r="P222" s="10">
        <f ca="1">P$2+'shocks r'!P221</f>
        <v>0.0663479126906644</v>
      </c>
      <c r="Q222" s="10">
        <f ca="1">Q$2+'shocks r'!Q221</f>
        <v>-0.006610329639704</v>
      </c>
      <c r="R222" s="10">
        <f ca="1">R$2+'shocks r'!R221</f>
        <v>0.0711237701494658</v>
      </c>
      <c r="S222" s="10">
        <f ca="1">S$2+'shocks r'!S221</f>
        <v>0.0550659284550894</v>
      </c>
      <c r="T222" s="10">
        <f ca="1">T$2+'shocks r'!T221</f>
        <v>-0.0230572364414657</v>
      </c>
      <c r="U222" s="10">
        <f ca="1">U$2+'shocks r'!U221</f>
        <v>0.0107109938233721</v>
      </c>
      <c r="V222" s="10">
        <f ca="1">V$2+'shocks r'!V221</f>
        <v>0.00690569837399342</v>
      </c>
      <c r="W222" s="10">
        <f ca="1">W$2+'shocks r'!W221</f>
        <v>-0.00861743582388853</v>
      </c>
      <c r="X222" s="10">
        <f ca="1">X$2+'shocks r'!X221</f>
        <v>-0.0351772453896249</v>
      </c>
      <c r="Y222" s="10">
        <f ca="1">Y$2+'shocks r'!Y221</f>
        <v>0.0526681629364267</v>
      </c>
      <c r="Z222" s="10">
        <f ca="1">Z$2+'shocks r'!Z221</f>
        <v>0.0248206816884955</v>
      </c>
      <c r="AA222" s="10">
        <f ca="1">AA$2+'shocks r'!AA221</f>
        <v>0.0449898149107806</v>
      </c>
      <c r="AB222" s="10">
        <f ca="1">AB$2+'shocks r'!AB221</f>
        <v>0.0222923923646759</v>
      </c>
    </row>
    <row r="223" spans="1:28">
      <c r="A223" s="9" t="s">
        <v>337</v>
      </c>
      <c r="B223" s="10">
        <f ca="1">B$2+'shocks r'!B222</f>
        <v>0.0537793307922185</v>
      </c>
      <c r="C223" s="10">
        <f ca="1">C$2+'shocks r'!C222</f>
        <v>0.0180485371275009</v>
      </c>
      <c r="D223" s="10">
        <f ca="1">D$2+'shocks r'!D222</f>
        <v>0.0887869176287385</v>
      </c>
      <c r="E223" s="10">
        <f ca="1">E$2+'shocks r'!E222</f>
        <v>0.0558063351519311</v>
      </c>
      <c r="F223" s="10">
        <f ca="1">F$2+'shocks r'!F222</f>
        <v>0.0568441804245453</v>
      </c>
      <c r="G223" s="10">
        <f ca="1">G$2+'shocks r'!G222</f>
        <v>0.00651161257357757</v>
      </c>
      <c r="H223" s="10">
        <f ca="1">H$2+'shocks r'!H222</f>
        <v>0.0663531619366701</v>
      </c>
      <c r="I223" s="10">
        <f ca="1">I$2+'shocks r'!I222</f>
        <v>0.0161506693070423</v>
      </c>
      <c r="J223" s="10">
        <f ca="1">J$2+'shocks r'!J222</f>
        <v>0.034476671301226</v>
      </c>
      <c r="K223" s="10">
        <f ca="1">K$2+'shocks r'!K222</f>
        <v>0.0130335417089537</v>
      </c>
      <c r="L223" s="10">
        <f ca="1">L$2+'shocks r'!L222</f>
        <v>0.0542276900921968</v>
      </c>
      <c r="M223" s="10">
        <f ca="1">M$2+'shocks r'!M222</f>
        <v>0.0547414679535873</v>
      </c>
      <c r="N223" s="10">
        <f ca="1">N$2+'shocks r'!N222</f>
        <v>0.0807241237372057</v>
      </c>
      <c r="O223" s="10">
        <f ca="1">O$2+'shocks r'!O222</f>
        <v>0.0594319045433923</v>
      </c>
      <c r="P223" s="10">
        <f ca="1">P$2+'shocks r'!P222</f>
        <v>0.00923491362197346</v>
      </c>
      <c r="Q223" s="10">
        <f ca="1">Q$2+'shocks r'!Q222</f>
        <v>0.075879255112799</v>
      </c>
      <c r="R223" s="10">
        <f ca="1">R$2+'shocks r'!R222</f>
        <v>0.0583734746527464</v>
      </c>
      <c r="S223" s="10">
        <f ca="1">S$2+'shocks r'!S222</f>
        <v>0.0384467274852915</v>
      </c>
      <c r="T223" s="10">
        <f ca="1">T$2+'shocks r'!T222</f>
        <v>-0.0170381031125289</v>
      </c>
      <c r="U223" s="10">
        <f ca="1">U$2+'shocks r'!U222</f>
        <v>0.0214024534865313</v>
      </c>
      <c r="V223" s="10">
        <f ca="1">V$2+'shocks r'!V222</f>
        <v>0.0401060394643363</v>
      </c>
      <c r="W223" s="10">
        <f ca="1">W$2+'shocks r'!W222</f>
        <v>0.0137519898405429</v>
      </c>
      <c r="X223" s="10">
        <f ca="1">X$2+'shocks r'!X222</f>
        <v>0.0452248170395437</v>
      </c>
      <c r="Y223" s="10">
        <f ca="1">Y$2+'shocks r'!Y222</f>
        <v>0.0257976262542347</v>
      </c>
      <c r="Z223" s="10">
        <f ca="1">Z$2+'shocks r'!Z222</f>
        <v>-0.00170443114637367</v>
      </c>
      <c r="AA223" s="10">
        <f ca="1">AA$2+'shocks r'!AA222</f>
        <v>0.0459597527720907</v>
      </c>
      <c r="AB223" s="10">
        <f ca="1">AB$2+'shocks r'!AB222</f>
        <v>-0.038599695711521</v>
      </c>
    </row>
    <row r="224" spans="1:28">
      <c r="A224" s="9" t="s">
        <v>338</v>
      </c>
      <c r="B224" s="10">
        <f ca="1">B$2+'shocks r'!B223</f>
        <v>-0.0101718989911804</v>
      </c>
      <c r="C224" s="10">
        <f ca="1">C$2+'shocks r'!C223</f>
        <v>0.0541040228055487</v>
      </c>
      <c r="D224" s="10">
        <f ca="1">D$2+'shocks r'!D223</f>
        <v>0.0215411009515286</v>
      </c>
      <c r="E224" s="10">
        <f ca="1">E$2+'shocks r'!E223</f>
        <v>0.0315472282190219</v>
      </c>
      <c r="F224" s="10">
        <f ca="1">F$2+'shocks r'!F223</f>
        <v>0.0550428612167235</v>
      </c>
      <c r="G224" s="10">
        <f ca="1">G$2+'shocks r'!G223</f>
        <v>0.0647277845080133</v>
      </c>
      <c r="H224" s="10">
        <f ca="1">H$2+'shocks r'!H223</f>
        <v>-0.0436070230547645</v>
      </c>
      <c r="I224" s="10">
        <f ca="1">I$2+'shocks r'!I223</f>
        <v>0.0348342594458963</v>
      </c>
      <c r="J224" s="10">
        <f ca="1">J$2+'shocks r'!J223</f>
        <v>0.0634269163905169</v>
      </c>
      <c r="K224" s="10">
        <f ca="1">K$2+'shocks r'!K223</f>
        <v>-0.00687481606580939</v>
      </c>
      <c r="L224" s="10">
        <f ca="1">L$2+'shocks r'!L223</f>
        <v>-0.0106884821061556</v>
      </c>
      <c r="M224" s="10">
        <f ca="1">M$2+'shocks r'!M223</f>
        <v>0.0714033456195768</v>
      </c>
      <c r="N224" s="10">
        <f ca="1">N$2+'shocks r'!N223</f>
        <v>0.0517506688293655</v>
      </c>
      <c r="O224" s="10">
        <f ca="1">O$2+'shocks r'!O223</f>
        <v>-0.0126269439180109</v>
      </c>
      <c r="P224" s="10">
        <f ca="1">P$2+'shocks r'!P223</f>
        <v>0.100347836718966</v>
      </c>
      <c r="Q224" s="10">
        <f ca="1">Q$2+'shocks r'!Q223</f>
        <v>0.0552863551607762</v>
      </c>
      <c r="R224" s="10">
        <f ca="1">R$2+'shocks r'!R223</f>
        <v>0.0628009022772374</v>
      </c>
      <c r="S224" s="10">
        <f ca="1">S$2+'shocks r'!S223</f>
        <v>0.0361709263798487</v>
      </c>
      <c r="T224" s="10">
        <f ca="1">T$2+'shocks r'!T223</f>
        <v>-0.00906397909028089</v>
      </c>
      <c r="U224" s="10">
        <f ca="1">U$2+'shocks r'!U223</f>
        <v>-0.0209768048822774</v>
      </c>
      <c r="V224" s="10">
        <f ca="1">V$2+'shocks r'!V223</f>
        <v>-0.00236784224906604</v>
      </c>
      <c r="W224" s="10">
        <f ca="1">W$2+'shocks r'!W223</f>
        <v>0.0469090491976887</v>
      </c>
      <c r="X224" s="10">
        <f ca="1">X$2+'shocks r'!X223</f>
        <v>0.0721083086313185</v>
      </c>
      <c r="Y224" s="10">
        <f ca="1">Y$2+'shocks r'!Y223</f>
        <v>0.04975004136064</v>
      </c>
      <c r="Z224" s="10">
        <f ca="1">Z$2+'shocks r'!Z223</f>
        <v>0.0298721877978004</v>
      </c>
      <c r="AA224" s="10">
        <f ca="1">AA$2+'shocks r'!AA223</f>
        <v>-0.0433655237304998</v>
      </c>
      <c r="AB224" s="10">
        <f ca="1">AB$2+'shocks r'!AB223</f>
        <v>0.119229981258408</v>
      </c>
    </row>
    <row r="225" spans="1:28">
      <c r="A225" s="9" t="s">
        <v>339</v>
      </c>
      <c r="B225" s="10">
        <f ca="1">B$2+'shocks r'!B224</f>
        <v>0.0607323411078451</v>
      </c>
      <c r="C225" s="10">
        <f ca="1">C$2+'shocks r'!C224</f>
        <v>8.07015389490719e-5</v>
      </c>
      <c r="D225" s="10">
        <f ca="1">D$2+'shocks r'!D224</f>
        <v>0.0525946397452806</v>
      </c>
      <c r="E225" s="10">
        <f ca="1">E$2+'shocks r'!E224</f>
        <v>0.0434730919895095</v>
      </c>
      <c r="F225" s="10">
        <f ca="1">F$2+'shocks r'!F224</f>
        <v>0.00162131767983091</v>
      </c>
      <c r="G225" s="10">
        <f ca="1">G$2+'shocks r'!G224</f>
        <v>0.0906923264229345</v>
      </c>
      <c r="H225" s="10">
        <f ca="1">H$2+'shocks r'!H224</f>
        <v>0.0324337472915049</v>
      </c>
      <c r="I225" s="10">
        <f ca="1">I$2+'shocks r'!I224</f>
        <v>0.0719658650039068</v>
      </c>
      <c r="J225" s="10">
        <f ca="1">J$2+'shocks r'!J224</f>
        <v>-0.0343100028024828</v>
      </c>
      <c r="K225" s="10">
        <f ca="1">K$2+'shocks r'!K224</f>
        <v>-0.024805410460539</v>
      </c>
      <c r="L225" s="10">
        <f ca="1">L$2+'shocks r'!L224</f>
        <v>0.00862444521353815</v>
      </c>
      <c r="M225" s="10">
        <f ca="1">M$2+'shocks r'!M224</f>
        <v>0.0501028940591638</v>
      </c>
      <c r="N225" s="10">
        <f ca="1">N$2+'shocks r'!N224</f>
        <v>-0.00492450521879559</v>
      </c>
      <c r="O225" s="10">
        <f ca="1">O$2+'shocks r'!O224</f>
        <v>0.0792519954260605</v>
      </c>
      <c r="P225" s="10">
        <f ca="1">P$2+'shocks r'!P224</f>
        <v>0.0550344735967734</v>
      </c>
      <c r="Q225" s="10">
        <f ca="1">Q$2+'shocks r'!Q224</f>
        <v>0.0381930901112773</v>
      </c>
      <c r="R225" s="10">
        <f ca="1">R$2+'shocks r'!R224</f>
        <v>0.0689062904039462</v>
      </c>
      <c r="S225" s="10">
        <f ca="1">S$2+'shocks r'!S224</f>
        <v>0.083780135691235</v>
      </c>
      <c r="T225" s="10">
        <f ca="1">T$2+'shocks r'!T224</f>
        <v>0.0203569415682389</v>
      </c>
      <c r="U225" s="10">
        <f ca="1">U$2+'shocks r'!U224</f>
        <v>0.0147781345992584</v>
      </c>
      <c r="V225" s="10">
        <f ca="1">V$2+'shocks r'!V224</f>
        <v>0.0122958355941223</v>
      </c>
      <c r="W225" s="10">
        <f ca="1">W$2+'shocks r'!W224</f>
        <v>0.00934305414436794</v>
      </c>
      <c r="X225" s="10">
        <f ca="1">X$2+'shocks r'!X224</f>
        <v>0.149480321330062</v>
      </c>
      <c r="Y225" s="10">
        <f ca="1">Y$2+'shocks r'!Y224</f>
        <v>0.0466165725354665</v>
      </c>
      <c r="Z225" s="10">
        <f ca="1">Z$2+'shocks r'!Z224</f>
        <v>0.0862497580018183</v>
      </c>
      <c r="AA225" s="10">
        <f ca="1">AA$2+'shocks r'!AA224</f>
        <v>0.0225986950959409</v>
      </c>
      <c r="AB225" s="10">
        <f ca="1">AB$2+'shocks r'!AB224</f>
        <v>0.0958573942718393</v>
      </c>
    </row>
    <row r="226" spans="1:28">
      <c r="A226" s="9" t="s">
        <v>340</v>
      </c>
      <c r="B226" s="10">
        <f ca="1">B$2+'shocks r'!B225</f>
        <v>0.0617494541328341</v>
      </c>
      <c r="C226" s="10">
        <f ca="1">C$2+'shocks r'!C225</f>
        <v>-0.0482401175909485</v>
      </c>
      <c r="D226" s="10">
        <f ca="1">D$2+'shocks r'!D225</f>
        <v>0.0262967324640668</v>
      </c>
      <c r="E226" s="10">
        <f ca="1">E$2+'shocks r'!E225</f>
        <v>0.0157136186597905</v>
      </c>
      <c r="F226" s="10">
        <f ca="1">F$2+'shocks r'!F225</f>
        <v>0.0094700174828928</v>
      </c>
      <c r="G226" s="10">
        <f ca="1">G$2+'shocks r'!G225</f>
        <v>0.0133106857125591</v>
      </c>
      <c r="H226" s="10">
        <f ca="1">H$2+'shocks r'!H225</f>
        <v>0.0465772500011891</v>
      </c>
      <c r="I226" s="10">
        <f ca="1">I$2+'shocks r'!I225</f>
        <v>0.0517577990424116</v>
      </c>
      <c r="J226" s="10">
        <f ca="1">J$2+'shocks r'!J225</f>
        <v>0.0657572187065385</v>
      </c>
      <c r="K226" s="10">
        <f ca="1">K$2+'shocks r'!K225</f>
        <v>0.0593478886495113</v>
      </c>
      <c r="L226" s="10">
        <f ca="1">L$2+'shocks r'!L225</f>
        <v>-0.00585070879686921</v>
      </c>
      <c r="M226" s="10">
        <f ca="1">M$2+'shocks r'!M225</f>
        <v>0.0131013615102322</v>
      </c>
      <c r="N226" s="10">
        <f ca="1">N$2+'shocks r'!N225</f>
        <v>-0.0311942603834159</v>
      </c>
      <c r="O226" s="10">
        <f ca="1">O$2+'shocks r'!O225</f>
        <v>0.0590606307471204</v>
      </c>
      <c r="P226" s="10">
        <f ca="1">P$2+'shocks r'!P225</f>
        <v>0.0979163720939311</v>
      </c>
      <c r="Q226" s="10">
        <f ca="1">Q$2+'shocks r'!Q225</f>
        <v>0.0234804986551174</v>
      </c>
      <c r="R226" s="10">
        <f ca="1">R$2+'shocks r'!R225</f>
        <v>0.00221631983162005</v>
      </c>
      <c r="S226" s="10">
        <f ca="1">S$2+'shocks r'!S225</f>
        <v>-0.00600367913197696</v>
      </c>
      <c r="T226" s="10">
        <f ca="1">T$2+'shocks r'!T225</f>
        <v>0.0206299358933224</v>
      </c>
      <c r="U226" s="10">
        <f ca="1">U$2+'shocks r'!U225</f>
        <v>0.0252864332218037</v>
      </c>
      <c r="V226" s="10">
        <f ca="1">V$2+'shocks r'!V225</f>
        <v>0.0387597135964672</v>
      </c>
      <c r="W226" s="10">
        <f ca="1">W$2+'shocks r'!W225</f>
        <v>0.0258379238361286</v>
      </c>
      <c r="X226" s="10">
        <f ca="1">X$2+'shocks r'!X225</f>
        <v>0.0128579601414478</v>
      </c>
      <c r="Y226" s="10">
        <f ca="1">Y$2+'shocks r'!Y225</f>
        <v>-0.0161102650102167</v>
      </c>
      <c r="Z226" s="10">
        <f ca="1">Z$2+'shocks r'!Z225</f>
        <v>0.00713745489614028</v>
      </c>
      <c r="AA226" s="10">
        <f ca="1">AA$2+'shocks r'!AA225</f>
        <v>0.00609760393976907</v>
      </c>
      <c r="AB226" s="10">
        <f ca="1">AB$2+'shocks r'!AB225</f>
        <v>0.0359883058660208</v>
      </c>
    </row>
    <row r="227" spans="1:28">
      <c r="A227" s="9" t="s">
        <v>341</v>
      </c>
      <c r="B227" s="10">
        <f ca="1">B$2+'shocks r'!B226</f>
        <v>0.0884962324848275</v>
      </c>
      <c r="C227" s="10">
        <f ca="1">C$2+'shocks r'!C226</f>
        <v>0.0575134217148134</v>
      </c>
      <c r="D227" s="10">
        <f ca="1">D$2+'shocks r'!D226</f>
        <v>0.0405606099635424</v>
      </c>
      <c r="E227" s="10">
        <f ca="1">E$2+'shocks r'!E226</f>
        <v>-0.0405366663876295</v>
      </c>
      <c r="F227" s="10">
        <f ca="1">F$2+'shocks r'!F226</f>
        <v>-0.0022401938511529</v>
      </c>
      <c r="G227" s="10">
        <f ca="1">G$2+'shocks r'!G226</f>
        <v>0.0184441758629011</v>
      </c>
      <c r="H227" s="10">
        <f ca="1">H$2+'shocks r'!H226</f>
        <v>-0.0233287579490948</v>
      </c>
      <c r="I227" s="10">
        <f ca="1">I$2+'shocks r'!I226</f>
        <v>0.0482107343662904</v>
      </c>
      <c r="J227" s="10">
        <f ca="1">J$2+'shocks r'!J226</f>
        <v>0.0473291334080373</v>
      </c>
      <c r="K227" s="10">
        <f ca="1">K$2+'shocks r'!K226</f>
        <v>-0.0210063032375061</v>
      </c>
      <c r="L227" s="10">
        <f ca="1">L$2+'shocks r'!L226</f>
        <v>0.017238845773251</v>
      </c>
      <c r="M227" s="10">
        <f ca="1">M$2+'shocks r'!M226</f>
        <v>-0.00469667805298681</v>
      </c>
      <c r="N227" s="10">
        <f ca="1">N$2+'shocks r'!N226</f>
        <v>0.051723466131981</v>
      </c>
      <c r="O227" s="10">
        <f ca="1">O$2+'shocks r'!O226</f>
        <v>0.0383302040216918</v>
      </c>
      <c r="P227" s="10">
        <f ca="1">P$2+'shocks r'!P226</f>
        <v>0.044414056638699</v>
      </c>
      <c r="Q227" s="10">
        <f ca="1">Q$2+'shocks r'!Q226</f>
        <v>0.0151464923939354</v>
      </c>
      <c r="R227" s="10">
        <f ca="1">R$2+'shocks r'!R226</f>
        <v>0.0670453289742574</v>
      </c>
      <c r="S227" s="10">
        <f ca="1">S$2+'shocks r'!S226</f>
        <v>0.0397616816411041</v>
      </c>
      <c r="T227" s="10">
        <f ca="1">T$2+'shocks r'!T226</f>
        <v>0.0457785929231186</v>
      </c>
      <c r="U227" s="10">
        <f ca="1">U$2+'shocks r'!U226</f>
        <v>0.0555919653626259</v>
      </c>
      <c r="V227" s="10">
        <f ca="1">V$2+'shocks r'!V226</f>
        <v>0.0554179809905923</v>
      </c>
      <c r="W227" s="10">
        <f ca="1">W$2+'shocks r'!W226</f>
        <v>0.0998333735596702</v>
      </c>
      <c r="X227" s="10">
        <f ca="1">X$2+'shocks r'!X226</f>
        <v>0.00791016917245187</v>
      </c>
      <c r="Y227" s="10">
        <f ca="1">Y$2+'shocks r'!Y226</f>
        <v>0.0761197015003903</v>
      </c>
      <c r="Z227" s="10">
        <f ca="1">Z$2+'shocks r'!Z226</f>
        <v>0.0878758600625265</v>
      </c>
      <c r="AA227" s="10">
        <f ca="1">AA$2+'shocks r'!AA226</f>
        <v>0.0228276964897525</v>
      </c>
      <c r="AB227" s="10">
        <f ca="1">AB$2+'shocks r'!AB226</f>
        <v>-0.0664142498468165</v>
      </c>
    </row>
    <row r="228" spans="1:28">
      <c r="A228" s="9" t="s">
        <v>342</v>
      </c>
      <c r="B228" s="10">
        <f ca="1">B$2+'shocks r'!B227</f>
        <v>0.0216266864366155</v>
      </c>
      <c r="C228" s="10">
        <f ca="1">C$2+'shocks r'!C227</f>
        <v>0.0367752136251549</v>
      </c>
      <c r="D228" s="10">
        <f ca="1">D$2+'shocks r'!D227</f>
        <v>0.0155020335054831</v>
      </c>
      <c r="E228" s="10">
        <f ca="1">E$2+'shocks r'!E227</f>
        <v>-0.00849811786086131</v>
      </c>
      <c r="F228" s="10">
        <f ca="1">F$2+'shocks r'!F227</f>
        <v>0.0300628209138749</v>
      </c>
      <c r="G228" s="10">
        <f ca="1">G$2+'shocks r'!G227</f>
        <v>0.052521699065455</v>
      </c>
      <c r="H228" s="10">
        <f ca="1">H$2+'shocks r'!H227</f>
        <v>0.0399723417376133</v>
      </c>
      <c r="I228" s="10">
        <f ca="1">I$2+'shocks r'!I227</f>
        <v>0.0452404814178228</v>
      </c>
      <c r="J228" s="10">
        <f ca="1">J$2+'shocks r'!J227</f>
        <v>0.044019357017705</v>
      </c>
      <c r="K228" s="10">
        <f ca="1">K$2+'shocks r'!K227</f>
        <v>0.0532976271884378</v>
      </c>
      <c r="L228" s="10">
        <f ca="1">L$2+'shocks r'!L227</f>
        <v>-0.000559105275235811</v>
      </c>
      <c r="M228" s="10">
        <f ca="1">M$2+'shocks r'!M227</f>
        <v>0.0117294381533356</v>
      </c>
      <c r="N228" s="10">
        <f ca="1">N$2+'shocks r'!N227</f>
        <v>0.0556913457974002</v>
      </c>
      <c r="O228" s="10">
        <f ca="1">O$2+'shocks r'!O227</f>
        <v>0.0485593378881775</v>
      </c>
      <c r="P228" s="10">
        <f ca="1">P$2+'shocks r'!P227</f>
        <v>0.0524540272681529</v>
      </c>
      <c r="Q228" s="10">
        <f ca="1">Q$2+'shocks r'!Q227</f>
        <v>0.0332773425959313</v>
      </c>
      <c r="R228" s="10">
        <f ca="1">R$2+'shocks r'!R227</f>
        <v>0.0182267670303263</v>
      </c>
      <c r="S228" s="10">
        <f ca="1">S$2+'shocks r'!S227</f>
        <v>-0.0223028240355625</v>
      </c>
      <c r="T228" s="10">
        <f ca="1">T$2+'shocks r'!T227</f>
        <v>0.0133640319598735</v>
      </c>
      <c r="U228" s="10">
        <f ca="1">U$2+'shocks r'!U227</f>
        <v>0.0586375085172694</v>
      </c>
      <c r="V228" s="10">
        <f ca="1">V$2+'shocks r'!V227</f>
        <v>-0.0145501597981945</v>
      </c>
      <c r="W228" s="10">
        <f ca="1">W$2+'shocks r'!W227</f>
        <v>0.0253559574138356</v>
      </c>
      <c r="X228" s="10">
        <f ca="1">X$2+'shocks r'!X227</f>
        <v>-0.00411764525669914</v>
      </c>
      <c r="Y228" s="10">
        <f ca="1">Y$2+'shocks r'!Y227</f>
        <v>0.113937281194441</v>
      </c>
      <c r="Z228" s="10">
        <f ca="1">Z$2+'shocks r'!Z227</f>
        <v>0.0668813421272265</v>
      </c>
      <c r="AA228" s="10">
        <f ca="1">AA$2+'shocks r'!AA227</f>
        <v>0.053578971950742</v>
      </c>
      <c r="AB228" s="10">
        <f ca="1">AB$2+'shocks r'!AB227</f>
        <v>0.0152318063269817</v>
      </c>
    </row>
    <row r="229" spans="1:28">
      <c r="A229" s="9" t="s">
        <v>343</v>
      </c>
      <c r="B229" s="10">
        <f ca="1">B$2+'shocks r'!B228</f>
        <v>0.0223150538005704</v>
      </c>
      <c r="C229" s="10">
        <f ca="1">C$2+'shocks r'!C228</f>
        <v>0.000849147392096426</v>
      </c>
      <c r="D229" s="10">
        <f ca="1">D$2+'shocks r'!D228</f>
        <v>-0.00720367434312074</v>
      </c>
      <c r="E229" s="10">
        <f ca="1">E$2+'shocks r'!E228</f>
        <v>0.0779926375357948</v>
      </c>
      <c r="F229" s="10">
        <f ca="1">F$2+'shocks r'!F228</f>
        <v>-0.0301425257044078</v>
      </c>
      <c r="G229" s="10">
        <f ca="1">G$2+'shocks r'!G228</f>
        <v>0.0523343892762659</v>
      </c>
      <c r="H229" s="10">
        <f ca="1">H$2+'shocks r'!H228</f>
        <v>-0.00521752713311771</v>
      </c>
      <c r="I229" s="10">
        <f ca="1">I$2+'shocks r'!I228</f>
        <v>0.0216194948345407</v>
      </c>
      <c r="J229" s="10">
        <f ca="1">J$2+'shocks r'!J228</f>
        <v>0.0459322177883913</v>
      </c>
      <c r="K229" s="10">
        <f ca="1">K$2+'shocks r'!K228</f>
        <v>0.0727566149017814</v>
      </c>
      <c r="L229" s="10">
        <f ca="1">L$2+'shocks r'!L228</f>
        <v>0.0517683195903034</v>
      </c>
      <c r="M229" s="10">
        <f ca="1">M$2+'shocks r'!M228</f>
        <v>0.0500008243511415</v>
      </c>
      <c r="N229" s="10">
        <f ca="1">N$2+'shocks r'!N228</f>
        <v>0.0316719369717389</v>
      </c>
      <c r="O229" s="10">
        <f ca="1">O$2+'shocks r'!O228</f>
        <v>-0.01277233164772</v>
      </c>
      <c r="P229" s="10">
        <f ca="1">P$2+'shocks r'!P228</f>
        <v>-0.00678737377181258</v>
      </c>
      <c r="Q229" s="10">
        <f ca="1">Q$2+'shocks r'!Q228</f>
        <v>0.0853992942283678</v>
      </c>
      <c r="R229" s="10">
        <f ca="1">R$2+'shocks r'!R228</f>
        <v>-0.0107346074389155</v>
      </c>
      <c r="S229" s="10">
        <f ca="1">S$2+'shocks r'!S228</f>
        <v>0.00870646496483929</v>
      </c>
      <c r="T229" s="10">
        <f ca="1">T$2+'shocks r'!T228</f>
        <v>-0.0094747933338593</v>
      </c>
      <c r="U229" s="10">
        <f ca="1">U$2+'shocks r'!U228</f>
        <v>0.0261350924941683</v>
      </c>
      <c r="V229" s="10">
        <f ca="1">V$2+'shocks r'!V228</f>
        <v>0.0228157813930913</v>
      </c>
      <c r="W229" s="10">
        <f ca="1">W$2+'shocks r'!W228</f>
        <v>0.0356086115173861</v>
      </c>
      <c r="X229" s="10">
        <f ca="1">X$2+'shocks r'!X228</f>
        <v>0.0680248699285499</v>
      </c>
      <c r="Y229" s="10">
        <f ca="1">Y$2+'shocks r'!Y228</f>
        <v>0.0552055964089217</v>
      </c>
      <c r="Z229" s="10">
        <f ca="1">Z$2+'shocks r'!Z228</f>
        <v>0.0053433660163669</v>
      </c>
      <c r="AA229" s="10">
        <f ca="1">AA$2+'shocks r'!AA228</f>
        <v>0.0582503715706267</v>
      </c>
      <c r="AB229" s="10">
        <f ca="1">AB$2+'shocks r'!AB228</f>
        <v>0.0449625893213878</v>
      </c>
    </row>
    <row r="230" spans="1:28">
      <c r="A230" s="9" t="s">
        <v>344</v>
      </c>
      <c r="B230" s="10">
        <f ca="1">B$2+'shocks r'!B229</f>
        <v>0.00253427980940361</v>
      </c>
      <c r="C230" s="10">
        <f ca="1">C$2+'shocks r'!C229</f>
        <v>0.0351684594704903</v>
      </c>
      <c r="D230" s="10">
        <f ca="1">D$2+'shocks r'!D229</f>
        <v>0.00531539971715855</v>
      </c>
      <c r="E230" s="10">
        <f ca="1">E$2+'shocks r'!E229</f>
        <v>0.0301677346494395</v>
      </c>
      <c r="F230" s="10">
        <f ca="1">F$2+'shocks r'!F229</f>
        <v>0.00323784967960303</v>
      </c>
      <c r="G230" s="10">
        <f ca="1">G$2+'shocks r'!G229</f>
        <v>0.0283171315437101</v>
      </c>
      <c r="H230" s="10">
        <f ca="1">H$2+'shocks r'!H229</f>
        <v>-0.00940160306604836</v>
      </c>
      <c r="I230" s="10">
        <f ca="1">I$2+'shocks r'!I229</f>
        <v>0.0208389264983484</v>
      </c>
      <c r="J230" s="10">
        <f ca="1">J$2+'shocks r'!J229</f>
        <v>0.0741227338109104</v>
      </c>
      <c r="K230" s="10">
        <f ca="1">K$2+'shocks r'!K229</f>
        <v>-0.0188633555992801</v>
      </c>
      <c r="L230" s="10">
        <f ca="1">L$2+'shocks r'!L229</f>
        <v>0.128538574585321</v>
      </c>
      <c r="M230" s="10">
        <f ca="1">M$2+'shocks r'!M229</f>
        <v>-0.00740781035453252</v>
      </c>
      <c r="N230" s="10">
        <f ca="1">N$2+'shocks r'!N229</f>
        <v>0.0291020759182213</v>
      </c>
      <c r="O230" s="10">
        <f ca="1">O$2+'shocks r'!O229</f>
        <v>0.0926078366887666</v>
      </c>
      <c r="P230" s="10">
        <f ca="1">P$2+'shocks r'!P229</f>
        <v>0.0375194504881181</v>
      </c>
      <c r="Q230" s="10">
        <f ca="1">Q$2+'shocks r'!Q229</f>
        <v>0.0782435388068738</v>
      </c>
      <c r="R230" s="10">
        <f ca="1">R$2+'shocks r'!R229</f>
        <v>0.00609007317258245</v>
      </c>
      <c r="S230" s="10">
        <f ca="1">S$2+'shocks r'!S229</f>
        <v>0.0237685481728403</v>
      </c>
      <c r="T230" s="10">
        <f ca="1">T$2+'shocks r'!T229</f>
        <v>0.00440573370777678</v>
      </c>
      <c r="U230" s="10">
        <f ca="1">U$2+'shocks r'!U229</f>
        <v>0.003896049059406</v>
      </c>
      <c r="V230" s="10">
        <f ca="1">V$2+'shocks r'!V229</f>
        <v>-0.00617737300071405</v>
      </c>
      <c r="W230" s="10">
        <f ca="1">W$2+'shocks r'!W229</f>
        <v>0.0269438611165752</v>
      </c>
      <c r="X230" s="10">
        <f ca="1">X$2+'shocks r'!X229</f>
        <v>-0.00824669955957189</v>
      </c>
      <c r="Y230" s="10">
        <f ca="1">Y$2+'shocks r'!Y229</f>
        <v>0.00905690722562387</v>
      </c>
      <c r="Z230" s="10">
        <f ca="1">Z$2+'shocks r'!Z229</f>
        <v>-0.00740476856374589</v>
      </c>
      <c r="AA230" s="10">
        <f ca="1">AA$2+'shocks r'!AA229</f>
        <v>-0.0639605631956479</v>
      </c>
      <c r="AB230" s="10">
        <f ca="1">AB$2+'shocks r'!AB229</f>
        <v>0.0425537572699072</v>
      </c>
    </row>
    <row r="231" spans="1:28">
      <c r="A231" s="9" t="s">
        <v>345</v>
      </c>
      <c r="B231" s="10">
        <f ca="1">B$2+'shocks r'!B230</f>
        <v>0.012317600140815</v>
      </c>
      <c r="C231" s="10">
        <f ca="1">C$2+'shocks r'!C230</f>
        <v>0.00406272502668786</v>
      </c>
      <c r="D231" s="10">
        <f ca="1">D$2+'shocks r'!D230</f>
        <v>0.0510879567519197</v>
      </c>
      <c r="E231" s="10">
        <f ca="1">E$2+'shocks r'!E230</f>
        <v>0.0365790039115651</v>
      </c>
      <c r="F231" s="10">
        <f ca="1">F$2+'shocks r'!F230</f>
        <v>0.0363189960782301</v>
      </c>
      <c r="G231" s="10">
        <f ca="1">G$2+'shocks r'!G230</f>
        <v>0.0155255929379167</v>
      </c>
      <c r="H231" s="10">
        <f ca="1">H$2+'shocks r'!H230</f>
        <v>0.0899415093233864</v>
      </c>
      <c r="I231" s="10">
        <f ca="1">I$2+'shocks r'!I230</f>
        <v>0.0554831274377857</v>
      </c>
      <c r="J231" s="10">
        <f ca="1">J$2+'shocks r'!J230</f>
        <v>-0.0197012218792269</v>
      </c>
      <c r="K231" s="10">
        <f ca="1">K$2+'shocks r'!K230</f>
        <v>0.0394324915028351</v>
      </c>
      <c r="L231" s="10">
        <f ca="1">L$2+'shocks r'!L230</f>
        <v>-0.0190575079572763</v>
      </c>
      <c r="M231" s="10">
        <f ca="1">M$2+'shocks r'!M230</f>
        <v>0.0921066649232339</v>
      </c>
      <c r="N231" s="10">
        <f ca="1">N$2+'shocks r'!N230</f>
        <v>0.0165869679714504</v>
      </c>
      <c r="O231" s="10">
        <f ca="1">O$2+'shocks r'!O230</f>
        <v>0.0979821441067685</v>
      </c>
      <c r="P231" s="10">
        <f ca="1">P$2+'shocks r'!P230</f>
        <v>0.0776476429027542</v>
      </c>
      <c r="Q231" s="10">
        <f ca="1">Q$2+'shocks r'!Q230</f>
        <v>0.0320307857914171</v>
      </c>
      <c r="R231" s="10">
        <f ca="1">R$2+'shocks r'!R230</f>
        <v>0.0359174768848918</v>
      </c>
      <c r="S231" s="10">
        <f ca="1">S$2+'shocks r'!S230</f>
        <v>0.00299448503663567</v>
      </c>
      <c r="T231" s="10">
        <f ca="1">T$2+'shocks r'!T230</f>
        <v>0.0183400607090676</v>
      </c>
      <c r="U231" s="10">
        <f ca="1">U$2+'shocks r'!U230</f>
        <v>0.0639373151527908</v>
      </c>
      <c r="V231" s="10">
        <f ca="1">V$2+'shocks r'!V230</f>
        <v>0.0707031707350957</v>
      </c>
      <c r="W231" s="10">
        <f ca="1">W$2+'shocks r'!W230</f>
        <v>0.0147077356773725</v>
      </c>
      <c r="X231" s="10">
        <f ca="1">X$2+'shocks r'!X230</f>
        <v>0.0239169194757066</v>
      </c>
      <c r="Y231" s="10">
        <f ca="1">Y$2+'shocks r'!Y230</f>
        <v>0.0481707473327372</v>
      </c>
      <c r="Z231" s="10">
        <f ca="1">Z$2+'shocks r'!Z230</f>
        <v>0.0513759370025543</v>
      </c>
      <c r="AA231" s="10">
        <f ca="1">AA$2+'shocks r'!AA230</f>
        <v>0.0330230178471949</v>
      </c>
      <c r="AB231" s="10">
        <f ca="1">AB$2+'shocks r'!AB230</f>
        <v>0.0278408897369265</v>
      </c>
    </row>
    <row r="232" spans="1:28">
      <c r="A232" s="9" t="s">
        <v>346</v>
      </c>
      <c r="B232" s="10">
        <f ca="1">B$2+'shocks r'!B231</f>
        <v>0.0392034261312552</v>
      </c>
      <c r="C232" s="10">
        <f ca="1">C$2+'shocks r'!C231</f>
        <v>0.0485076858779553</v>
      </c>
      <c r="D232" s="10">
        <f ca="1">D$2+'shocks r'!D231</f>
        <v>-0.000872929985938117</v>
      </c>
      <c r="E232" s="10">
        <f ca="1">E$2+'shocks r'!E231</f>
        <v>0.0361730264382528</v>
      </c>
      <c r="F232" s="10">
        <f ca="1">F$2+'shocks r'!F231</f>
        <v>0.0698795510934071</v>
      </c>
      <c r="G232" s="10">
        <f ca="1">G$2+'shocks r'!G231</f>
        <v>0.0745352413342208</v>
      </c>
      <c r="H232" s="10">
        <f ca="1">H$2+'shocks r'!H231</f>
        <v>0.067242939933844</v>
      </c>
      <c r="I232" s="10">
        <f ca="1">I$2+'shocks r'!I231</f>
        <v>0.0281487495564203</v>
      </c>
      <c r="J232" s="10">
        <f ca="1">J$2+'shocks r'!J231</f>
        <v>0.104907599550212</v>
      </c>
      <c r="K232" s="10">
        <f ca="1">K$2+'shocks r'!K231</f>
        <v>0.0643899201889643</v>
      </c>
      <c r="L232" s="10">
        <f ca="1">L$2+'shocks r'!L231</f>
        <v>0.00636074850004832</v>
      </c>
      <c r="M232" s="10">
        <f ca="1">M$2+'shocks r'!M231</f>
        <v>0.0210686106052579</v>
      </c>
      <c r="N232" s="10">
        <f ca="1">N$2+'shocks r'!N231</f>
        <v>0.025061382417057</v>
      </c>
      <c r="O232" s="10">
        <f ca="1">O$2+'shocks r'!O231</f>
        <v>0.0257070982814435</v>
      </c>
      <c r="P232" s="10">
        <f ca="1">P$2+'shocks r'!P231</f>
        <v>0.00927067255182922</v>
      </c>
      <c r="Q232" s="10">
        <f ca="1">Q$2+'shocks r'!Q231</f>
        <v>0.104567650291837</v>
      </c>
      <c r="R232" s="10">
        <f ca="1">R$2+'shocks r'!R231</f>
        <v>0.00560917880868573</v>
      </c>
      <c r="S232" s="10">
        <f ca="1">S$2+'shocks r'!S231</f>
        <v>0.06398269393414</v>
      </c>
      <c r="T232" s="10">
        <f ca="1">T$2+'shocks r'!T231</f>
        <v>-0.0158977900489436</v>
      </c>
      <c r="U232" s="10">
        <f ca="1">U$2+'shocks r'!U231</f>
        <v>0.0247205121554504</v>
      </c>
      <c r="V232" s="10">
        <f ca="1">V$2+'shocks r'!V231</f>
        <v>0.0626747842647976</v>
      </c>
      <c r="W232" s="10">
        <f ca="1">W$2+'shocks r'!W231</f>
        <v>0.0402606722980235</v>
      </c>
      <c r="X232" s="10">
        <f ca="1">X$2+'shocks r'!X231</f>
        <v>0.000846515978598097</v>
      </c>
      <c r="Y232" s="10">
        <f ca="1">Y$2+'shocks r'!Y231</f>
        <v>0.0358711874451135</v>
      </c>
      <c r="Z232" s="10">
        <f ca="1">Z$2+'shocks r'!Z231</f>
        <v>0.0952127790262797</v>
      </c>
      <c r="AA232" s="10">
        <f ca="1">AA$2+'shocks r'!AA231</f>
        <v>0.0191835372872565</v>
      </c>
      <c r="AB232" s="10">
        <f ca="1">AB$2+'shocks r'!AB231</f>
        <v>0.0324528244861302</v>
      </c>
    </row>
    <row r="233" spans="1:28">
      <c r="A233" s="9" t="s">
        <v>347</v>
      </c>
      <c r="B233" s="10">
        <f ca="1">B$2+'shocks r'!B232</f>
        <v>0.0452401532939383</v>
      </c>
      <c r="C233" s="10">
        <f ca="1">C$2+'shocks r'!C232</f>
        <v>0.0166153584839798</v>
      </c>
      <c r="D233" s="10">
        <f ca="1">D$2+'shocks r'!D232</f>
        <v>0.0478935892457053</v>
      </c>
      <c r="E233" s="10">
        <f ca="1">E$2+'shocks r'!E232</f>
        <v>0.0587082449890035</v>
      </c>
      <c r="F233" s="10">
        <f ca="1">F$2+'shocks r'!F232</f>
        <v>0.0108442061877716</v>
      </c>
      <c r="G233" s="10">
        <f ca="1">G$2+'shocks r'!G232</f>
        <v>0.0192129038075232</v>
      </c>
      <c r="H233" s="10">
        <f ca="1">H$2+'shocks r'!H232</f>
        <v>0.0682441905313695</v>
      </c>
      <c r="I233" s="10">
        <f ca="1">I$2+'shocks r'!I232</f>
        <v>0.0137571088317386</v>
      </c>
      <c r="J233" s="10">
        <f ca="1">J$2+'shocks r'!J232</f>
        <v>0.091827800847939</v>
      </c>
      <c r="K233" s="10">
        <f ca="1">K$2+'shocks r'!K232</f>
        <v>0.013125913841909</v>
      </c>
      <c r="L233" s="10">
        <f ca="1">L$2+'shocks r'!L232</f>
        <v>0.0396547948476725</v>
      </c>
      <c r="M233" s="10">
        <f ca="1">M$2+'shocks r'!M232</f>
        <v>0.0467444060750046</v>
      </c>
      <c r="N233" s="10">
        <f ca="1">N$2+'shocks r'!N232</f>
        <v>0.0166061794534718</v>
      </c>
      <c r="O233" s="10">
        <f ca="1">O$2+'shocks r'!O232</f>
        <v>-0.0343311495068054</v>
      </c>
      <c r="P233" s="10">
        <f ca="1">P$2+'shocks r'!P232</f>
        <v>0.0738903650394189</v>
      </c>
      <c r="Q233" s="10">
        <f ca="1">Q$2+'shocks r'!Q232</f>
        <v>0.0117352674899081</v>
      </c>
      <c r="R233" s="10">
        <f ca="1">R$2+'shocks r'!R232</f>
        <v>0.0753490708642079</v>
      </c>
      <c r="S233" s="10">
        <f ca="1">S$2+'shocks r'!S232</f>
        <v>0.0406577614896711</v>
      </c>
      <c r="T233" s="10">
        <f ca="1">T$2+'shocks r'!T232</f>
        <v>0.0403118915348198</v>
      </c>
      <c r="U233" s="10">
        <f ca="1">U$2+'shocks r'!U232</f>
        <v>0.00357976578693661</v>
      </c>
      <c r="V233" s="10">
        <f ca="1">V$2+'shocks r'!V232</f>
        <v>0.0742639813239241</v>
      </c>
      <c r="W233" s="10">
        <f ca="1">W$2+'shocks r'!W232</f>
        <v>0.0842437317962758</v>
      </c>
      <c r="X233" s="10">
        <f ca="1">X$2+'shocks r'!X232</f>
        <v>0.0460288836823975</v>
      </c>
      <c r="Y233" s="10">
        <f ca="1">Y$2+'shocks r'!Y232</f>
        <v>-0.00501391009332262</v>
      </c>
      <c r="Z233" s="10">
        <f ca="1">Z$2+'shocks r'!Z232</f>
        <v>-0.00177753569668287</v>
      </c>
      <c r="AA233" s="10">
        <f ca="1">AA$2+'shocks r'!AA232</f>
        <v>0.0233858120496906</v>
      </c>
      <c r="AB233" s="10">
        <f ca="1">AB$2+'shocks r'!AB232</f>
        <v>0.0760058823904939</v>
      </c>
    </row>
    <row r="234" spans="1:28">
      <c r="A234" s="9" t="s">
        <v>348</v>
      </c>
      <c r="B234" s="10">
        <f ca="1">B$2+'shocks r'!B233</f>
        <v>-0.0365332421273592</v>
      </c>
      <c r="C234" s="10">
        <f ca="1">C$2+'shocks r'!C233</f>
        <v>0.0841753889423984</v>
      </c>
      <c r="D234" s="10">
        <f ca="1">D$2+'shocks r'!D233</f>
        <v>0.0922170489414097</v>
      </c>
      <c r="E234" s="10">
        <f ca="1">E$2+'shocks r'!E233</f>
        <v>0.000876589786317897</v>
      </c>
      <c r="F234" s="10">
        <f ca="1">F$2+'shocks r'!F233</f>
        <v>-0.0133147252065018</v>
      </c>
      <c r="G234" s="10">
        <f ca="1">G$2+'shocks r'!G233</f>
        <v>0.0208886836207625</v>
      </c>
      <c r="H234" s="10">
        <f ca="1">H$2+'shocks r'!H233</f>
        <v>-0.0204380127351412</v>
      </c>
      <c r="I234" s="10">
        <f ca="1">I$2+'shocks r'!I233</f>
        <v>0.00468916388946698</v>
      </c>
      <c r="J234" s="10">
        <f ca="1">J$2+'shocks r'!J233</f>
        <v>0.0292249765216051</v>
      </c>
      <c r="K234" s="10">
        <f ca="1">K$2+'shocks r'!K233</f>
        <v>0.053233750896974</v>
      </c>
      <c r="L234" s="10">
        <f ca="1">L$2+'shocks r'!L233</f>
        <v>0.0276972161109479</v>
      </c>
      <c r="M234" s="10">
        <f ca="1">M$2+'shocks r'!M233</f>
        <v>0.0438201748649257</v>
      </c>
      <c r="N234" s="10">
        <f ca="1">N$2+'shocks r'!N233</f>
        <v>0.0357753294429186</v>
      </c>
      <c r="O234" s="10">
        <f ca="1">O$2+'shocks r'!O233</f>
        <v>0.0478558356570227</v>
      </c>
      <c r="P234" s="10">
        <f ca="1">P$2+'shocks r'!P233</f>
        <v>0.0286014335124392</v>
      </c>
      <c r="Q234" s="10">
        <f ca="1">Q$2+'shocks r'!Q233</f>
        <v>0.0423977792133754</v>
      </c>
      <c r="R234" s="10">
        <f ca="1">R$2+'shocks r'!R233</f>
        <v>-0.0146510006009569</v>
      </c>
      <c r="S234" s="10">
        <f ca="1">S$2+'shocks r'!S233</f>
        <v>0.0424952043899867</v>
      </c>
      <c r="T234" s="10">
        <f ca="1">T$2+'shocks r'!T233</f>
        <v>-0.0252712310395841</v>
      </c>
      <c r="U234" s="10">
        <f ca="1">U$2+'shocks r'!U233</f>
        <v>-0.0024048007627402</v>
      </c>
      <c r="V234" s="10">
        <f ca="1">V$2+'shocks r'!V233</f>
        <v>0.0121416398594914</v>
      </c>
      <c r="W234" s="10">
        <f ca="1">W$2+'shocks r'!W233</f>
        <v>0.0189152514278842</v>
      </c>
      <c r="X234" s="10">
        <f ca="1">X$2+'shocks r'!X233</f>
        <v>-0.0228168206296631</v>
      </c>
      <c r="Y234" s="10">
        <f ca="1">Y$2+'shocks r'!Y233</f>
        <v>0.00391605174596323</v>
      </c>
      <c r="Z234" s="10">
        <f ca="1">Z$2+'shocks r'!Z233</f>
        <v>0.01836216951473</v>
      </c>
      <c r="AA234" s="10">
        <f ca="1">AA$2+'shocks r'!AA233</f>
        <v>0.0367428883582918</v>
      </c>
      <c r="AB234" s="10">
        <f ca="1">AB$2+'shocks r'!AB233</f>
        <v>0.0311133729586641</v>
      </c>
    </row>
    <row r="235" spans="1:28">
      <c r="A235" s="9" t="s">
        <v>349</v>
      </c>
      <c r="B235" s="10">
        <f ca="1">B$2+'shocks r'!B234</f>
        <v>0.00856225278495407</v>
      </c>
      <c r="C235" s="10">
        <f ca="1">C$2+'shocks r'!C234</f>
        <v>0.0104221901961829</v>
      </c>
      <c r="D235" s="10">
        <f ca="1">D$2+'shocks r'!D234</f>
        <v>-0.0127797687131545</v>
      </c>
      <c r="E235" s="10">
        <f ca="1">E$2+'shocks r'!E234</f>
        <v>0.0102546797017073</v>
      </c>
      <c r="F235" s="10">
        <f ca="1">F$2+'shocks r'!F234</f>
        <v>0.00696567933486019</v>
      </c>
      <c r="G235" s="10">
        <f ca="1">G$2+'shocks r'!G234</f>
        <v>0.0685606961405308</v>
      </c>
      <c r="H235" s="10">
        <f ca="1">H$2+'shocks r'!H234</f>
        <v>0.0500149701492102</v>
      </c>
      <c r="I235" s="10">
        <f ca="1">I$2+'shocks r'!I234</f>
        <v>0.0118737092334649</v>
      </c>
      <c r="J235" s="10">
        <f ca="1">J$2+'shocks r'!J234</f>
        <v>0.0867947202386511</v>
      </c>
      <c r="K235" s="10">
        <f ca="1">K$2+'shocks r'!K234</f>
        <v>0.0101149429229496</v>
      </c>
      <c r="L235" s="10">
        <f ca="1">L$2+'shocks r'!L234</f>
        <v>0.0438654903999802</v>
      </c>
      <c r="M235" s="10">
        <f ca="1">M$2+'shocks r'!M234</f>
        <v>0.0649239105197415</v>
      </c>
      <c r="N235" s="10">
        <f ca="1">N$2+'shocks r'!N234</f>
        <v>0.0449709157318561</v>
      </c>
      <c r="O235" s="10">
        <f ca="1">O$2+'shocks r'!O234</f>
        <v>0.0230853817358474</v>
      </c>
      <c r="P235" s="10">
        <f ca="1">P$2+'shocks r'!P234</f>
        <v>0.0284906005561031</v>
      </c>
      <c r="Q235" s="10">
        <f ca="1">Q$2+'shocks r'!Q234</f>
        <v>-0.0283705459855509</v>
      </c>
      <c r="R235" s="10">
        <f ca="1">R$2+'shocks r'!R234</f>
        <v>0.0988214130244315</v>
      </c>
      <c r="S235" s="10">
        <f ca="1">S$2+'shocks r'!S234</f>
        <v>0.0140089057843394</v>
      </c>
      <c r="T235" s="10">
        <f ca="1">T$2+'shocks r'!T234</f>
        <v>0.100596079476224</v>
      </c>
      <c r="U235" s="10">
        <f ca="1">U$2+'shocks r'!U234</f>
        <v>0.0205571502232656</v>
      </c>
      <c r="V235" s="10">
        <f ca="1">V$2+'shocks r'!V234</f>
        <v>0.0669338099816583</v>
      </c>
      <c r="W235" s="10">
        <f ca="1">W$2+'shocks r'!W234</f>
        <v>-0.0211874996825844</v>
      </c>
      <c r="X235" s="10">
        <f ca="1">X$2+'shocks r'!X234</f>
        <v>0.0112212136896744</v>
      </c>
      <c r="Y235" s="10">
        <f ca="1">Y$2+'shocks r'!Y234</f>
        <v>0.0619404085446468</v>
      </c>
      <c r="Z235" s="10">
        <f ca="1">Z$2+'shocks r'!Z234</f>
        <v>0.0326081817997299</v>
      </c>
      <c r="AA235" s="10">
        <f ca="1">AA$2+'shocks r'!AA234</f>
        <v>0.0609714689223196</v>
      </c>
      <c r="AB235" s="10">
        <f ca="1">AB$2+'shocks r'!AB234</f>
        <v>0.0782153964537359</v>
      </c>
    </row>
    <row r="236" spans="1:28">
      <c r="A236" s="9" t="s">
        <v>350</v>
      </c>
      <c r="B236" s="10">
        <f ca="1">B$2+'shocks r'!B235</f>
        <v>0.0193609191199758</v>
      </c>
      <c r="C236" s="10">
        <f ca="1">C$2+'shocks r'!C235</f>
        <v>0.0262247725843706</v>
      </c>
      <c r="D236" s="10">
        <f ca="1">D$2+'shocks r'!D235</f>
        <v>0.027529755050222</v>
      </c>
      <c r="E236" s="10">
        <f ca="1">E$2+'shocks r'!E235</f>
        <v>0.156525158592476</v>
      </c>
      <c r="F236" s="10">
        <f ca="1">F$2+'shocks r'!F235</f>
        <v>0.0339212033739699</v>
      </c>
      <c r="G236" s="10">
        <f ca="1">G$2+'shocks r'!G235</f>
        <v>0.0888647339764916</v>
      </c>
      <c r="H236" s="10">
        <f ca="1">H$2+'shocks r'!H235</f>
        <v>-0.00790396808358013</v>
      </c>
      <c r="I236" s="10">
        <f ca="1">I$2+'shocks r'!I235</f>
        <v>0.0396857266926909</v>
      </c>
      <c r="J236" s="10">
        <f ca="1">J$2+'shocks r'!J235</f>
        <v>0.0911526098346685</v>
      </c>
      <c r="K236" s="10">
        <f ca="1">K$2+'shocks r'!K235</f>
        <v>0.0039701269300968</v>
      </c>
      <c r="L236" s="10">
        <f ca="1">L$2+'shocks r'!L235</f>
        <v>0.0159154235051821</v>
      </c>
      <c r="M236" s="10">
        <f ca="1">M$2+'shocks r'!M235</f>
        <v>0.0548511021913369</v>
      </c>
      <c r="N236" s="10">
        <f ca="1">N$2+'shocks r'!N235</f>
        <v>-0.0547822080869959</v>
      </c>
      <c r="O236" s="10">
        <f ca="1">O$2+'shocks r'!O235</f>
        <v>0.0492515897509423</v>
      </c>
      <c r="P236" s="10">
        <f ca="1">P$2+'shocks r'!P235</f>
        <v>-0.00974010343781784</v>
      </c>
      <c r="Q236" s="10">
        <f ca="1">Q$2+'shocks r'!Q235</f>
        <v>0.0361367502936464</v>
      </c>
      <c r="R236" s="10">
        <f ca="1">R$2+'shocks r'!R235</f>
        <v>0.0449417207849154</v>
      </c>
      <c r="S236" s="10">
        <f ca="1">S$2+'shocks r'!S235</f>
        <v>0.0662831856229303</v>
      </c>
      <c r="T236" s="10">
        <f ca="1">T$2+'shocks r'!T235</f>
        <v>-0.0342801992522121</v>
      </c>
      <c r="U236" s="10">
        <f ca="1">U$2+'shocks r'!U235</f>
        <v>-0.0107930959263306</v>
      </c>
      <c r="V236" s="10">
        <f ca="1">V$2+'shocks r'!V235</f>
        <v>0.066133819256368</v>
      </c>
      <c r="W236" s="10">
        <f ca="1">W$2+'shocks r'!W235</f>
        <v>0.0145079450284456</v>
      </c>
      <c r="X236" s="10">
        <f ca="1">X$2+'shocks r'!X235</f>
        <v>0.000357672892113935</v>
      </c>
      <c r="Y236" s="10">
        <f ca="1">Y$2+'shocks r'!Y235</f>
        <v>0.0661693834906318</v>
      </c>
      <c r="Z236" s="10">
        <f ca="1">Z$2+'shocks r'!Z235</f>
        <v>-0.0040602131494502</v>
      </c>
      <c r="AA236" s="10">
        <f ca="1">AA$2+'shocks r'!AA235</f>
        <v>0.0259838169407276</v>
      </c>
      <c r="AB236" s="10">
        <f ca="1">AB$2+'shocks r'!AB235</f>
        <v>0.0646103854800275</v>
      </c>
    </row>
    <row r="237" spans="1:28">
      <c r="A237" s="9" t="s">
        <v>351</v>
      </c>
      <c r="B237" s="10">
        <f ca="1">B$2+'shocks r'!B236</f>
        <v>-8.98038986246151e-5</v>
      </c>
      <c r="C237" s="10">
        <f ca="1">C$2+'shocks r'!C236</f>
        <v>0.0112000868273731</v>
      </c>
      <c r="D237" s="10">
        <f ca="1">D$2+'shocks r'!D236</f>
        <v>0.113199152885902</v>
      </c>
      <c r="E237" s="10">
        <f ca="1">E$2+'shocks r'!E236</f>
        <v>0.0705407757897234</v>
      </c>
      <c r="F237" s="10">
        <f ca="1">F$2+'shocks r'!F236</f>
        <v>0.0584679053731665</v>
      </c>
      <c r="G237" s="10">
        <f ca="1">G$2+'shocks r'!G236</f>
        <v>0.00955739230498677</v>
      </c>
      <c r="H237" s="10">
        <f ca="1">H$2+'shocks r'!H236</f>
        <v>0.0547309049929528</v>
      </c>
      <c r="I237" s="10">
        <f ca="1">I$2+'shocks r'!I236</f>
        <v>0.0800761446063179</v>
      </c>
      <c r="J237" s="10">
        <f ca="1">J$2+'shocks r'!J236</f>
        <v>-0.00624829490943743</v>
      </c>
      <c r="K237" s="10">
        <f ca="1">K$2+'shocks r'!K236</f>
        <v>0.0731810713350073</v>
      </c>
      <c r="L237" s="10">
        <f ca="1">L$2+'shocks r'!L236</f>
        <v>0.0139450298980645</v>
      </c>
      <c r="M237" s="10">
        <f ca="1">M$2+'shocks r'!M236</f>
        <v>-0.00307802693371258</v>
      </c>
      <c r="N237" s="10">
        <f ca="1">N$2+'shocks r'!N236</f>
        <v>0.0196929824058449</v>
      </c>
      <c r="O237" s="10">
        <f ca="1">O$2+'shocks r'!O236</f>
        <v>0.00252062435709738</v>
      </c>
      <c r="P237" s="10">
        <f ca="1">P$2+'shocks r'!P236</f>
        <v>-0.0472788876410283</v>
      </c>
      <c r="Q237" s="10">
        <f ca="1">Q$2+'shocks r'!Q236</f>
        <v>0.0132662979610063</v>
      </c>
      <c r="R237" s="10">
        <f ca="1">R$2+'shocks r'!R236</f>
        <v>-0.0587235161260588</v>
      </c>
      <c r="S237" s="10">
        <f ca="1">S$2+'shocks r'!S236</f>
        <v>0.074688204016305</v>
      </c>
      <c r="T237" s="10">
        <f ca="1">T$2+'shocks r'!T236</f>
        <v>0.0287549925721517</v>
      </c>
      <c r="U237" s="10">
        <f ca="1">U$2+'shocks r'!U236</f>
        <v>0.0676170473821291</v>
      </c>
      <c r="V237" s="10">
        <f ca="1">V$2+'shocks r'!V236</f>
        <v>-0.00634206616038404</v>
      </c>
      <c r="W237" s="10">
        <f ca="1">W$2+'shocks r'!W236</f>
        <v>0.0183723610017628</v>
      </c>
      <c r="X237" s="10">
        <f ca="1">X$2+'shocks r'!X236</f>
        <v>0.0680087519756984</v>
      </c>
      <c r="Y237" s="10">
        <f ca="1">Y$2+'shocks r'!Y236</f>
        <v>0.0276603888102194</v>
      </c>
      <c r="Z237" s="10">
        <f ca="1">Z$2+'shocks r'!Z236</f>
        <v>0.0214811204378015</v>
      </c>
      <c r="AA237" s="10">
        <f ca="1">AA$2+'shocks r'!AA236</f>
        <v>0.0689246873224649</v>
      </c>
      <c r="AB237" s="10">
        <f ca="1">AB$2+'shocks r'!AB236</f>
        <v>-0.00387465299288296</v>
      </c>
    </row>
    <row r="238" spans="1:28">
      <c r="A238" s="9" t="s">
        <v>352</v>
      </c>
      <c r="B238" s="10">
        <f ca="1">B$2+'shocks r'!B237</f>
        <v>0.105262156998106</v>
      </c>
      <c r="C238" s="10">
        <f ca="1">C$2+'shocks r'!C237</f>
        <v>0.00503982425011138</v>
      </c>
      <c r="D238" s="10">
        <f ca="1">D$2+'shocks r'!D237</f>
        <v>0.0806704795286731</v>
      </c>
      <c r="E238" s="10">
        <f ca="1">E$2+'shocks r'!E237</f>
        <v>0.0163294839644729</v>
      </c>
      <c r="F238" s="10">
        <f ca="1">F$2+'shocks r'!F237</f>
        <v>0.0196646636371912</v>
      </c>
      <c r="G238" s="10">
        <f ca="1">G$2+'shocks r'!G237</f>
        <v>0.0282277575020863</v>
      </c>
      <c r="H238" s="10">
        <f ca="1">H$2+'shocks r'!H237</f>
        <v>0.0702003263048605</v>
      </c>
      <c r="I238" s="10">
        <f ca="1">I$2+'shocks r'!I237</f>
        <v>-0.0162685156957397</v>
      </c>
      <c r="J238" s="10">
        <f ca="1">J$2+'shocks r'!J237</f>
        <v>-0.00170391837333268</v>
      </c>
      <c r="K238" s="10">
        <f ca="1">K$2+'shocks r'!K237</f>
        <v>0.0375949718122324</v>
      </c>
      <c r="L238" s="10">
        <f ca="1">L$2+'shocks r'!L237</f>
        <v>0.0784636966044064</v>
      </c>
      <c r="M238" s="10">
        <f ca="1">M$2+'shocks r'!M237</f>
        <v>0.0105976805300516</v>
      </c>
      <c r="N238" s="10">
        <f ca="1">N$2+'shocks r'!N237</f>
        <v>0.0433339975209209</v>
      </c>
      <c r="O238" s="10">
        <f ca="1">O$2+'shocks r'!O237</f>
        <v>0.0650589106381511</v>
      </c>
      <c r="P238" s="10">
        <f ca="1">P$2+'shocks r'!P237</f>
        <v>0.060545485965806</v>
      </c>
      <c r="Q238" s="10">
        <f ca="1">Q$2+'shocks r'!Q237</f>
        <v>0.0847454837425117</v>
      </c>
      <c r="R238" s="10">
        <f ca="1">R$2+'shocks r'!R237</f>
        <v>0.0772821602363454</v>
      </c>
      <c r="S238" s="10">
        <f ca="1">S$2+'shocks r'!S237</f>
        <v>0.0212416736363723</v>
      </c>
      <c r="T238" s="10">
        <f ca="1">T$2+'shocks r'!T237</f>
        <v>0.0142216907804451</v>
      </c>
      <c r="U238" s="10">
        <f ca="1">U$2+'shocks r'!U237</f>
        <v>0.0712381297496055</v>
      </c>
      <c r="V238" s="10">
        <f ca="1">V$2+'shocks r'!V237</f>
        <v>0.0490401474930557</v>
      </c>
      <c r="W238" s="10">
        <f ca="1">W$2+'shocks r'!W237</f>
        <v>0.0638329113641206</v>
      </c>
      <c r="X238" s="10">
        <f ca="1">X$2+'shocks r'!X237</f>
        <v>-0.0276057615886164</v>
      </c>
      <c r="Y238" s="10">
        <f ca="1">Y$2+'shocks r'!Y237</f>
        <v>0.0395395935831461</v>
      </c>
      <c r="Z238" s="10">
        <f ca="1">Z$2+'shocks r'!Z237</f>
        <v>0.0252522229700332</v>
      </c>
      <c r="AA238" s="10">
        <f ca="1">AA$2+'shocks r'!AA237</f>
        <v>0.0337484842947466</v>
      </c>
      <c r="AB238" s="10">
        <f ca="1">AB$2+'shocks r'!AB237</f>
        <v>0.0407816960183429</v>
      </c>
    </row>
    <row r="239" spans="1:28">
      <c r="A239" s="9" t="s">
        <v>353</v>
      </c>
      <c r="B239" s="10">
        <f ca="1">B$2+'shocks r'!B238</f>
        <v>-0.0610977360171416</v>
      </c>
      <c r="C239" s="10">
        <f ca="1">C$2+'shocks r'!C238</f>
        <v>0.0298189102019609</v>
      </c>
      <c r="D239" s="10">
        <f ca="1">D$2+'shocks r'!D238</f>
        <v>0.0524077896739994</v>
      </c>
      <c r="E239" s="10">
        <f ca="1">E$2+'shocks r'!E238</f>
        <v>0.0591027759737317</v>
      </c>
      <c r="F239" s="10">
        <f ca="1">F$2+'shocks r'!F238</f>
        <v>0.0398227151475399</v>
      </c>
      <c r="G239" s="10">
        <f ca="1">G$2+'shocks r'!G238</f>
        <v>0.0195738096665611</v>
      </c>
      <c r="H239" s="10">
        <f ca="1">H$2+'shocks r'!H238</f>
        <v>0.00935553388790494</v>
      </c>
      <c r="I239" s="10">
        <f ca="1">I$2+'shocks r'!I238</f>
        <v>0.0731938909859509</v>
      </c>
      <c r="J239" s="10">
        <f ca="1">J$2+'shocks r'!J238</f>
        <v>-0.0259942359713919</v>
      </c>
      <c r="K239" s="10">
        <f ca="1">K$2+'shocks r'!K238</f>
        <v>0.0625779542884772</v>
      </c>
      <c r="L239" s="10">
        <f ca="1">L$2+'shocks r'!L238</f>
        <v>-0.0252573342579601</v>
      </c>
      <c r="M239" s="10">
        <f ca="1">M$2+'shocks r'!M238</f>
        <v>-0.0132942733199658</v>
      </c>
      <c r="N239" s="10">
        <f ca="1">N$2+'shocks r'!N238</f>
        <v>0.0176290200116388</v>
      </c>
      <c r="O239" s="10">
        <f ca="1">O$2+'shocks r'!O238</f>
        <v>0.0213133335391386</v>
      </c>
      <c r="P239" s="10">
        <f ca="1">P$2+'shocks r'!P238</f>
        <v>0.0361237593045434</v>
      </c>
      <c r="Q239" s="10">
        <f ca="1">Q$2+'shocks r'!Q238</f>
        <v>0.00570157953907628</v>
      </c>
      <c r="R239" s="10">
        <f ca="1">R$2+'shocks r'!R238</f>
        <v>0.01343116827503</v>
      </c>
      <c r="S239" s="10">
        <f ca="1">S$2+'shocks r'!S238</f>
        <v>-0.00686633605314938</v>
      </c>
      <c r="T239" s="10">
        <f ca="1">T$2+'shocks r'!T238</f>
        <v>0.0256222602311271</v>
      </c>
      <c r="U239" s="10">
        <f ca="1">U$2+'shocks r'!U238</f>
        <v>0.00933267303845204</v>
      </c>
      <c r="V239" s="10">
        <f ca="1">V$2+'shocks r'!V238</f>
        <v>0.0239508051278047</v>
      </c>
      <c r="W239" s="10">
        <f ca="1">W$2+'shocks r'!W238</f>
        <v>0.0626830911740367</v>
      </c>
      <c r="X239" s="10">
        <f ca="1">X$2+'shocks r'!X238</f>
        <v>-0.0151047288669981</v>
      </c>
      <c r="Y239" s="10">
        <f ca="1">Y$2+'shocks r'!Y238</f>
        <v>0.0227898655102904</v>
      </c>
      <c r="Z239" s="10">
        <f ca="1">Z$2+'shocks r'!Z238</f>
        <v>0.0422511292160308</v>
      </c>
      <c r="AA239" s="10">
        <f ca="1">AA$2+'shocks r'!AA238</f>
        <v>0.00419452450244659</v>
      </c>
      <c r="AB239" s="10">
        <f ca="1">AB$2+'shocks r'!AB238</f>
        <v>0.100080665592299</v>
      </c>
    </row>
    <row r="240" spans="1:28">
      <c r="A240" s="9" t="s">
        <v>354</v>
      </c>
      <c r="B240" s="10">
        <f ca="1">B$2+'shocks r'!B239</f>
        <v>0.0463004307149217</v>
      </c>
      <c r="C240" s="10">
        <f ca="1">C$2+'shocks r'!C239</f>
        <v>-0.0134776435548027</v>
      </c>
      <c r="D240" s="10">
        <f ca="1">D$2+'shocks r'!D239</f>
        <v>-0.00204938190653635</v>
      </c>
      <c r="E240" s="10">
        <f ca="1">E$2+'shocks r'!E239</f>
        <v>0.000818670444905946</v>
      </c>
      <c r="F240" s="10">
        <f ca="1">F$2+'shocks r'!F239</f>
        <v>-0.0102529884320869</v>
      </c>
      <c r="G240" s="10">
        <f ca="1">G$2+'shocks r'!G239</f>
        <v>0.0115739690666197</v>
      </c>
      <c r="H240" s="10">
        <f ca="1">H$2+'shocks r'!H239</f>
        <v>0.0512144688929797</v>
      </c>
      <c r="I240" s="10">
        <f ca="1">I$2+'shocks r'!I239</f>
        <v>0.0443641827315026</v>
      </c>
      <c r="J240" s="10">
        <f ca="1">J$2+'shocks r'!J239</f>
        <v>0.0195822994808467</v>
      </c>
      <c r="K240" s="10">
        <f ca="1">K$2+'shocks r'!K239</f>
        <v>0.0602510496592757</v>
      </c>
      <c r="L240" s="10">
        <f ca="1">L$2+'shocks r'!L239</f>
        <v>0.109729691224156</v>
      </c>
      <c r="M240" s="10">
        <f ca="1">M$2+'shocks r'!M239</f>
        <v>0.0323188242254319</v>
      </c>
      <c r="N240" s="10">
        <f ca="1">N$2+'shocks r'!N239</f>
        <v>0.025326374843391</v>
      </c>
      <c r="O240" s="10">
        <f ca="1">O$2+'shocks r'!O239</f>
        <v>0.0913823471608955</v>
      </c>
      <c r="P240" s="10">
        <f ca="1">P$2+'shocks r'!P239</f>
        <v>0.0738950301783533</v>
      </c>
      <c r="Q240" s="10">
        <f ca="1">Q$2+'shocks r'!Q239</f>
        <v>0.00513955618049067</v>
      </c>
      <c r="R240" s="10">
        <f ca="1">R$2+'shocks r'!R239</f>
        <v>0.0840227731492948</v>
      </c>
      <c r="S240" s="10">
        <f ca="1">S$2+'shocks r'!S239</f>
        <v>0.0335305937028526</v>
      </c>
      <c r="T240" s="10">
        <f ca="1">T$2+'shocks r'!T239</f>
        <v>0.0445887470157616</v>
      </c>
      <c r="U240" s="10">
        <f ca="1">U$2+'shocks r'!U239</f>
        <v>0.00853554385046993</v>
      </c>
      <c r="V240" s="10">
        <f ca="1">V$2+'shocks r'!V239</f>
        <v>0.0246985532980915</v>
      </c>
      <c r="W240" s="10">
        <f ca="1">W$2+'shocks r'!W239</f>
        <v>0.0124605545717294</v>
      </c>
      <c r="X240" s="10">
        <f ca="1">X$2+'shocks r'!X239</f>
        <v>0.0276681132155651</v>
      </c>
      <c r="Y240" s="10">
        <f ca="1">Y$2+'shocks r'!Y239</f>
        <v>0.0478282252498744</v>
      </c>
      <c r="Z240" s="10">
        <f ca="1">Z$2+'shocks r'!Z239</f>
        <v>0.0547599450094991</v>
      </c>
      <c r="AA240" s="10">
        <f ca="1">AA$2+'shocks r'!AA239</f>
        <v>-0.0156203112495541</v>
      </c>
      <c r="AB240" s="10">
        <f ca="1">AB$2+'shocks r'!AB239</f>
        <v>0.01040286080668</v>
      </c>
    </row>
    <row r="241" spans="1:28">
      <c r="A241" s="9" t="s">
        <v>355</v>
      </c>
      <c r="B241" s="10">
        <f ca="1">B$2+'shocks r'!B240</f>
        <v>0.037052792701867</v>
      </c>
      <c r="C241" s="10">
        <f ca="1">C$2+'shocks r'!C240</f>
        <v>0.0120005074511698</v>
      </c>
      <c r="D241" s="10">
        <f ca="1">D$2+'shocks r'!D240</f>
        <v>0.0717491964120391</v>
      </c>
      <c r="E241" s="10">
        <f ca="1">E$2+'shocks r'!E240</f>
        <v>0.0364506350926896</v>
      </c>
      <c r="F241" s="10">
        <f ca="1">F$2+'shocks r'!F240</f>
        <v>0.0121318183132912</v>
      </c>
      <c r="G241" s="10">
        <f ca="1">G$2+'shocks r'!G240</f>
        <v>0.077020466372687</v>
      </c>
      <c r="H241" s="10">
        <f ca="1">H$2+'shocks r'!H240</f>
        <v>0.0323798293432856</v>
      </c>
      <c r="I241" s="10">
        <f ca="1">I$2+'shocks r'!I240</f>
        <v>-0.0189331328295344</v>
      </c>
      <c r="J241" s="10">
        <f ca="1">J$2+'shocks r'!J240</f>
        <v>0.0184818171748768</v>
      </c>
      <c r="K241" s="10">
        <f ca="1">K$2+'shocks r'!K240</f>
        <v>0.0440845829835672</v>
      </c>
      <c r="L241" s="10">
        <f ca="1">L$2+'shocks r'!L240</f>
        <v>0.0585044333938998</v>
      </c>
      <c r="M241" s="10">
        <f ca="1">M$2+'shocks r'!M240</f>
        <v>0.0842513416873474</v>
      </c>
      <c r="N241" s="10">
        <f ca="1">N$2+'shocks r'!N240</f>
        <v>0.0215398944898808</v>
      </c>
      <c r="O241" s="10">
        <f ca="1">O$2+'shocks r'!O240</f>
        <v>0.00525792640428029</v>
      </c>
      <c r="P241" s="10">
        <f ca="1">P$2+'shocks r'!P240</f>
        <v>0.0274365926087228</v>
      </c>
      <c r="Q241" s="10">
        <f ca="1">Q$2+'shocks r'!Q240</f>
        <v>-0.00358376203909107</v>
      </c>
      <c r="R241" s="10">
        <f ca="1">R$2+'shocks r'!R240</f>
        <v>0.0382204416923672</v>
      </c>
      <c r="S241" s="10">
        <f ca="1">S$2+'shocks r'!S240</f>
        <v>0.0533250944833799</v>
      </c>
      <c r="T241" s="10">
        <f ca="1">T$2+'shocks r'!T240</f>
        <v>0.00728801428227686</v>
      </c>
      <c r="U241" s="10">
        <f ca="1">U$2+'shocks r'!U240</f>
        <v>-0.0534773002366943</v>
      </c>
      <c r="V241" s="10">
        <f ca="1">V$2+'shocks r'!V240</f>
        <v>0.0263900621693031</v>
      </c>
      <c r="W241" s="10">
        <f ca="1">W$2+'shocks r'!W240</f>
        <v>0.000144362726180722</v>
      </c>
      <c r="X241" s="10">
        <f ca="1">X$2+'shocks r'!X240</f>
        <v>0.00348683475715604</v>
      </c>
      <c r="Y241" s="10">
        <f ca="1">Y$2+'shocks r'!Y240</f>
        <v>0.0371983286544532</v>
      </c>
      <c r="Z241" s="10">
        <f ca="1">Z$2+'shocks r'!Z240</f>
        <v>0.0393598298621517</v>
      </c>
      <c r="AA241" s="10">
        <f ca="1">AA$2+'shocks r'!AA240</f>
        <v>-0.00488611937237612</v>
      </c>
      <c r="AB241" s="10">
        <f ca="1">AB$2+'shocks r'!AB240</f>
        <v>0.0454785817659073</v>
      </c>
    </row>
    <row r="242" spans="1:28">
      <c r="A242" s="9" t="s">
        <v>356</v>
      </c>
      <c r="B242" s="10">
        <f ca="1">B$2+'shocks r'!B241</f>
        <v>0.0331284100969679</v>
      </c>
      <c r="C242" s="10">
        <f ca="1">C$2+'shocks r'!C241</f>
        <v>0.0812826396835228</v>
      </c>
      <c r="D242" s="10">
        <f ca="1">D$2+'shocks r'!D241</f>
        <v>0.0427114431381339</v>
      </c>
      <c r="E242" s="10">
        <f ca="1">E$2+'shocks r'!E241</f>
        <v>0.0656599169757797</v>
      </c>
      <c r="F242" s="10">
        <f ca="1">F$2+'shocks r'!F241</f>
        <v>0.0733431205610315</v>
      </c>
      <c r="G242" s="10">
        <f ca="1">G$2+'shocks r'!G241</f>
        <v>0.0260864305033374</v>
      </c>
      <c r="H242" s="10">
        <f ca="1">H$2+'shocks r'!H241</f>
        <v>-0.0194034947433505</v>
      </c>
      <c r="I242" s="10">
        <f ca="1">I$2+'shocks r'!I241</f>
        <v>0.0640008636301748</v>
      </c>
      <c r="J242" s="10">
        <f ca="1">J$2+'shocks r'!J241</f>
        <v>0.0258233273591039</v>
      </c>
      <c r="K242" s="10">
        <f ca="1">K$2+'shocks r'!K241</f>
        <v>0.00590139716602082</v>
      </c>
      <c r="L242" s="10">
        <f ca="1">L$2+'shocks r'!L241</f>
        <v>-0.0118931562934557</v>
      </c>
      <c r="M242" s="10">
        <f ca="1">M$2+'shocks r'!M241</f>
        <v>0.0212781265002199</v>
      </c>
      <c r="N242" s="10">
        <f ca="1">N$2+'shocks r'!N241</f>
        <v>0.103094152419079</v>
      </c>
      <c r="O242" s="10">
        <f ca="1">O$2+'shocks r'!O241</f>
        <v>-0.00233532708507319</v>
      </c>
      <c r="P242" s="10">
        <f ca="1">P$2+'shocks r'!P241</f>
        <v>0.038863599524376</v>
      </c>
      <c r="Q242" s="10">
        <f ca="1">Q$2+'shocks r'!Q241</f>
        <v>0.0538966916727979</v>
      </c>
      <c r="R242" s="10">
        <f ca="1">R$2+'shocks r'!R241</f>
        <v>0.0442026896910341</v>
      </c>
      <c r="S242" s="10">
        <f ca="1">S$2+'shocks r'!S241</f>
        <v>-0.000249442507513097</v>
      </c>
      <c r="T242" s="10">
        <f ca="1">T$2+'shocks r'!T241</f>
        <v>0.0719454490451177</v>
      </c>
      <c r="U242" s="10">
        <f ca="1">U$2+'shocks r'!U241</f>
        <v>0.0713228978260478</v>
      </c>
      <c r="V242" s="10">
        <f ca="1">V$2+'shocks r'!V241</f>
        <v>0.0305729051792178</v>
      </c>
      <c r="W242" s="10">
        <f ca="1">W$2+'shocks r'!W241</f>
        <v>0.0117385268556998</v>
      </c>
      <c r="X242" s="10">
        <f ca="1">X$2+'shocks r'!X241</f>
        <v>0.0595309050018039</v>
      </c>
      <c r="Y242" s="10">
        <f ca="1">Y$2+'shocks r'!Y241</f>
        <v>0.0128862336632223</v>
      </c>
      <c r="Z242" s="10">
        <f ca="1">Z$2+'shocks r'!Z241</f>
        <v>0.0575461631973698</v>
      </c>
      <c r="AA242" s="10">
        <f ca="1">AA$2+'shocks r'!AA241</f>
        <v>0.0202669402646467</v>
      </c>
      <c r="AB242" s="10">
        <f ca="1">AB$2+'shocks r'!AB241</f>
        <v>0.0764854335272761</v>
      </c>
    </row>
    <row r="243" spans="1:28">
      <c r="A243" s="9" t="s">
        <v>357</v>
      </c>
      <c r="B243" s="10">
        <f ca="1">B$2+'shocks r'!B242</f>
        <v>0.0306762339280386</v>
      </c>
      <c r="C243" s="10">
        <f ca="1">C$2+'shocks r'!C242</f>
        <v>0.0555138510507126</v>
      </c>
      <c r="D243" s="10">
        <f ca="1">D$2+'shocks r'!D242</f>
        <v>0.0455328220785453</v>
      </c>
      <c r="E243" s="10">
        <f ca="1">E$2+'shocks r'!E242</f>
        <v>0.0392602967967102</v>
      </c>
      <c r="F243" s="10">
        <f ca="1">F$2+'shocks r'!F242</f>
        <v>-0.0390638459939884</v>
      </c>
      <c r="G243" s="10">
        <f ca="1">G$2+'shocks r'!G242</f>
        <v>0.0307747793444254</v>
      </c>
      <c r="H243" s="10">
        <f ca="1">H$2+'shocks r'!H242</f>
        <v>0.0634575414869544</v>
      </c>
      <c r="I243" s="10">
        <f ca="1">I$2+'shocks r'!I242</f>
        <v>0.0333167045148043</v>
      </c>
      <c r="J243" s="10">
        <f ca="1">J$2+'shocks r'!J242</f>
        <v>0.10219821428243</v>
      </c>
      <c r="K243" s="10">
        <f ca="1">K$2+'shocks r'!K242</f>
        <v>0.0335598488095365</v>
      </c>
      <c r="L243" s="10">
        <f ca="1">L$2+'shocks r'!L242</f>
        <v>-0.0436495210623836</v>
      </c>
      <c r="M243" s="10">
        <f ca="1">M$2+'shocks r'!M242</f>
        <v>0.0754300687858278</v>
      </c>
      <c r="N243" s="10">
        <f ca="1">N$2+'shocks r'!N242</f>
        <v>0.0513512432928328</v>
      </c>
      <c r="O243" s="10">
        <f ca="1">O$2+'shocks r'!O242</f>
        <v>0.054171491192235</v>
      </c>
      <c r="P243" s="10">
        <f ca="1">P$2+'shocks r'!P242</f>
        <v>0.0430240464673244</v>
      </c>
      <c r="Q243" s="10">
        <f ca="1">Q$2+'shocks r'!Q242</f>
        <v>0.076202482249655</v>
      </c>
      <c r="R243" s="10">
        <f ca="1">R$2+'shocks r'!R242</f>
        <v>0.0751315677060252</v>
      </c>
      <c r="S243" s="10">
        <f ca="1">S$2+'shocks r'!S242</f>
        <v>0.02751715702436</v>
      </c>
      <c r="T243" s="10">
        <f ca="1">T$2+'shocks r'!T242</f>
        <v>0.0431958524931615</v>
      </c>
      <c r="U243" s="10">
        <f ca="1">U$2+'shocks r'!U242</f>
        <v>0.0623763498592334</v>
      </c>
      <c r="V243" s="10">
        <f ca="1">V$2+'shocks r'!V242</f>
        <v>0.0411171699881414</v>
      </c>
      <c r="W243" s="10">
        <f ca="1">W$2+'shocks r'!W242</f>
        <v>0.0750677548184856</v>
      </c>
      <c r="X243" s="10">
        <f ca="1">X$2+'shocks r'!X242</f>
        <v>-0.0152714066646007</v>
      </c>
      <c r="Y243" s="10">
        <f ca="1">Y$2+'shocks r'!Y242</f>
        <v>0.042414146259355</v>
      </c>
      <c r="Z243" s="10">
        <f ca="1">Z$2+'shocks r'!Z242</f>
        <v>0.0262263629916433</v>
      </c>
      <c r="AA243" s="10">
        <f ca="1">AA$2+'shocks r'!AA242</f>
        <v>0.0179162505269281</v>
      </c>
      <c r="AB243" s="10">
        <f ca="1">AB$2+'shocks r'!AB242</f>
        <v>0.00355425973374597</v>
      </c>
    </row>
    <row r="244" spans="1:28">
      <c r="A244" s="9" t="s">
        <v>358</v>
      </c>
      <c r="B244" s="10">
        <f ca="1">B$2+'shocks r'!B243</f>
        <v>0.00329100127301218</v>
      </c>
      <c r="C244" s="10">
        <f ca="1">C$2+'shocks r'!C243</f>
        <v>-0.00176555358643589</v>
      </c>
      <c r="D244" s="10">
        <f ca="1">D$2+'shocks r'!D243</f>
        <v>0.0614166363146748</v>
      </c>
      <c r="E244" s="10">
        <f ca="1">E$2+'shocks r'!E243</f>
        <v>-0.0368023757747121</v>
      </c>
      <c r="F244" s="10">
        <f ca="1">F$2+'shocks r'!F243</f>
        <v>0.0274852691113408</v>
      </c>
      <c r="G244" s="10">
        <f ca="1">G$2+'shocks r'!G243</f>
        <v>0.000753329237073105</v>
      </c>
      <c r="H244" s="10">
        <f ca="1">H$2+'shocks r'!H243</f>
        <v>0.0256323090216478</v>
      </c>
      <c r="I244" s="10">
        <f ca="1">I$2+'shocks r'!I243</f>
        <v>-0.00690346270335367</v>
      </c>
      <c r="J244" s="10">
        <f ca="1">J$2+'shocks r'!J243</f>
        <v>0.00358997125674051</v>
      </c>
      <c r="K244" s="10">
        <f ca="1">K$2+'shocks r'!K243</f>
        <v>-0.0146742945746651</v>
      </c>
      <c r="L244" s="10">
        <f ca="1">L$2+'shocks r'!L243</f>
        <v>0.0913627505392668</v>
      </c>
      <c r="M244" s="10">
        <f ca="1">M$2+'shocks r'!M243</f>
        <v>0.00477226534925419</v>
      </c>
      <c r="N244" s="10">
        <f ca="1">N$2+'shocks r'!N243</f>
        <v>0.0833903649688764</v>
      </c>
      <c r="O244" s="10">
        <f ca="1">O$2+'shocks r'!O243</f>
        <v>0.0299532254817517</v>
      </c>
      <c r="P244" s="10">
        <f ca="1">P$2+'shocks r'!P243</f>
        <v>0.0604745274459736</v>
      </c>
      <c r="Q244" s="10">
        <f ca="1">Q$2+'shocks r'!Q243</f>
        <v>0.0345641405094817</v>
      </c>
      <c r="R244" s="10">
        <f ca="1">R$2+'shocks r'!R243</f>
        <v>-0.0192472915978002</v>
      </c>
      <c r="S244" s="10">
        <f ca="1">S$2+'shocks r'!S243</f>
        <v>0.0377380061719667</v>
      </c>
      <c r="T244" s="10">
        <f ca="1">T$2+'shocks r'!T243</f>
        <v>0.0817974024257991</v>
      </c>
      <c r="U244" s="10">
        <f ca="1">U$2+'shocks r'!U243</f>
        <v>0.0442292374543076</v>
      </c>
      <c r="V244" s="10">
        <f ca="1">V$2+'shocks r'!V243</f>
        <v>0.070028109812338</v>
      </c>
      <c r="W244" s="10">
        <f ca="1">W$2+'shocks r'!W243</f>
        <v>0.101924028208773</v>
      </c>
      <c r="X244" s="10">
        <f ca="1">X$2+'shocks r'!X243</f>
        <v>0.00990044511110037</v>
      </c>
      <c r="Y244" s="10">
        <f ca="1">Y$2+'shocks r'!Y243</f>
        <v>0.026197179233147</v>
      </c>
      <c r="Z244" s="10">
        <f ca="1">Z$2+'shocks r'!Z243</f>
        <v>0.0501686450613769</v>
      </c>
      <c r="AA244" s="10">
        <f ca="1">AA$2+'shocks r'!AA243</f>
        <v>0.0991141888901721</v>
      </c>
      <c r="AB244" s="10">
        <f ca="1">AB$2+'shocks r'!AB243</f>
        <v>0.0585360655504595</v>
      </c>
    </row>
    <row r="245" spans="1:28">
      <c r="A245" s="9" t="s">
        <v>359</v>
      </c>
      <c r="B245" s="10">
        <f ca="1">B$2+'shocks r'!B244</f>
        <v>0.0283851651214922</v>
      </c>
      <c r="C245" s="10">
        <f ca="1">C$2+'shocks r'!C244</f>
        <v>-0.00411640094610117</v>
      </c>
      <c r="D245" s="10">
        <f ca="1">D$2+'shocks r'!D244</f>
        <v>0.134107819110152</v>
      </c>
      <c r="E245" s="10">
        <f ca="1">E$2+'shocks r'!E244</f>
        <v>0.00252365990265012</v>
      </c>
      <c r="F245" s="10">
        <f ca="1">F$2+'shocks r'!F244</f>
        <v>0.0340384344149189</v>
      </c>
      <c r="G245" s="10">
        <f ca="1">G$2+'shocks r'!G244</f>
        <v>0.0664376262600924</v>
      </c>
      <c r="H245" s="10">
        <f ca="1">H$2+'shocks r'!H244</f>
        <v>0.103601038255842</v>
      </c>
      <c r="I245" s="10">
        <f ca="1">I$2+'shocks r'!I244</f>
        <v>-0.0398767886901653</v>
      </c>
      <c r="J245" s="10">
        <f ca="1">J$2+'shocks r'!J244</f>
        <v>0.0484578778100921</v>
      </c>
      <c r="K245" s="10">
        <f ca="1">K$2+'shocks r'!K244</f>
        <v>0.0249547922426459</v>
      </c>
      <c r="L245" s="10">
        <f ca="1">L$2+'shocks r'!L244</f>
        <v>-0.0167143094763084</v>
      </c>
      <c r="M245" s="10">
        <f ca="1">M$2+'shocks r'!M244</f>
        <v>0.00427043505811464</v>
      </c>
      <c r="N245" s="10">
        <f ca="1">N$2+'shocks r'!N244</f>
        <v>0.0701525739859128</v>
      </c>
      <c r="O245" s="10">
        <f ca="1">O$2+'shocks r'!O244</f>
        <v>0.03391675374858</v>
      </c>
      <c r="P245" s="10">
        <f ca="1">P$2+'shocks r'!P244</f>
        <v>0.0259042791443594</v>
      </c>
      <c r="Q245" s="10">
        <f ca="1">Q$2+'shocks r'!Q244</f>
        <v>0.0186910973622561</v>
      </c>
      <c r="R245" s="10">
        <f ca="1">R$2+'shocks r'!R244</f>
        <v>0.0715899340723376</v>
      </c>
      <c r="S245" s="10">
        <f ca="1">S$2+'shocks r'!S244</f>
        <v>-0.00137550673001541</v>
      </c>
      <c r="T245" s="10">
        <f ca="1">T$2+'shocks r'!T244</f>
        <v>0.0505012359503563</v>
      </c>
      <c r="U245" s="10">
        <f ca="1">U$2+'shocks r'!U244</f>
        <v>0.0606723150314676</v>
      </c>
      <c r="V245" s="10">
        <f ca="1">V$2+'shocks r'!V244</f>
        <v>0.0757301637315038</v>
      </c>
      <c r="W245" s="10">
        <f ca="1">W$2+'shocks r'!W244</f>
        <v>-0.0382062926974915</v>
      </c>
      <c r="X245" s="10">
        <f ca="1">X$2+'shocks r'!X244</f>
        <v>0.0371252489493988</v>
      </c>
      <c r="Y245" s="10">
        <f ca="1">Y$2+'shocks r'!Y244</f>
        <v>0.019378655658361</v>
      </c>
      <c r="Z245" s="10">
        <f ca="1">Z$2+'shocks r'!Z244</f>
        <v>0.00704045316566875</v>
      </c>
      <c r="AA245" s="10">
        <f ca="1">AA$2+'shocks r'!AA244</f>
        <v>0.0151091096014257</v>
      </c>
      <c r="AB245" s="10">
        <f ca="1">AB$2+'shocks r'!AB244</f>
        <v>0.00639055404178367</v>
      </c>
    </row>
    <row r="246" spans="1:28">
      <c r="A246" s="9" t="s">
        <v>360</v>
      </c>
      <c r="B246" s="10">
        <f ca="1">B$2+'shocks r'!B245</f>
        <v>0.063250737735044</v>
      </c>
      <c r="C246" s="10">
        <f ca="1">C$2+'shocks r'!C245</f>
        <v>0.0101049748941451</v>
      </c>
      <c r="D246" s="10">
        <f ca="1">D$2+'shocks r'!D245</f>
        <v>0.0273261097819187</v>
      </c>
      <c r="E246" s="10">
        <f ca="1">E$2+'shocks r'!E245</f>
        <v>0.0141848164353257</v>
      </c>
      <c r="F246" s="10">
        <f ca="1">F$2+'shocks r'!F245</f>
        <v>0.14147617995135</v>
      </c>
      <c r="G246" s="10">
        <f ca="1">G$2+'shocks r'!G245</f>
        <v>0.0130374875972899</v>
      </c>
      <c r="H246" s="10">
        <f ca="1">H$2+'shocks r'!H245</f>
        <v>0.0435061054828685</v>
      </c>
      <c r="I246" s="10">
        <f ca="1">I$2+'shocks r'!I245</f>
        <v>0.039259967504798</v>
      </c>
      <c r="J246" s="10">
        <f ca="1">J$2+'shocks r'!J245</f>
        <v>0.0621698210217991</v>
      </c>
      <c r="K246" s="10">
        <f ca="1">K$2+'shocks r'!K245</f>
        <v>-0.00447580562495048</v>
      </c>
      <c r="L246" s="10">
        <f ca="1">L$2+'shocks r'!L245</f>
        <v>-0.0475405405241329</v>
      </c>
      <c r="M246" s="10">
        <f ca="1">M$2+'shocks r'!M245</f>
        <v>-0.00130845538732047</v>
      </c>
      <c r="N246" s="10">
        <f ca="1">N$2+'shocks r'!N245</f>
        <v>-0.00369678604090756</v>
      </c>
      <c r="O246" s="10">
        <f ca="1">O$2+'shocks r'!O245</f>
        <v>0.0237122239190572</v>
      </c>
      <c r="P246" s="10">
        <f ca="1">P$2+'shocks r'!P245</f>
        <v>-0.0333261035732166</v>
      </c>
      <c r="Q246" s="10">
        <f ca="1">Q$2+'shocks r'!Q245</f>
        <v>-0.0301943282052679</v>
      </c>
      <c r="R246" s="10">
        <f ca="1">R$2+'shocks r'!R245</f>
        <v>0.114185356785569</v>
      </c>
      <c r="S246" s="10">
        <f ca="1">S$2+'shocks r'!S245</f>
        <v>0.0986985872136257</v>
      </c>
      <c r="T246" s="10">
        <f ca="1">T$2+'shocks r'!T245</f>
        <v>0.0348159221396359</v>
      </c>
      <c r="U246" s="10">
        <f ca="1">U$2+'shocks r'!U245</f>
        <v>0.0776700985689579</v>
      </c>
      <c r="V246" s="10">
        <f ca="1">V$2+'shocks r'!V245</f>
        <v>0.085830573081368</v>
      </c>
      <c r="W246" s="10">
        <f ca="1">W$2+'shocks r'!W245</f>
        <v>0.00626685220328734</v>
      </c>
      <c r="X246" s="10">
        <f ca="1">X$2+'shocks r'!X245</f>
        <v>0.0308320429647088</v>
      </c>
      <c r="Y246" s="10">
        <f ca="1">Y$2+'shocks r'!Y245</f>
        <v>0.0187829303635014</v>
      </c>
      <c r="Z246" s="10">
        <f ca="1">Z$2+'shocks r'!Z245</f>
        <v>0.0150415057450931</v>
      </c>
      <c r="AA246" s="10">
        <f ca="1">AA$2+'shocks r'!AA245</f>
        <v>0.0412990712727224</v>
      </c>
      <c r="AB246" s="10">
        <f ca="1">AB$2+'shocks r'!AB245</f>
        <v>-0.0121287501167609</v>
      </c>
    </row>
    <row r="247" spans="1:28">
      <c r="A247" s="9" t="s">
        <v>361</v>
      </c>
      <c r="B247" s="10">
        <f ca="1">B$2+'shocks r'!B246</f>
        <v>-0.0421599394614799</v>
      </c>
      <c r="C247" s="10">
        <f ca="1">C$2+'shocks r'!C246</f>
        <v>0.0409824147134172</v>
      </c>
      <c r="D247" s="10">
        <f ca="1">D$2+'shocks r'!D246</f>
        <v>0.0286398961439767</v>
      </c>
      <c r="E247" s="10">
        <f ca="1">E$2+'shocks r'!E246</f>
        <v>0.00910352945782168</v>
      </c>
      <c r="F247" s="10">
        <f ca="1">F$2+'shocks r'!F246</f>
        <v>0.0239265995861275</v>
      </c>
      <c r="G247" s="10">
        <f ca="1">G$2+'shocks r'!G246</f>
        <v>0.0869699786688803</v>
      </c>
      <c r="H247" s="10">
        <f ca="1">H$2+'shocks r'!H246</f>
        <v>0.0779891088248839</v>
      </c>
      <c r="I247" s="10">
        <f ca="1">I$2+'shocks r'!I246</f>
        <v>0.00894742363994954</v>
      </c>
      <c r="J247" s="10">
        <f ca="1">J$2+'shocks r'!J246</f>
        <v>-0.00603359560951569</v>
      </c>
      <c r="K247" s="10">
        <f ca="1">K$2+'shocks r'!K246</f>
        <v>-0.00620133964766308</v>
      </c>
      <c r="L247" s="10">
        <f ca="1">L$2+'shocks r'!L246</f>
        <v>0.0357528639526711</v>
      </c>
      <c r="M247" s="10">
        <f ca="1">M$2+'shocks r'!M246</f>
        <v>0.0515235854549147</v>
      </c>
      <c r="N247" s="10">
        <f ca="1">N$2+'shocks r'!N246</f>
        <v>0.0305300860293891</v>
      </c>
      <c r="O247" s="10">
        <f ca="1">O$2+'shocks r'!O246</f>
        <v>0.0698210981913597</v>
      </c>
      <c r="P247" s="10">
        <f ca="1">P$2+'shocks r'!P246</f>
        <v>-0.00764092543775449</v>
      </c>
      <c r="Q247" s="10">
        <f ca="1">Q$2+'shocks r'!Q246</f>
        <v>0.0500256858044901</v>
      </c>
      <c r="R247" s="10">
        <f ca="1">R$2+'shocks r'!R246</f>
        <v>0.0163905120958121</v>
      </c>
      <c r="S247" s="10">
        <f ca="1">S$2+'shocks r'!S246</f>
        <v>0.0129610080830839</v>
      </c>
      <c r="T247" s="10">
        <f ca="1">T$2+'shocks r'!T246</f>
        <v>-0.00863030490465846</v>
      </c>
      <c r="U247" s="10">
        <f ca="1">U$2+'shocks r'!U246</f>
        <v>0.0345198201440932</v>
      </c>
      <c r="V247" s="10">
        <f ca="1">V$2+'shocks r'!V246</f>
        <v>-0.0127682729606212</v>
      </c>
      <c r="W247" s="10">
        <f ca="1">W$2+'shocks r'!W246</f>
        <v>0.0347096235585738</v>
      </c>
      <c r="X247" s="10">
        <f ca="1">X$2+'shocks r'!X246</f>
        <v>0.0234735982431149</v>
      </c>
      <c r="Y247" s="10">
        <f ca="1">Y$2+'shocks r'!Y246</f>
        <v>0.00262622372260143</v>
      </c>
      <c r="Z247" s="10">
        <f ca="1">Z$2+'shocks r'!Z246</f>
        <v>0.0219415930136028</v>
      </c>
      <c r="AA247" s="10">
        <f ca="1">AA$2+'shocks r'!AA246</f>
        <v>-0.0357165819803866</v>
      </c>
      <c r="AB247" s="10">
        <f ca="1">AB$2+'shocks r'!AB246</f>
        <v>-0.00556531081078748</v>
      </c>
    </row>
    <row r="248" spans="1:28">
      <c r="A248" s="9" t="s">
        <v>362</v>
      </c>
      <c r="B248" s="10">
        <f ca="1">B$2+'shocks r'!B247</f>
        <v>0.0385108006466574</v>
      </c>
      <c r="C248" s="10">
        <f ca="1">C$2+'shocks r'!C247</f>
        <v>0.0816338107511762</v>
      </c>
      <c r="D248" s="10">
        <f ca="1">D$2+'shocks r'!D247</f>
        <v>0.0872967577048182</v>
      </c>
      <c r="E248" s="10">
        <f ca="1">E$2+'shocks r'!E247</f>
        <v>-0.019804246825686</v>
      </c>
      <c r="F248" s="10">
        <f ca="1">F$2+'shocks r'!F247</f>
        <v>0.0478183441882415</v>
      </c>
      <c r="G248" s="10">
        <f ca="1">G$2+'shocks r'!G247</f>
        <v>0.0253606274098915</v>
      </c>
      <c r="H248" s="10">
        <f ca="1">H$2+'shocks r'!H247</f>
        <v>0.0425274230360481</v>
      </c>
      <c r="I248" s="10">
        <f ca="1">I$2+'shocks r'!I247</f>
        <v>0.0619538077512884</v>
      </c>
      <c r="J248" s="10">
        <f ca="1">J$2+'shocks r'!J247</f>
        <v>0.0192203292497571</v>
      </c>
      <c r="K248" s="10">
        <f ca="1">K$2+'shocks r'!K247</f>
        <v>0.0465711587684814</v>
      </c>
      <c r="L248" s="10">
        <f ca="1">L$2+'shocks r'!L247</f>
        <v>-0.0120206246328603</v>
      </c>
      <c r="M248" s="10">
        <f ca="1">M$2+'shocks r'!M247</f>
        <v>0.138274843369074</v>
      </c>
      <c r="N248" s="10">
        <f ca="1">N$2+'shocks r'!N247</f>
        <v>-0.0300877678098794</v>
      </c>
      <c r="O248" s="10">
        <f ca="1">O$2+'shocks r'!O247</f>
        <v>0.0228391349605463</v>
      </c>
      <c r="P248" s="10">
        <f ca="1">P$2+'shocks r'!P247</f>
        <v>0.00125332068545337</v>
      </c>
      <c r="Q248" s="10">
        <f ca="1">Q$2+'shocks r'!Q247</f>
        <v>0.0669449661899548</v>
      </c>
      <c r="R248" s="10">
        <f ca="1">R$2+'shocks r'!R247</f>
        <v>0.00565831577215225</v>
      </c>
      <c r="S248" s="10">
        <f ca="1">S$2+'shocks r'!S247</f>
        <v>-0.0139993398868626</v>
      </c>
      <c r="T248" s="10">
        <f ca="1">T$2+'shocks r'!T247</f>
        <v>-0.0281878590408209</v>
      </c>
      <c r="U248" s="10">
        <f ca="1">U$2+'shocks r'!U247</f>
        <v>0.0846059059255504</v>
      </c>
      <c r="V248" s="10">
        <f ca="1">V$2+'shocks r'!V247</f>
        <v>0.0162223995849558</v>
      </c>
      <c r="W248" s="10">
        <f ca="1">W$2+'shocks r'!W247</f>
        <v>0.0830278356933816</v>
      </c>
      <c r="X248" s="10">
        <f ca="1">X$2+'shocks r'!X247</f>
        <v>-0.0278530385669636</v>
      </c>
      <c r="Y248" s="10">
        <f ca="1">Y$2+'shocks r'!Y247</f>
        <v>0.0258332331253424</v>
      </c>
      <c r="Z248" s="10">
        <f ca="1">Z$2+'shocks r'!Z247</f>
        <v>0.00407578623376832</v>
      </c>
      <c r="AA248" s="10">
        <f ca="1">AA$2+'shocks r'!AA247</f>
        <v>-0.0269427912495582</v>
      </c>
      <c r="AB248" s="10">
        <f ca="1">AB$2+'shocks r'!AB247</f>
        <v>0.0293575613178515</v>
      </c>
    </row>
    <row r="249" spans="1:28">
      <c r="A249" s="9" t="s">
        <v>363</v>
      </c>
      <c r="B249" s="10">
        <f ca="1">B$2+'shocks r'!B248</f>
        <v>0.0397726463328568</v>
      </c>
      <c r="C249" s="10">
        <f ca="1">C$2+'shocks r'!C248</f>
        <v>0.0285481140539189</v>
      </c>
      <c r="D249" s="10">
        <f ca="1">D$2+'shocks r'!D248</f>
        <v>0.0397053588035325</v>
      </c>
      <c r="E249" s="10">
        <f ca="1">E$2+'shocks r'!E248</f>
        <v>0.00421519652105123</v>
      </c>
      <c r="F249" s="10">
        <f ca="1">F$2+'shocks r'!F248</f>
        <v>-0.0244038810541348</v>
      </c>
      <c r="G249" s="10">
        <f ca="1">G$2+'shocks r'!G248</f>
        <v>0.0097998928550561</v>
      </c>
      <c r="H249" s="10">
        <f ca="1">H$2+'shocks r'!H248</f>
        <v>0.0131273478827527</v>
      </c>
      <c r="I249" s="10">
        <f ca="1">I$2+'shocks r'!I248</f>
        <v>-0.00183321774909821</v>
      </c>
      <c r="J249" s="10">
        <f ca="1">J$2+'shocks r'!J248</f>
        <v>-0.00828173299533499</v>
      </c>
      <c r="K249" s="10">
        <f ca="1">K$2+'shocks r'!K248</f>
        <v>0.00120304546312434</v>
      </c>
      <c r="L249" s="10">
        <f ca="1">L$2+'shocks r'!L248</f>
        <v>0.0151810279980745</v>
      </c>
      <c r="M249" s="10">
        <f ca="1">M$2+'shocks r'!M248</f>
        <v>0.0767630181972865</v>
      </c>
      <c r="N249" s="10">
        <f ca="1">N$2+'shocks r'!N248</f>
        <v>0.0209943166189661</v>
      </c>
      <c r="O249" s="10">
        <f ca="1">O$2+'shocks r'!O248</f>
        <v>0.0153673655751312</v>
      </c>
      <c r="P249" s="10">
        <f ca="1">P$2+'shocks r'!P248</f>
        <v>0.0580831327272684</v>
      </c>
      <c r="Q249" s="10">
        <f ca="1">Q$2+'shocks r'!Q248</f>
        <v>0.0527714139445204</v>
      </c>
      <c r="R249" s="10">
        <f ca="1">R$2+'shocks r'!R248</f>
        <v>0.0431882940584445</v>
      </c>
      <c r="S249" s="10">
        <f ca="1">S$2+'shocks r'!S248</f>
        <v>0.0789377388226491</v>
      </c>
      <c r="T249" s="10">
        <f ca="1">T$2+'shocks r'!T248</f>
        <v>0.0106249274511658</v>
      </c>
      <c r="U249" s="10">
        <f ca="1">U$2+'shocks r'!U248</f>
        <v>0.0603421239380377</v>
      </c>
      <c r="V249" s="10">
        <f ca="1">V$2+'shocks r'!V248</f>
        <v>0.0181141658609987</v>
      </c>
      <c r="W249" s="10">
        <f ca="1">W$2+'shocks r'!W248</f>
        <v>0.0163088047803504</v>
      </c>
      <c r="X249" s="10">
        <f ca="1">X$2+'shocks r'!X248</f>
        <v>-0.0152200241492937</v>
      </c>
      <c r="Y249" s="10">
        <f ca="1">Y$2+'shocks r'!Y248</f>
        <v>-0.014257445365373</v>
      </c>
      <c r="Z249" s="10">
        <f ca="1">Z$2+'shocks r'!Z248</f>
        <v>-0.000611916876657966</v>
      </c>
      <c r="AA249" s="10">
        <f ca="1">AA$2+'shocks r'!AA248</f>
        <v>0.074143986097849</v>
      </c>
      <c r="AB249" s="10">
        <f ca="1">AB$2+'shocks r'!AB248</f>
        <v>0.0457833648375363</v>
      </c>
    </row>
    <row r="250" spans="1:28">
      <c r="A250" s="9" t="s">
        <v>364</v>
      </c>
      <c r="B250" s="10">
        <f ca="1">B$2+'shocks r'!B249</f>
        <v>0.00650441341761105</v>
      </c>
      <c r="C250" s="10">
        <f ca="1">C$2+'shocks r'!C249</f>
        <v>0.07356874293456</v>
      </c>
      <c r="D250" s="10">
        <f ca="1">D$2+'shocks r'!D249</f>
        <v>0.0392222197892471</v>
      </c>
      <c r="E250" s="10">
        <f ca="1">E$2+'shocks r'!E249</f>
        <v>0.0278324840035614</v>
      </c>
      <c r="F250" s="10">
        <f ca="1">F$2+'shocks r'!F249</f>
        <v>0.00277818041002751</v>
      </c>
      <c r="G250" s="10">
        <f ca="1">G$2+'shocks r'!G249</f>
        <v>0.0347975809240484</v>
      </c>
      <c r="H250" s="10">
        <f ca="1">H$2+'shocks r'!H249</f>
        <v>-0.000168592597297131</v>
      </c>
      <c r="I250" s="10">
        <f ca="1">I$2+'shocks r'!I249</f>
        <v>-0.00819095952713904</v>
      </c>
      <c r="J250" s="10">
        <f ca="1">J$2+'shocks r'!J249</f>
        <v>0.0374661591328347</v>
      </c>
      <c r="K250" s="10">
        <f ca="1">K$2+'shocks r'!K249</f>
        <v>-0.00347188292642652</v>
      </c>
      <c r="L250" s="10">
        <f ca="1">L$2+'shocks r'!L249</f>
        <v>0.0853094547842266</v>
      </c>
      <c r="M250" s="10">
        <f ca="1">M$2+'shocks r'!M249</f>
        <v>0.0782469714204426</v>
      </c>
      <c r="N250" s="10">
        <f ca="1">N$2+'shocks r'!N249</f>
        <v>-0.0287122215255161</v>
      </c>
      <c r="O250" s="10">
        <f ca="1">O$2+'shocks r'!O249</f>
        <v>0.0287561754260507</v>
      </c>
      <c r="P250" s="10">
        <f ca="1">P$2+'shocks r'!P249</f>
        <v>0.00174820275783608</v>
      </c>
      <c r="Q250" s="10">
        <f ca="1">Q$2+'shocks r'!Q249</f>
        <v>0.0357786629203707</v>
      </c>
      <c r="R250" s="10">
        <f ca="1">R$2+'shocks r'!R249</f>
        <v>0.0857401381352441</v>
      </c>
      <c r="S250" s="10">
        <f ca="1">S$2+'shocks r'!S249</f>
        <v>0.0250243421068063</v>
      </c>
      <c r="T250" s="10">
        <f ca="1">T$2+'shocks r'!T249</f>
        <v>0.0827609106357558</v>
      </c>
      <c r="U250" s="10">
        <f ca="1">U$2+'shocks r'!U249</f>
        <v>0.0174051005477576</v>
      </c>
      <c r="V250" s="10">
        <f ca="1">V$2+'shocks r'!V249</f>
        <v>-0.000514932324659954</v>
      </c>
      <c r="W250" s="10">
        <f ca="1">W$2+'shocks r'!W249</f>
        <v>0.0351434924092216</v>
      </c>
      <c r="X250" s="10">
        <f ca="1">X$2+'shocks r'!X249</f>
        <v>-0.00119423100754463</v>
      </c>
      <c r="Y250" s="10">
        <f ca="1">Y$2+'shocks r'!Y249</f>
        <v>0.0366246122486005</v>
      </c>
      <c r="Z250" s="10">
        <f ca="1">Z$2+'shocks r'!Z249</f>
        <v>0.0462804298522308</v>
      </c>
      <c r="AA250" s="10">
        <f ca="1">AA$2+'shocks r'!AA249</f>
        <v>0.0394973825752432</v>
      </c>
      <c r="AB250" s="10">
        <f ca="1">AB$2+'shocks r'!AB249</f>
        <v>0.013606126076623</v>
      </c>
    </row>
    <row r="251" spans="1:28">
      <c r="A251" s="9" t="s">
        <v>365</v>
      </c>
      <c r="B251" s="10">
        <f ca="1">B$2+'shocks r'!B250</f>
        <v>0.0361400910683233</v>
      </c>
      <c r="C251" s="10">
        <f ca="1">C$2+'shocks r'!C250</f>
        <v>0.00790846425523462</v>
      </c>
      <c r="D251" s="10">
        <f ca="1">D$2+'shocks r'!D250</f>
        <v>0.0197332165687332</v>
      </c>
      <c r="E251" s="10">
        <f ca="1">E$2+'shocks r'!E250</f>
        <v>0.0530412669400889</v>
      </c>
      <c r="F251" s="10">
        <f ca="1">F$2+'shocks r'!F250</f>
        <v>0.0758267912233501</v>
      </c>
      <c r="G251" s="10">
        <f ca="1">G$2+'shocks r'!G250</f>
        <v>0.0241288185657736</v>
      </c>
      <c r="H251" s="10">
        <f ca="1">H$2+'shocks r'!H250</f>
        <v>0.0285984529900877</v>
      </c>
      <c r="I251" s="10">
        <f ca="1">I$2+'shocks r'!I250</f>
        <v>0.0169632354416008</v>
      </c>
      <c r="J251" s="10">
        <f ca="1">J$2+'shocks r'!J250</f>
        <v>0.0923215864370211</v>
      </c>
      <c r="K251" s="10">
        <f ca="1">K$2+'shocks r'!K250</f>
        <v>0.0128014911636157</v>
      </c>
      <c r="L251" s="10">
        <f ca="1">L$2+'shocks r'!L250</f>
        <v>0.0719736129304493</v>
      </c>
      <c r="M251" s="10">
        <f ca="1">M$2+'shocks r'!M250</f>
        <v>0.105819999682773</v>
      </c>
      <c r="N251" s="10">
        <f ca="1">N$2+'shocks r'!N250</f>
        <v>0.0574441564322396</v>
      </c>
      <c r="O251" s="10">
        <f ca="1">O$2+'shocks r'!O250</f>
        <v>0.0265237142388668</v>
      </c>
      <c r="P251" s="10">
        <f ca="1">P$2+'shocks r'!P250</f>
        <v>-0.00477690874576146</v>
      </c>
      <c r="Q251" s="10">
        <f ca="1">Q$2+'shocks r'!Q250</f>
        <v>0.0808884050973717</v>
      </c>
      <c r="R251" s="10">
        <f ca="1">R$2+'shocks r'!R250</f>
        <v>0.0112238207942003</v>
      </c>
      <c r="S251" s="10">
        <f ca="1">S$2+'shocks r'!S250</f>
        <v>0.0172993400109439</v>
      </c>
      <c r="T251" s="10">
        <f ca="1">T$2+'shocks r'!T250</f>
        <v>0.0155206052824002</v>
      </c>
      <c r="U251" s="10">
        <f ca="1">U$2+'shocks r'!U250</f>
        <v>0.0673392430033852</v>
      </c>
      <c r="V251" s="10">
        <f ca="1">V$2+'shocks r'!V250</f>
        <v>0.0136842665350665</v>
      </c>
      <c r="W251" s="10">
        <f ca="1">W$2+'shocks r'!W250</f>
        <v>0.0224588083092464</v>
      </c>
      <c r="X251" s="10">
        <f ca="1">X$2+'shocks r'!X250</f>
        <v>0.0183906561343289</v>
      </c>
      <c r="Y251" s="10">
        <f ca="1">Y$2+'shocks r'!Y250</f>
        <v>2.61670116475932e-5</v>
      </c>
      <c r="Z251" s="10">
        <f ca="1">Z$2+'shocks r'!Z250</f>
        <v>0.0503824972189195</v>
      </c>
      <c r="AA251" s="10">
        <f ca="1">AA$2+'shocks r'!AA250</f>
        <v>0.0272562351587078</v>
      </c>
      <c r="AB251" s="10">
        <f ca="1">AB$2+'shocks r'!AB250</f>
        <v>-0.0294535452478105</v>
      </c>
    </row>
    <row r="252" spans="1:28">
      <c r="A252" s="9" t="s">
        <v>366</v>
      </c>
      <c r="B252" s="10">
        <f ca="1">B$2+'shocks r'!B251</f>
        <v>-0.00677993144096422</v>
      </c>
      <c r="C252" s="10">
        <f ca="1">C$2+'shocks r'!C251</f>
        <v>0.0870520107357558</v>
      </c>
      <c r="D252" s="10">
        <f ca="1">D$2+'shocks r'!D251</f>
        <v>0.019128784113392</v>
      </c>
      <c r="E252" s="10">
        <f ca="1">E$2+'shocks r'!E251</f>
        <v>0.055961757047197</v>
      </c>
      <c r="F252" s="10">
        <f ca="1">F$2+'shocks r'!F251</f>
        <v>0.0495167026900339</v>
      </c>
      <c r="G252" s="10">
        <f ca="1">G$2+'shocks r'!G251</f>
        <v>0.00134542432049268</v>
      </c>
      <c r="H252" s="10">
        <f ca="1">H$2+'shocks r'!H251</f>
        <v>-0.00923653937752045</v>
      </c>
      <c r="I252" s="10">
        <f ca="1">I$2+'shocks r'!I251</f>
        <v>0.0698999809360028</v>
      </c>
      <c r="J252" s="10">
        <f ca="1">J$2+'shocks r'!J251</f>
        <v>0.0411303641151138</v>
      </c>
      <c r="K252" s="10">
        <f ca="1">K$2+'shocks r'!K251</f>
        <v>0.0262584177953509</v>
      </c>
      <c r="L252" s="10">
        <f ca="1">L$2+'shocks r'!L251</f>
        <v>0.0138200611000417</v>
      </c>
      <c r="M252" s="10">
        <f ca="1">M$2+'shocks r'!M251</f>
        <v>-0.00552498747979221</v>
      </c>
      <c r="N252" s="10">
        <f ca="1">N$2+'shocks r'!N251</f>
        <v>0.0335400761309891</v>
      </c>
      <c r="O252" s="10">
        <f ca="1">O$2+'shocks r'!O251</f>
        <v>-0.0367089191818833</v>
      </c>
      <c r="P252" s="10">
        <f ca="1">P$2+'shocks r'!P251</f>
        <v>0.0529631536623079</v>
      </c>
      <c r="Q252" s="10">
        <f ca="1">Q$2+'shocks r'!Q251</f>
        <v>-0.00485684450275831</v>
      </c>
      <c r="R252" s="10">
        <f ca="1">R$2+'shocks r'!R251</f>
        <v>0.0059556993712879</v>
      </c>
      <c r="S252" s="10">
        <f ca="1">S$2+'shocks r'!S251</f>
        <v>-0.00168586614705421</v>
      </c>
      <c r="T252" s="10">
        <f ca="1">T$2+'shocks r'!T251</f>
        <v>-0.00743795368022127</v>
      </c>
      <c r="U252" s="10">
        <f ca="1">U$2+'shocks r'!U251</f>
        <v>0.0919513173224584</v>
      </c>
      <c r="V252" s="10">
        <f ca="1">V$2+'shocks r'!V251</f>
        <v>0.034430189232436</v>
      </c>
      <c r="W252" s="10">
        <f ca="1">W$2+'shocks r'!W251</f>
        <v>0.0229314559498052</v>
      </c>
      <c r="X252" s="10">
        <f ca="1">X$2+'shocks r'!X251</f>
        <v>0.0623597666105069</v>
      </c>
      <c r="Y252" s="10">
        <f ca="1">Y$2+'shocks r'!Y251</f>
        <v>0.0311679249427611</v>
      </c>
      <c r="Z252" s="10">
        <f ca="1">Z$2+'shocks r'!Z251</f>
        <v>0.0406408589783921</v>
      </c>
      <c r="AA252" s="10">
        <f ca="1">AA$2+'shocks r'!AA251</f>
        <v>0.0704390010183963</v>
      </c>
      <c r="AB252" s="10">
        <f ca="1">AB$2+'shocks r'!AB251</f>
        <v>0.0774358444684575</v>
      </c>
    </row>
    <row r="253" spans="1:28">
      <c r="A253" s="9" t="s">
        <v>367</v>
      </c>
      <c r="B253" s="10">
        <f ca="1">B$2+'shocks r'!B252</f>
        <v>0.0529935961086394</v>
      </c>
      <c r="C253" s="10">
        <f ca="1">C$2+'shocks r'!C252</f>
        <v>-0.0069310759802533</v>
      </c>
      <c r="D253" s="10">
        <f ca="1">D$2+'shocks r'!D252</f>
        <v>0.068634813870879</v>
      </c>
      <c r="E253" s="10">
        <f ca="1">E$2+'shocks r'!E252</f>
        <v>0.0993031423151007</v>
      </c>
      <c r="F253" s="10">
        <f ca="1">F$2+'shocks r'!F252</f>
        <v>-0.00936855807547991</v>
      </c>
      <c r="G253" s="10">
        <f ca="1">G$2+'shocks r'!G252</f>
        <v>0.0585114191891753</v>
      </c>
      <c r="H253" s="10">
        <f ca="1">H$2+'shocks r'!H252</f>
        <v>-0.0497417233419797</v>
      </c>
      <c r="I253" s="10">
        <f ca="1">I$2+'shocks r'!I252</f>
        <v>0.00726784610642341</v>
      </c>
      <c r="J253" s="10">
        <f ca="1">J$2+'shocks r'!J252</f>
        <v>0.0171133739157121</v>
      </c>
      <c r="K253" s="10">
        <f ca="1">K$2+'shocks r'!K252</f>
        <v>0.0330582703117276</v>
      </c>
      <c r="L253" s="10">
        <f ca="1">L$2+'shocks r'!L252</f>
        <v>0.0530754253564538</v>
      </c>
      <c r="M253" s="10">
        <f ca="1">M$2+'shocks r'!M252</f>
        <v>0.0408821621214518</v>
      </c>
      <c r="N253" s="10">
        <f ca="1">N$2+'shocks r'!N252</f>
        <v>0.0897375491062581</v>
      </c>
      <c r="O253" s="10">
        <f ca="1">O$2+'shocks r'!O252</f>
        <v>0.0049179790204666</v>
      </c>
      <c r="P253" s="10">
        <f ca="1">P$2+'shocks r'!P252</f>
        <v>0.0227842538844109</v>
      </c>
      <c r="Q253" s="10">
        <f ca="1">Q$2+'shocks r'!Q252</f>
        <v>0.0259531768457001</v>
      </c>
      <c r="R253" s="10">
        <f ca="1">R$2+'shocks r'!R252</f>
        <v>0.0208218243407265</v>
      </c>
      <c r="S253" s="10">
        <f ca="1">S$2+'shocks r'!S252</f>
        <v>0.0723612800846478</v>
      </c>
      <c r="T253" s="10">
        <f ca="1">T$2+'shocks r'!T252</f>
        <v>0.00681160151691735</v>
      </c>
      <c r="U253" s="10">
        <f ca="1">U$2+'shocks r'!U252</f>
        <v>0.00904899966853602</v>
      </c>
      <c r="V253" s="10">
        <f ca="1">V$2+'shocks r'!V252</f>
        <v>0.0725856407210447</v>
      </c>
      <c r="W253" s="10">
        <f ca="1">W$2+'shocks r'!W252</f>
        <v>-0.00831226376102474</v>
      </c>
      <c r="X253" s="10">
        <f ca="1">X$2+'shocks r'!X252</f>
        <v>0.0513533360406267</v>
      </c>
      <c r="Y253" s="10">
        <f ca="1">Y$2+'shocks r'!Y252</f>
        <v>-0.0244757312982042</v>
      </c>
      <c r="Z253" s="10">
        <f ca="1">Z$2+'shocks r'!Z252</f>
        <v>0.0489607795829685</v>
      </c>
      <c r="AA253" s="10">
        <f ca="1">AA$2+'shocks r'!AA252</f>
        <v>0.0314570301871279</v>
      </c>
      <c r="AB253" s="10">
        <f ca="1">AB$2+'shocks r'!AB252</f>
        <v>-0.0155771727375809</v>
      </c>
    </row>
    <row r="254" spans="1:28">
      <c r="A254" s="9" t="s">
        <v>368</v>
      </c>
      <c r="B254" s="10">
        <f ca="1">B$2+'shocks r'!B253</f>
        <v>0.0420686885137645</v>
      </c>
      <c r="C254" s="10">
        <f ca="1">C$2+'shocks r'!C253</f>
        <v>0.0829918303195605</v>
      </c>
      <c r="D254" s="10">
        <f ca="1">D$2+'shocks r'!D253</f>
        <v>0.00435997766775787</v>
      </c>
      <c r="E254" s="10">
        <f ca="1">E$2+'shocks r'!E253</f>
        <v>0.0383526668065692</v>
      </c>
      <c r="F254" s="10">
        <f ca="1">F$2+'shocks r'!F253</f>
        <v>-0.0156947371407714</v>
      </c>
      <c r="G254" s="10">
        <f ca="1">G$2+'shocks r'!G253</f>
        <v>0.0229479509896753</v>
      </c>
      <c r="H254" s="10">
        <f ca="1">H$2+'shocks r'!H253</f>
        <v>-0.0155116225340475</v>
      </c>
      <c r="I254" s="10">
        <f ca="1">I$2+'shocks r'!I253</f>
        <v>0.0482197230692692</v>
      </c>
      <c r="J254" s="10">
        <f ca="1">J$2+'shocks r'!J253</f>
        <v>0.082859717660596</v>
      </c>
      <c r="K254" s="10">
        <f ca="1">K$2+'shocks r'!K253</f>
        <v>-0.000710005897256727</v>
      </c>
      <c r="L254" s="10">
        <f ca="1">L$2+'shocks r'!L253</f>
        <v>0.0576995630236762</v>
      </c>
      <c r="M254" s="10">
        <f ca="1">M$2+'shocks r'!M253</f>
        <v>0.00488810834815586</v>
      </c>
      <c r="N254" s="10">
        <f ca="1">N$2+'shocks r'!N253</f>
        <v>-0.049411748580182</v>
      </c>
      <c r="O254" s="10">
        <f ca="1">O$2+'shocks r'!O253</f>
        <v>0.0528846849013469</v>
      </c>
      <c r="P254" s="10">
        <f ca="1">P$2+'shocks r'!P253</f>
        <v>0.0161680587555407</v>
      </c>
      <c r="Q254" s="10">
        <f ca="1">Q$2+'shocks r'!Q253</f>
        <v>0.0859246281176147</v>
      </c>
      <c r="R254" s="10">
        <f ca="1">R$2+'shocks r'!R253</f>
        <v>0.0771031884416352</v>
      </c>
      <c r="S254" s="10">
        <f ca="1">S$2+'shocks r'!S253</f>
        <v>0.0238885751980684</v>
      </c>
      <c r="T254" s="10">
        <f ca="1">T$2+'shocks r'!T253</f>
        <v>0.0564452910754832</v>
      </c>
      <c r="U254" s="10">
        <f ca="1">U$2+'shocks r'!U253</f>
        <v>0.0181973949419711</v>
      </c>
      <c r="V254" s="10">
        <f ca="1">V$2+'shocks r'!V253</f>
        <v>0.0132218850884212</v>
      </c>
      <c r="W254" s="10">
        <f ca="1">W$2+'shocks r'!W253</f>
        <v>-0.0505095265455647</v>
      </c>
      <c r="X254" s="10">
        <f ca="1">X$2+'shocks r'!X253</f>
        <v>0.0819095621744719</v>
      </c>
      <c r="Y254" s="10">
        <f ca="1">Y$2+'shocks r'!Y253</f>
        <v>0.0677966008798468</v>
      </c>
      <c r="Z254" s="10">
        <f ca="1">Z$2+'shocks r'!Z253</f>
        <v>0.0301460449461931</v>
      </c>
      <c r="AA254" s="10">
        <f ca="1">AA$2+'shocks r'!AA253</f>
        <v>0.0243576118833773</v>
      </c>
      <c r="AB254" s="10">
        <f ca="1">AB$2+'shocks r'!AB253</f>
        <v>0.0488508081747555</v>
      </c>
    </row>
    <row r="255" spans="1:28">
      <c r="A255" s="9" t="s">
        <v>369</v>
      </c>
      <c r="B255" s="10">
        <f ca="1">B$2+'shocks r'!B254</f>
        <v>-0.024665629398113</v>
      </c>
      <c r="C255" s="10">
        <f ca="1">C$2+'shocks r'!C254</f>
        <v>0.0101101394323946</v>
      </c>
      <c r="D255" s="10">
        <f ca="1">D$2+'shocks r'!D254</f>
        <v>0.0673522132527805</v>
      </c>
      <c r="E255" s="10">
        <f ca="1">E$2+'shocks r'!E254</f>
        <v>-0.0234829074377303</v>
      </c>
      <c r="F255" s="10">
        <f ca="1">F$2+'shocks r'!F254</f>
        <v>0.0103879630920985</v>
      </c>
      <c r="G255" s="10">
        <f ca="1">G$2+'shocks r'!G254</f>
        <v>0.0731998569520248</v>
      </c>
      <c r="H255" s="10">
        <f ca="1">H$2+'shocks r'!H254</f>
        <v>0.0213962055718741</v>
      </c>
      <c r="I255" s="10">
        <f ca="1">I$2+'shocks r'!I254</f>
        <v>0.0205959437724708</v>
      </c>
      <c r="J255" s="10">
        <f ca="1">J$2+'shocks r'!J254</f>
        <v>0.0195158497487999</v>
      </c>
      <c r="K255" s="10">
        <f ca="1">K$2+'shocks r'!K254</f>
        <v>-0.0248915118621514</v>
      </c>
      <c r="L255" s="10">
        <f ca="1">L$2+'shocks r'!L254</f>
        <v>0.0550800487653132</v>
      </c>
      <c r="M255" s="10">
        <f ca="1">M$2+'shocks r'!M254</f>
        <v>0.0638798162826689</v>
      </c>
      <c r="N255" s="10">
        <f ca="1">N$2+'shocks r'!N254</f>
        <v>0.0893909733388866</v>
      </c>
      <c r="O255" s="10">
        <f ca="1">O$2+'shocks r'!O254</f>
        <v>0.0132804740266812</v>
      </c>
      <c r="P255" s="10">
        <f ca="1">P$2+'shocks r'!P254</f>
        <v>0.0357834007360405</v>
      </c>
      <c r="Q255" s="10">
        <f ca="1">Q$2+'shocks r'!Q254</f>
        <v>-0.0611418005577642</v>
      </c>
      <c r="R255" s="10">
        <f ca="1">R$2+'shocks r'!R254</f>
        <v>0.109350337207567</v>
      </c>
      <c r="S255" s="10">
        <f ca="1">S$2+'shocks r'!S254</f>
        <v>0.0524893594916791</v>
      </c>
      <c r="T255" s="10">
        <f ca="1">T$2+'shocks r'!T254</f>
        <v>0.0703372733190612</v>
      </c>
      <c r="U255" s="10">
        <f ca="1">U$2+'shocks r'!U254</f>
        <v>0.0416838103645661</v>
      </c>
      <c r="V255" s="10">
        <f ca="1">V$2+'shocks r'!V254</f>
        <v>0.0335653229612825</v>
      </c>
      <c r="W255" s="10">
        <f ca="1">W$2+'shocks r'!W254</f>
        <v>-0.011900893635981</v>
      </c>
      <c r="X255" s="10">
        <f ca="1">X$2+'shocks r'!X254</f>
        <v>0.040055330386325</v>
      </c>
      <c r="Y255" s="10">
        <f ca="1">Y$2+'shocks r'!Y254</f>
        <v>0.0909097949072852</v>
      </c>
      <c r="Z255" s="10">
        <f ca="1">Z$2+'shocks r'!Z254</f>
        <v>-0.00353488596262273</v>
      </c>
      <c r="AA255" s="10">
        <f ca="1">AA$2+'shocks r'!AA254</f>
        <v>0.0541796304809969</v>
      </c>
      <c r="AB255" s="10">
        <f ca="1">AB$2+'shocks r'!AB254</f>
        <v>0.087074571083137</v>
      </c>
    </row>
    <row r="256" spans="1:28">
      <c r="A256" s="9" t="s">
        <v>370</v>
      </c>
      <c r="B256" s="10">
        <f ca="1">B$2+'shocks r'!B255</f>
        <v>-0.0126153047254305</v>
      </c>
      <c r="C256" s="10">
        <f ca="1">C$2+'shocks r'!C255</f>
        <v>0.101511815117233</v>
      </c>
      <c r="D256" s="10">
        <f ca="1">D$2+'shocks r'!D255</f>
        <v>0.022757992465743</v>
      </c>
      <c r="E256" s="10">
        <f ca="1">E$2+'shocks r'!E255</f>
        <v>0.0418979358136483</v>
      </c>
      <c r="F256" s="10">
        <f ca="1">F$2+'shocks r'!F255</f>
        <v>0.0376925961330408</v>
      </c>
      <c r="G256" s="10">
        <f ca="1">G$2+'shocks r'!G255</f>
        <v>0.000838786585531489</v>
      </c>
      <c r="H256" s="10">
        <f ca="1">H$2+'shocks r'!H255</f>
        <v>0.0187277746752555</v>
      </c>
      <c r="I256" s="10">
        <f ca="1">I$2+'shocks r'!I255</f>
        <v>0.00933543532785271</v>
      </c>
      <c r="J256" s="10">
        <f ca="1">J$2+'shocks r'!J255</f>
        <v>0.0889880798815178</v>
      </c>
      <c r="K256" s="10">
        <f ca="1">K$2+'shocks r'!K255</f>
        <v>-0.0292746721497152</v>
      </c>
      <c r="L256" s="10">
        <f ca="1">L$2+'shocks r'!L255</f>
        <v>0.0583670321265053</v>
      </c>
      <c r="M256" s="10">
        <f ca="1">M$2+'shocks r'!M255</f>
        <v>0.0124252631480188</v>
      </c>
      <c r="N256" s="10">
        <f ca="1">N$2+'shocks r'!N255</f>
        <v>0.0371242250980324</v>
      </c>
      <c r="O256" s="10">
        <f ca="1">O$2+'shocks r'!O255</f>
        <v>0.0408107035808163</v>
      </c>
      <c r="P256" s="10">
        <f ca="1">P$2+'shocks r'!P255</f>
        <v>0.087700587564254</v>
      </c>
      <c r="Q256" s="10">
        <f ca="1">Q$2+'shocks r'!Q255</f>
        <v>0.0258447341381098</v>
      </c>
      <c r="R256" s="10">
        <f ca="1">R$2+'shocks r'!R255</f>
        <v>0.0642134922861518</v>
      </c>
      <c r="S256" s="10">
        <f ca="1">S$2+'shocks r'!S255</f>
        <v>-0.00497077628522815</v>
      </c>
      <c r="T256" s="10">
        <f ca="1">T$2+'shocks r'!T255</f>
        <v>-0.0250058023998255</v>
      </c>
      <c r="U256" s="10">
        <f ca="1">U$2+'shocks r'!U255</f>
        <v>0.0167314596489352</v>
      </c>
      <c r="V256" s="10">
        <f ca="1">V$2+'shocks r'!V255</f>
        <v>0.00787680002516049</v>
      </c>
      <c r="W256" s="10">
        <f ca="1">W$2+'shocks r'!W255</f>
        <v>0.0647697189186047</v>
      </c>
      <c r="X256" s="10">
        <f ca="1">X$2+'shocks r'!X255</f>
        <v>0.0755098563734489</v>
      </c>
      <c r="Y256" s="10">
        <f ca="1">Y$2+'shocks r'!Y255</f>
        <v>0.041082416003392</v>
      </c>
      <c r="Z256" s="10">
        <f ca="1">Z$2+'shocks r'!Z255</f>
        <v>0.0432288619831366</v>
      </c>
      <c r="AA256" s="10">
        <f ca="1">AA$2+'shocks r'!AA255</f>
        <v>-0.0146784012174474</v>
      </c>
      <c r="AB256" s="10">
        <f ca="1">AB$2+'shocks r'!AB255</f>
        <v>0.0310878369352436</v>
      </c>
    </row>
    <row r="257" spans="1:28">
      <c r="A257" s="9" t="s">
        <v>371</v>
      </c>
      <c r="B257" s="10">
        <f ca="1">B$2+'shocks r'!B256</f>
        <v>0.0363880334681161</v>
      </c>
      <c r="C257" s="10">
        <f ca="1">C$2+'shocks r'!C256</f>
        <v>-0.00421524391190149</v>
      </c>
      <c r="D257" s="10">
        <f ca="1">D$2+'shocks r'!D256</f>
        <v>0.0351825723006624</v>
      </c>
      <c r="E257" s="10">
        <f ca="1">E$2+'shocks r'!E256</f>
        <v>-0.0313296565483007</v>
      </c>
      <c r="F257" s="10">
        <f ca="1">F$2+'shocks r'!F256</f>
        <v>0.0504045181806457</v>
      </c>
      <c r="G257" s="10">
        <f ca="1">G$2+'shocks r'!G256</f>
        <v>0.0516427514955938</v>
      </c>
      <c r="H257" s="10">
        <f ca="1">H$2+'shocks r'!H256</f>
        <v>0.0435040663021762</v>
      </c>
      <c r="I257" s="10">
        <f ca="1">I$2+'shocks r'!I256</f>
        <v>0.0609077714125569</v>
      </c>
      <c r="J257" s="10">
        <f ca="1">J$2+'shocks r'!J256</f>
        <v>0.111207176369056</v>
      </c>
      <c r="K257" s="10">
        <f ca="1">K$2+'shocks r'!K256</f>
        <v>-0.0418882036647062</v>
      </c>
      <c r="L257" s="10">
        <f ca="1">L$2+'shocks r'!L256</f>
        <v>0.0125961909336063</v>
      </c>
      <c r="M257" s="10">
        <f ca="1">M$2+'shocks r'!M256</f>
        <v>0.0481558959932522</v>
      </c>
      <c r="N257" s="10">
        <f ca="1">N$2+'shocks r'!N256</f>
        <v>0.0627775043917732</v>
      </c>
      <c r="O257" s="10">
        <f ca="1">O$2+'shocks r'!O256</f>
        <v>0.0222741977182372</v>
      </c>
      <c r="P257" s="10">
        <f ca="1">P$2+'shocks r'!P256</f>
        <v>0.0781499017194011</v>
      </c>
      <c r="Q257" s="10">
        <f ca="1">Q$2+'shocks r'!Q256</f>
        <v>0.00799654800861245</v>
      </c>
      <c r="R257" s="10">
        <f ca="1">R$2+'shocks r'!R256</f>
        <v>0.0118818041124948</v>
      </c>
      <c r="S257" s="10">
        <f ca="1">S$2+'shocks r'!S256</f>
        <v>0.0805667968711128</v>
      </c>
      <c r="T257" s="10">
        <f ca="1">T$2+'shocks r'!T256</f>
        <v>0.0797763462553864</v>
      </c>
      <c r="U257" s="10">
        <f ca="1">U$2+'shocks r'!U256</f>
        <v>0.0534051409045663</v>
      </c>
      <c r="V257" s="10">
        <f ca="1">V$2+'shocks r'!V256</f>
        <v>0.00943978697377245</v>
      </c>
      <c r="W257" s="10">
        <f ca="1">W$2+'shocks r'!W256</f>
        <v>0.046162031610364</v>
      </c>
      <c r="X257" s="10">
        <f ca="1">X$2+'shocks r'!X256</f>
        <v>-0.0220053482025655</v>
      </c>
      <c r="Y257" s="10">
        <f ca="1">Y$2+'shocks r'!Y256</f>
        <v>-0.0189387220137716</v>
      </c>
      <c r="Z257" s="10">
        <f ca="1">Z$2+'shocks r'!Z256</f>
        <v>0.0209331005666418</v>
      </c>
      <c r="AA257" s="10">
        <f ca="1">AA$2+'shocks r'!AA256</f>
        <v>0.0794325106817201</v>
      </c>
      <c r="AB257" s="10">
        <f ca="1">AB$2+'shocks r'!AB256</f>
        <v>0.0571506416522137</v>
      </c>
    </row>
    <row r="258" spans="1:28">
      <c r="A258" s="9" t="s">
        <v>372</v>
      </c>
      <c r="B258" s="10">
        <f ca="1">B$2+'shocks r'!B257</f>
        <v>-0.0116294476686543</v>
      </c>
      <c r="C258" s="10">
        <f ca="1">C$2+'shocks r'!C257</f>
        <v>0.0102333933010375</v>
      </c>
      <c r="D258" s="10">
        <f ca="1">D$2+'shocks r'!D257</f>
        <v>-0.0223276709119476</v>
      </c>
      <c r="E258" s="10">
        <f ca="1">E$2+'shocks r'!E257</f>
        <v>0.0274622393315245</v>
      </c>
      <c r="F258" s="10">
        <f ca="1">F$2+'shocks r'!F257</f>
        <v>0.0419583568235122</v>
      </c>
      <c r="G258" s="10">
        <f ca="1">G$2+'shocks r'!G257</f>
        <v>0.0742799432189848</v>
      </c>
      <c r="H258" s="10">
        <f ca="1">H$2+'shocks r'!H257</f>
        <v>0.0596378452144198</v>
      </c>
      <c r="I258" s="10">
        <f ca="1">I$2+'shocks r'!I257</f>
        <v>0.0706788588462799</v>
      </c>
      <c r="J258" s="10">
        <f ca="1">J$2+'shocks r'!J257</f>
        <v>0.0489081878131668</v>
      </c>
      <c r="K258" s="10">
        <f ca="1">K$2+'shocks r'!K257</f>
        <v>0.0168255360495963</v>
      </c>
      <c r="L258" s="10">
        <f ca="1">L$2+'shocks r'!L257</f>
        <v>0.0592172254105495</v>
      </c>
      <c r="M258" s="10">
        <f ca="1">M$2+'shocks r'!M257</f>
        <v>0.0578617182586597</v>
      </c>
      <c r="N258" s="10">
        <f ca="1">N$2+'shocks r'!N257</f>
        <v>0.0317029357571906</v>
      </c>
      <c r="O258" s="10">
        <f ca="1">O$2+'shocks r'!O257</f>
        <v>0.0219429384146923</v>
      </c>
      <c r="P258" s="10">
        <f ca="1">P$2+'shocks r'!P257</f>
        <v>0.0114729992578473</v>
      </c>
      <c r="Q258" s="10">
        <f ca="1">Q$2+'shocks r'!Q257</f>
        <v>0.0273720372423557</v>
      </c>
      <c r="R258" s="10">
        <f ca="1">R$2+'shocks r'!R257</f>
        <v>0.0098316327039886</v>
      </c>
      <c r="S258" s="10">
        <f ca="1">S$2+'shocks r'!S257</f>
        <v>0.0891813993069181</v>
      </c>
      <c r="T258" s="10">
        <f ca="1">T$2+'shocks r'!T257</f>
        <v>0.00042023268714364</v>
      </c>
      <c r="U258" s="10">
        <f ca="1">U$2+'shocks r'!U257</f>
        <v>0.0407328037389743</v>
      </c>
      <c r="V258" s="10">
        <f ca="1">V$2+'shocks r'!V257</f>
        <v>-0.00497365196006928</v>
      </c>
      <c r="W258" s="10">
        <f ca="1">W$2+'shocks r'!W257</f>
        <v>0.0470293546487237</v>
      </c>
      <c r="X258" s="10">
        <f ca="1">X$2+'shocks r'!X257</f>
        <v>-0.00242982751556785</v>
      </c>
      <c r="Y258" s="10">
        <f ca="1">Y$2+'shocks r'!Y257</f>
        <v>0.0319646248348045</v>
      </c>
      <c r="Z258" s="10">
        <f ca="1">Z$2+'shocks r'!Z257</f>
        <v>0.0209604388822115</v>
      </c>
      <c r="AA258" s="10">
        <f ca="1">AA$2+'shocks r'!AA257</f>
        <v>0.0151510534908248</v>
      </c>
      <c r="AB258" s="10">
        <f ca="1">AB$2+'shocks r'!AB257</f>
        <v>0.00418478769358025</v>
      </c>
    </row>
    <row r="259" spans="1:28">
      <c r="A259" s="9" t="s">
        <v>373</v>
      </c>
      <c r="B259" s="10">
        <f ca="1">B$2+'shocks r'!B258</f>
        <v>0.0108304499417092</v>
      </c>
      <c r="C259" s="10">
        <f ca="1">C$2+'shocks r'!C258</f>
        <v>0.00545853491642817</v>
      </c>
      <c r="D259" s="10">
        <f ca="1">D$2+'shocks r'!D258</f>
        <v>0.0260969088083993</v>
      </c>
      <c r="E259" s="10">
        <f ca="1">E$2+'shocks r'!E258</f>
        <v>0.0252644262368663</v>
      </c>
      <c r="F259" s="10">
        <f ca="1">F$2+'shocks r'!F258</f>
        <v>0.00292089281754875</v>
      </c>
      <c r="G259" s="10">
        <f ca="1">G$2+'shocks r'!G258</f>
        <v>0.00975379465591518</v>
      </c>
      <c r="H259" s="10">
        <f ca="1">H$2+'shocks r'!H258</f>
        <v>0.053993338599187</v>
      </c>
      <c r="I259" s="10">
        <f ca="1">I$2+'shocks r'!I258</f>
        <v>0.030021235930783</v>
      </c>
      <c r="J259" s="10">
        <f ca="1">J$2+'shocks r'!J258</f>
        <v>0.033490848928901</v>
      </c>
      <c r="K259" s="10">
        <f ca="1">K$2+'shocks r'!K258</f>
        <v>0.0641576755739796</v>
      </c>
      <c r="L259" s="10">
        <f ca="1">L$2+'shocks r'!L258</f>
        <v>0.00156252061079373</v>
      </c>
      <c r="M259" s="10">
        <f ca="1">M$2+'shocks r'!M258</f>
        <v>0.131590615060219</v>
      </c>
      <c r="N259" s="10">
        <f ca="1">N$2+'shocks r'!N258</f>
        <v>0.0250807236941342</v>
      </c>
      <c r="O259" s="10">
        <f ca="1">O$2+'shocks r'!O258</f>
        <v>0.0236376428518578</v>
      </c>
      <c r="P259" s="10">
        <f ca="1">P$2+'shocks r'!P258</f>
        <v>0.0555341623309306</v>
      </c>
      <c r="Q259" s="10">
        <f ca="1">Q$2+'shocks r'!Q258</f>
        <v>0.0133553364052549</v>
      </c>
      <c r="R259" s="10">
        <f ca="1">R$2+'shocks r'!R258</f>
        <v>0.0268631313407309</v>
      </c>
      <c r="S259" s="10">
        <f ca="1">S$2+'shocks r'!S258</f>
        <v>0.0555767321868215</v>
      </c>
      <c r="T259" s="10">
        <f ca="1">T$2+'shocks r'!T258</f>
        <v>-0.00403451468399043</v>
      </c>
      <c r="U259" s="10">
        <f ca="1">U$2+'shocks r'!U258</f>
        <v>-0.0289326107817393</v>
      </c>
      <c r="V259" s="10">
        <f ca="1">V$2+'shocks r'!V258</f>
        <v>-0.00816204853494317</v>
      </c>
      <c r="W259" s="10">
        <f ca="1">W$2+'shocks r'!W258</f>
        <v>0.023655619568806</v>
      </c>
      <c r="X259" s="10">
        <f ca="1">X$2+'shocks r'!X258</f>
        <v>-0.0271098935372518</v>
      </c>
      <c r="Y259" s="10">
        <f ca="1">Y$2+'shocks r'!Y258</f>
        <v>0.045023513446691</v>
      </c>
      <c r="Z259" s="10">
        <f ca="1">Z$2+'shocks r'!Z258</f>
        <v>0.0329960871420559</v>
      </c>
      <c r="AA259" s="10">
        <f ca="1">AA$2+'shocks r'!AA258</f>
        <v>0.091455849284778</v>
      </c>
      <c r="AB259" s="10">
        <f ca="1">AB$2+'shocks r'!AB258</f>
        <v>-0.0203979006711054</v>
      </c>
    </row>
    <row r="260" spans="1:28">
      <c r="A260" s="9" t="s">
        <v>374</v>
      </c>
      <c r="B260" s="10">
        <f ca="1">B$2+'shocks r'!B259</f>
        <v>0.0415590144090073</v>
      </c>
      <c r="C260" s="10">
        <f ca="1">C$2+'shocks r'!C259</f>
        <v>-0.00338289375333583</v>
      </c>
      <c r="D260" s="10">
        <f ca="1">D$2+'shocks r'!D259</f>
        <v>0.0342361724020301</v>
      </c>
      <c r="E260" s="10">
        <f ca="1">E$2+'shocks r'!E259</f>
        <v>0.0141641405099367</v>
      </c>
      <c r="F260" s="10">
        <f ca="1">F$2+'shocks r'!F259</f>
        <v>-0.0114967600051878</v>
      </c>
      <c r="G260" s="10">
        <f ca="1">G$2+'shocks r'!G259</f>
        <v>0.052853972788548</v>
      </c>
      <c r="H260" s="10">
        <f ca="1">H$2+'shocks r'!H259</f>
        <v>-0.0440372727187678</v>
      </c>
      <c r="I260" s="10">
        <f ca="1">I$2+'shocks r'!I259</f>
        <v>0.0632226239357539</v>
      </c>
      <c r="J260" s="10">
        <f ca="1">J$2+'shocks r'!J259</f>
        <v>0.0312378873200516</v>
      </c>
      <c r="K260" s="10">
        <f ca="1">K$2+'shocks r'!K259</f>
        <v>0.0299706448690201</v>
      </c>
      <c r="L260" s="10">
        <f ca="1">L$2+'shocks r'!L259</f>
        <v>-0.0065122120824395</v>
      </c>
      <c r="M260" s="10">
        <f ca="1">M$2+'shocks r'!M259</f>
        <v>0.0994008506873761</v>
      </c>
      <c r="N260" s="10">
        <f ca="1">N$2+'shocks r'!N259</f>
        <v>0.0215750721117135</v>
      </c>
      <c r="O260" s="10">
        <f ca="1">O$2+'shocks r'!O259</f>
        <v>0.0187540129261157</v>
      </c>
      <c r="P260" s="10">
        <f ca="1">P$2+'shocks r'!P259</f>
        <v>-0.0113881884453707</v>
      </c>
      <c r="Q260" s="10">
        <f ca="1">Q$2+'shocks r'!Q259</f>
        <v>0.0652045578181363</v>
      </c>
      <c r="R260" s="10">
        <f ca="1">R$2+'shocks r'!R259</f>
        <v>-0.0580905882152611</v>
      </c>
      <c r="S260" s="10">
        <f ca="1">S$2+'shocks r'!S259</f>
        <v>0.0554770639008571</v>
      </c>
      <c r="T260" s="10">
        <f ca="1">T$2+'shocks r'!T259</f>
        <v>0.0104257245936435</v>
      </c>
      <c r="U260" s="10">
        <f ca="1">U$2+'shocks r'!U259</f>
        <v>0.0272045749664708</v>
      </c>
      <c r="V260" s="10">
        <f ca="1">V$2+'shocks r'!V259</f>
        <v>-0.025561961502847</v>
      </c>
      <c r="W260" s="10">
        <f ca="1">W$2+'shocks r'!W259</f>
        <v>0.0343611794243135</v>
      </c>
      <c r="X260" s="10">
        <f ca="1">X$2+'shocks r'!X259</f>
        <v>0.0412820178109324</v>
      </c>
      <c r="Y260" s="10">
        <f ca="1">Y$2+'shocks r'!Y259</f>
        <v>0.0492809713714764</v>
      </c>
      <c r="Z260" s="10">
        <f ca="1">Z$2+'shocks r'!Z259</f>
        <v>0.00817682634466916</v>
      </c>
      <c r="AA260" s="10">
        <f ca="1">AA$2+'shocks r'!AA259</f>
        <v>0.00130396578485138</v>
      </c>
      <c r="AB260" s="10">
        <f ca="1">AB$2+'shocks r'!AB259</f>
        <v>0.1053596306136</v>
      </c>
    </row>
    <row r="261" spans="1:28">
      <c r="A261" s="9" t="s">
        <v>375</v>
      </c>
      <c r="B261" s="10">
        <f ca="1">B$2+'shocks r'!B260</f>
        <v>0.052456690382727</v>
      </c>
      <c r="C261" s="10">
        <f ca="1">C$2+'shocks r'!C260</f>
        <v>0.0463344664557238</v>
      </c>
      <c r="D261" s="10">
        <f ca="1">D$2+'shocks r'!D260</f>
        <v>0.101350357609092</v>
      </c>
      <c r="E261" s="10">
        <f ca="1">E$2+'shocks r'!E260</f>
        <v>0.0406764245135104</v>
      </c>
      <c r="F261" s="10">
        <f ca="1">F$2+'shocks r'!F260</f>
        <v>0.0269192641407752</v>
      </c>
      <c r="G261" s="10">
        <f ca="1">G$2+'shocks r'!G260</f>
        <v>0.00779345061848977</v>
      </c>
      <c r="H261" s="10">
        <f ca="1">H$2+'shocks r'!H260</f>
        <v>0.0223511849800918</v>
      </c>
      <c r="I261" s="10">
        <f ca="1">I$2+'shocks r'!I260</f>
        <v>0.0412364568308629</v>
      </c>
      <c r="J261" s="10">
        <f ca="1">J$2+'shocks r'!J260</f>
        <v>-0.0213988381085965</v>
      </c>
      <c r="K261" s="10">
        <f ca="1">K$2+'shocks r'!K260</f>
        <v>0.0717792755635736</v>
      </c>
      <c r="L261" s="10">
        <f ca="1">L$2+'shocks r'!L260</f>
        <v>0.000310586988890811</v>
      </c>
      <c r="M261" s="10">
        <f ca="1">M$2+'shocks r'!M260</f>
        <v>0.0461578100142837</v>
      </c>
      <c r="N261" s="10">
        <f ca="1">N$2+'shocks r'!N260</f>
        <v>0.0500284419150227</v>
      </c>
      <c r="O261" s="10">
        <f ca="1">O$2+'shocks r'!O260</f>
        <v>-0.00181709342397038</v>
      </c>
      <c r="P261" s="10">
        <f ca="1">P$2+'shocks r'!P260</f>
        <v>0.00856450822579562</v>
      </c>
      <c r="Q261" s="10">
        <f ca="1">Q$2+'shocks r'!Q260</f>
        <v>-0.011773078225668</v>
      </c>
      <c r="R261" s="10">
        <f ca="1">R$2+'shocks r'!R260</f>
        <v>0.0180392205397786</v>
      </c>
      <c r="S261" s="10">
        <f ca="1">S$2+'shocks r'!S260</f>
        <v>0.0257855750389877</v>
      </c>
      <c r="T261" s="10">
        <f ca="1">T$2+'shocks r'!T260</f>
        <v>0.0218280163765824</v>
      </c>
      <c r="U261" s="10">
        <f ca="1">U$2+'shocks r'!U260</f>
        <v>0.00908662025813479</v>
      </c>
      <c r="V261" s="10">
        <f ca="1">V$2+'shocks r'!V260</f>
        <v>0.0446716667214323</v>
      </c>
      <c r="W261" s="10">
        <f ca="1">W$2+'shocks r'!W260</f>
        <v>0.0180219768976313</v>
      </c>
      <c r="X261" s="10">
        <f ca="1">X$2+'shocks r'!X260</f>
        <v>0.047489407709316</v>
      </c>
      <c r="Y261" s="10">
        <f ca="1">Y$2+'shocks r'!Y260</f>
        <v>0.0482970465329733</v>
      </c>
      <c r="Z261" s="10">
        <f ca="1">Z$2+'shocks r'!Z260</f>
        <v>0.0259501899435512</v>
      </c>
      <c r="AA261" s="10">
        <f ca="1">AA$2+'shocks r'!AA260</f>
        <v>0.0611871821961729</v>
      </c>
      <c r="AB261" s="10">
        <f ca="1">AB$2+'shocks r'!AB260</f>
        <v>0.0237708690888392</v>
      </c>
    </row>
    <row r="262" spans="1:28">
      <c r="A262" s="9" t="s">
        <v>376</v>
      </c>
      <c r="B262" s="10">
        <f ca="1">B$2+'shocks r'!B261</f>
        <v>0.0281466662377256</v>
      </c>
      <c r="C262" s="10">
        <f ca="1">C$2+'shocks r'!C261</f>
        <v>-0.0302840958670344</v>
      </c>
      <c r="D262" s="10">
        <f ca="1">D$2+'shocks r'!D261</f>
        <v>0.056997044981056</v>
      </c>
      <c r="E262" s="10">
        <f ca="1">E$2+'shocks r'!E261</f>
        <v>0.119925887188702</v>
      </c>
      <c r="F262" s="10">
        <f ca="1">F$2+'shocks r'!F261</f>
        <v>0.0911847168553273</v>
      </c>
      <c r="G262" s="10">
        <f ca="1">G$2+'shocks r'!G261</f>
        <v>0.0144371780444709</v>
      </c>
      <c r="H262" s="10">
        <f ca="1">H$2+'shocks r'!H261</f>
        <v>-0.0430485236628387</v>
      </c>
      <c r="I262" s="10">
        <f ca="1">I$2+'shocks r'!I261</f>
        <v>0.0498536677219381</v>
      </c>
      <c r="J262" s="10">
        <f ca="1">J$2+'shocks r'!J261</f>
        <v>0.000486071604068449</v>
      </c>
      <c r="K262" s="10">
        <f ca="1">K$2+'shocks r'!K261</f>
        <v>0.0625247185835968</v>
      </c>
      <c r="L262" s="10">
        <f ca="1">L$2+'shocks r'!L261</f>
        <v>0.0445947489696986</v>
      </c>
      <c r="M262" s="10">
        <f ca="1">M$2+'shocks r'!M261</f>
        <v>-0.0690104800357555</v>
      </c>
      <c r="N262" s="10">
        <f ca="1">N$2+'shocks r'!N261</f>
        <v>-0.0203854288622229</v>
      </c>
      <c r="O262" s="10">
        <f ca="1">O$2+'shocks r'!O261</f>
        <v>0.0106405349630626</v>
      </c>
      <c r="P262" s="10">
        <f ca="1">P$2+'shocks r'!P261</f>
        <v>0.0533576084362691</v>
      </c>
      <c r="Q262" s="10">
        <f ca="1">Q$2+'shocks r'!Q261</f>
        <v>0.00759866426636455</v>
      </c>
      <c r="R262" s="10">
        <f ca="1">R$2+'shocks r'!R261</f>
        <v>-0.0310871122413693</v>
      </c>
      <c r="S262" s="10">
        <f ca="1">S$2+'shocks r'!S261</f>
        <v>0.0577300268950723</v>
      </c>
      <c r="T262" s="10">
        <f ca="1">T$2+'shocks r'!T261</f>
        <v>-0.0361711642775137</v>
      </c>
      <c r="U262" s="10">
        <f ca="1">U$2+'shocks r'!U261</f>
        <v>0.05111212622926</v>
      </c>
      <c r="V262" s="10">
        <f ca="1">V$2+'shocks r'!V261</f>
        <v>0.0858017579737517</v>
      </c>
      <c r="W262" s="10">
        <f ca="1">W$2+'shocks r'!W261</f>
        <v>0.0940991814981562</v>
      </c>
      <c r="X262" s="10">
        <f ca="1">X$2+'shocks r'!X261</f>
        <v>-0.00842431861072214</v>
      </c>
      <c r="Y262" s="10">
        <f ca="1">Y$2+'shocks r'!Y261</f>
        <v>-0.0193309479132673</v>
      </c>
      <c r="Z262" s="10">
        <f ca="1">Z$2+'shocks r'!Z261</f>
        <v>0.0802080685011747</v>
      </c>
      <c r="AA262" s="10">
        <f ca="1">AA$2+'shocks r'!AA261</f>
        <v>-0.0197670257196686</v>
      </c>
      <c r="AB262" s="10">
        <f ca="1">AB$2+'shocks r'!AB261</f>
        <v>0.00788187320557925</v>
      </c>
    </row>
    <row r="263" spans="1:28">
      <c r="A263" s="9" t="s">
        <v>377</v>
      </c>
      <c r="B263" s="10">
        <f ca="1">B$2+'shocks r'!B262</f>
        <v>0.0774908974894779</v>
      </c>
      <c r="C263" s="10">
        <f ca="1">C$2+'shocks r'!C262</f>
        <v>0.0233932162113162</v>
      </c>
      <c r="D263" s="10">
        <f ca="1">D$2+'shocks r'!D262</f>
        <v>0.0307736037092612</v>
      </c>
      <c r="E263" s="10">
        <f ca="1">E$2+'shocks r'!E262</f>
        <v>0.0454910760625469</v>
      </c>
      <c r="F263" s="10">
        <f ca="1">F$2+'shocks r'!F262</f>
        <v>-0.0288963947351022</v>
      </c>
      <c r="G263" s="10">
        <f ca="1">G$2+'shocks r'!G262</f>
        <v>0.00991215787867648</v>
      </c>
      <c r="H263" s="10">
        <f ca="1">H$2+'shocks r'!H262</f>
        <v>-0.00426606988155049</v>
      </c>
      <c r="I263" s="10">
        <f ca="1">I$2+'shocks r'!I262</f>
        <v>-0.0665074181308436</v>
      </c>
      <c r="J263" s="10">
        <f ca="1">J$2+'shocks r'!J262</f>
        <v>-0.00990954121462185</v>
      </c>
      <c r="K263" s="10">
        <f ca="1">K$2+'shocks r'!K262</f>
        <v>0.0193173903469405</v>
      </c>
      <c r="L263" s="10">
        <f ca="1">L$2+'shocks r'!L262</f>
        <v>0.068908210346256</v>
      </c>
      <c r="M263" s="10">
        <f ca="1">M$2+'shocks r'!M262</f>
        <v>0.037404470819112</v>
      </c>
      <c r="N263" s="10">
        <f ca="1">N$2+'shocks r'!N262</f>
        <v>-0.0211143444861669</v>
      </c>
      <c r="O263" s="10">
        <f ca="1">O$2+'shocks r'!O262</f>
        <v>0.0972505146183625</v>
      </c>
      <c r="P263" s="10">
        <f ca="1">P$2+'shocks r'!P262</f>
        <v>-0.0149274813810496</v>
      </c>
      <c r="Q263" s="10">
        <f ca="1">Q$2+'shocks r'!Q262</f>
        <v>-0.00853246463016236</v>
      </c>
      <c r="R263" s="10">
        <f ca="1">R$2+'shocks r'!R262</f>
        <v>0.011347709472495</v>
      </c>
      <c r="S263" s="10">
        <f ca="1">S$2+'shocks r'!S262</f>
        <v>0.0174356040849014</v>
      </c>
      <c r="T263" s="10">
        <f ca="1">T$2+'shocks r'!T262</f>
        <v>-0.0104672760268485</v>
      </c>
      <c r="U263" s="10">
        <f ca="1">U$2+'shocks r'!U262</f>
        <v>0.0769685511337949</v>
      </c>
      <c r="V263" s="10">
        <f ca="1">V$2+'shocks r'!V262</f>
        <v>-0.0197715172620465</v>
      </c>
      <c r="W263" s="10">
        <f ca="1">W$2+'shocks r'!W262</f>
        <v>0.0342289191333052</v>
      </c>
      <c r="X263" s="10">
        <f ca="1">X$2+'shocks r'!X262</f>
        <v>0.0603703243322469</v>
      </c>
      <c r="Y263" s="10">
        <f ca="1">Y$2+'shocks r'!Y262</f>
        <v>0.000329023410334278</v>
      </c>
      <c r="Z263" s="10">
        <f ca="1">Z$2+'shocks r'!Z262</f>
        <v>0.0627458596370445</v>
      </c>
      <c r="AA263" s="10">
        <f ca="1">AA$2+'shocks r'!AA262</f>
        <v>0.0522296093836851</v>
      </c>
      <c r="AB263" s="10">
        <f ca="1">AB$2+'shocks r'!AB262</f>
        <v>0.0308273793585435</v>
      </c>
    </row>
    <row r="264" spans="1:28">
      <c r="A264" s="9" t="s">
        <v>378</v>
      </c>
      <c r="B264" s="10">
        <f ca="1">B$2+'shocks r'!B263</f>
        <v>-0.00457821979744491</v>
      </c>
      <c r="C264" s="10">
        <f ca="1">C$2+'shocks r'!C263</f>
        <v>0.0582533947879061</v>
      </c>
      <c r="D264" s="10">
        <f ca="1">D$2+'shocks r'!D263</f>
        <v>0.0589453157762579</v>
      </c>
      <c r="E264" s="10">
        <f ca="1">E$2+'shocks r'!E263</f>
        <v>0.00944889674795253</v>
      </c>
      <c r="F264" s="10">
        <f ca="1">F$2+'shocks r'!F263</f>
        <v>-0.0193430283267477</v>
      </c>
      <c r="G264" s="10">
        <f ca="1">G$2+'shocks r'!G263</f>
        <v>0.103312850802507</v>
      </c>
      <c r="H264" s="10">
        <f ca="1">H$2+'shocks r'!H263</f>
        <v>0.00570482060151312</v>
      </c>
      <c r="I264" s="10">
        <f ca="1">I$2+'shocks r'!I263</f>
        <v>0.0304660384356596</v>
      </c>
      <c r="J264" s="10">
        <f ca="1">J$2+'shocks r'!J263</f>
        <v>0.0323574763118345</v>
      </c>
      <c r="K264" s="10">
        <f ca="1">K$2+'shocks r'!K263</f>
        <v>0.0120734278959761</v>
      </c>
      <c r="L264" s="10">
        <f ca="1">L$2+'shocks r'!L263</f>
        <v>0.0593185734681289</v>
      </c>
      <c r="M264" s="10">
        <f ca="1">M$2+'shocks r'!M263</f>
        <v>0.00300168366408967</v>
      </c>
      <c r="N264" s="10">
        <f ca="1">N$2+'shocks r'!N263</f>
        <v>0.129998297542212</v>
      </c>
      <c r="O264" s="10">
        <f ca="1">O$2+'shocks r'!O263</f>
        <v>0.0489406220018184</v>
      </c>
      <c r="P264" s="10">
        <f ca="1">P$2+'shocks r'!P263</f>
        <v>0.0140650557089758</v>
      </c>
      <c r="Q264" s="10">
        <f ca="1">Q$2+'shocks r'!Q263</f>
        <v>0.0633486224264426</v>
      </c>
      <c r="R264" s="10">
        <f ca="1">R$2+'shocks r'!R263</f>
        <v>-0.0251786666655069</v>
      </c>
      <c r="S264" s="10">
        <f ca="1">S$2+'shocks r'!S263</f>
        <v>0.0406821947593339</v>
      </c>
      <c r="T264" s="10">
        <f ca="1">T$2+'shocks r'!T263</f>
        <v>0.0929570179351298</v>
      </c>
      <c r="U264" s="10">
        <f ca="1">U$2+'shocks r'!U263</f>
        <v>0.117899860728512</v>
      </c>
      <c r="V264" s="10">
        <f ca="1">V$2+'shocks r'!V263</f>
        <v>0.0589677508334839</v>
      </c>
      <c r="W264" s="10">
        <f ca="1">W$2+'shocks r'!W263</f>
        <v>-0.0124342619354533</v>
      </c>
      <c r="X264" s="10">
        <f ca="1">X$2+'shocks r'!X263</f>
        <v>0.00634343307710928</v>
      </c>
      <c r="Y264" s="10">
        <f ca="1">Y$2+'shocks r'!Y263</f>
        <v>0.0262485174176173</v>
      </c>
      <c r="Z264" s="10">
        <f ca="1">Z$2+'shocks r'!Z263</f>
        <v>0.0806250322570752</v>
      </c>
      <c r="AA264" s="10">
        <f ca="1">AA$2+'shocks r'!AA263</f>
        <v>-0.0131088747002742</v>
      </c>
      <c r="AB264" s="10">
        <f ca="1">AB$2+'shocks r'!AB263</f>
        <v>-0.000446827855536708</v>
      </c>
    </row>
    <row r="265" spans="1:28">
      <c r="A265" s="9" t="s">
        <v>379</v>
      </c>
      <c r="B265" s="10">
        <f ca="1">B$2+'shocks r'!B264</f>
        <v>0.0704203121488017</v>
      </c>
      <c r="C265" s="10">
        <f ca="1">C$2+'shocks r'!C264</f>
        <v>-0.000947812017413299</v>
      </c>
      <c r="D265" s="10">
        <f ca="1">D$2+'shocks r'!D264</f>
        <v>0.00451396548959253</v>
      </c>
      <c r="E265" s="10">
        <f ca="1">E$2+'shocks r'!E264</f>
        <v>0.0337330349298482</v>
      </c>
      <c r="F265" s="10">
        <f ca="1">F$2+'shocks r'!F264</f>
        <v>0.0593360982406039</v>
      </c>
      <c r="G265" s="10">
        <f ca="1">G$2+'shocks r'!G264</f>
        <v>0.0415164292143309</v>
      </c>
      <c r="H265" s="10">
        <f ca="1">H$2+'shocks r'!H264</f>
        <v>0.0369618816630333</v>
      </c>
      <c r="I265" s="10">
        <f ca="1">I$2+'shocks r'!I264</f>
        <v>0.0623308257991146</v>
      </c>
      <c r="J265" s="10">
        <f ca="1">J$2+'shocks r'!J264</f>
        <v>0.0531003956646234</v>
      </c>
      <c r="K265" s="10">
        <f ca="1">K$2+'shocks r'!K264</f>
        <v>0.0775532044321596</v>
      </c>
      <c r="L265" s="10">
        <f ca="1">L$2+'shocks r'!L264</f>
        <v>0.0404865615515367</v>
      </c>
      <c r="M265" s="10">
        <f ca="1">M$2+'shocks r'!M264</f>
        <v>0.00447548689032948</v>
      </c>
      <c r="N265" s="10">
        <f ca="1">N$2+'shocks r'!N264</f>
        <v>0.0225520790007011</v>
      </c>
      <c r="O265" s="10">
        <f ca="1">O$2+'shocks r'!O264</f>
        <v>0.00641911493975164</v>
      </c>
      <c r="P265" s="10">
        <f ca="1">P$2+'shocks r'!P264</f>
        <v>0.0101963829364902</v>
      </c>
      <c r="Q265" s="10">
        <f ca="1">Q$2+'shocks r'!Q264</f>
        <v>-0.0105045385080965</v>
      </c>
      <c r="R265" s="10">
        <f ca="1">R$2+'shocks r'!R264</f>
        <v>0.0186230743158645</v>
      </c>
      <c r="S265" s="10">
        <f ca="1">S$2+'shocks r'!S264</f>
        <v>0.03665618186001</v>
      </c>
      <c r="T265" s="10">
        <f ca="1">T$2+'shocks r'!T264</f>
        <v>0.0126385738321885</v>
      </c>
      <c r="U265" s="10">
        <f ca="1">U$2+'shocks r'!U264</f>
        <v>0.0284993358732951</v>
      </c>
      <c r="V265" s="10">
        <f ca="1">V$2+'shocks r'!V264</f>
        <v>0.00377652842034465</v>
      </c>
      <c r="W265" s="10">
        <f ca="1">W$2+'shocks r'!W264</f>
        <v>0.067452828060348</v>
      </c>
      <c r="X265" s="10">
        <f ca="1">X$2+'shocks r'!X264</f>
        <v>0.0306186978803028</v>
      </c>
      <c r="Y265" s="10">
        <f ca="1">Y$2+'shocks r'!Y264</f>
        <v>0.0150497484428026</v>
      </c>
      <c r="Z265" s="10">
        <f ca="1">Z$2+'shocks r'!Z264</f>
        <v>0.0970411864965988</v>
      </c>
      <c r="AA265" s="10">
        <f ca="1">AA$2+'shocks r'!AA264</f>
        <v>0.00895051252358261</v>
      </c>
      <c r="AB265" s="10">
        <f ca="1">AB$2+'shocks r'!AB264</f>
        <v>0.0330017324164285</v>
      </c>
    </row>
    <row r="266" spans="1:28">
      <c r="A266" s="9" t="s">
        <v>380</v>
      </c>
      <c r="B266" s="10">
        <f ca="1">B$2+'shocks r'!B265</f>
        <v>-0.00643094341019251</v>
      </c>
      <c r="C266" s="10">
        <f ca="1">C$2+'shocks r'!C265</f>
        <v>0.0642009369453006</v>
      </c>
      <c r="D266" s="10">
        <f ca="1">D$2+'shocks r'!D265</f>
        <v>0.0760114388726342</v>
      </c>
      <c r="E266" s="10">
        <f ca="1">E$2+'shocks r'!E265</f>
        <v>-0.0305273218001107</v>
      </c>
      <c r="F266" s="10">
        <f ca="1">F$2+'shocks r'!F265</f>
        <v>0.0411596548825591</v>
      </c>
      <c r="G266" s="10">
        <f ca="1">G$2+'shocks r'!G265</f>
        <v>0.077385580413351</v>
      </c>
      <c r="H266" s="10">
        <f ca="1">H$2+'shocks r'!H265</f>
        <v>-0.00044184209429184</v>
      </c>
      <c r="I266" s="10">
        <f ca="1">I$2+'shocks r'!I265</f>
        <v>0.0474622208182623</v>
      </c>
      <c r="J266" s="10">
        <f ca="1">J$2+'shocks r'!J265</f>
        <v>0.0216128456529299</v>
      </c>
      <c r="K266" s="10">
        <f ca="1">K$2+'shocks r'!K265</f>
        <v>0.0395439165294601</v>
      </c>
      <c r="L266" s="10">
        <f ca="1">L$2+'shocks r'!L265</f>
        <v>0.0421567123585472</v>
      </c>
      <c r="M266" s="10">
        <f ca="1">M$2+'shocks r'!M265</f>
        <v>0.0163067081240839</v>
      </c>
      <c r="N266" s="10">
        <f ca="1">N$2+'shocks r'!N265</f>
        <v>0.0389115587125108</v>
      </c>
      <c r="O266" s="10">
        <f ca="1">O$2+'shocks r'!O265</f>
        <v>0.0613082093237595</v>
      </c>
      <c r="P266" s="10">
        <f ca="1">P$2+'shocks r'!P265</f>
        <v>0.0338795764744642</v>
      </c>
      <c r="Q266" s="10">
        <f ca="1">Q$2+'shocks r'!Q265</f>
        <v>0.0552254847506572</v>
      </c>
      <c r="R266" s="10">
        <f ca="1">R$2+'shocks r'!R265</f>
        <v>0.0104920398552035</v>
      </c>
      <c r="S266" s="10">
        <f ca="1">S$2+'shocks r'!S265</f>
        <v>0.00486126348528381</v>
      </c>
      <c r="T266" s="10">
        <f ca="1">T$2+'shocks r'!T265</f>
        <v>0.0430645545564926</v>
      </c>
      <c r="U266" s="10">
        <f ca="1">U$2+'shocks r'!U265</f>
        <v>0.041931801105675</v>
      </c>
      <c r="V266" s="10">
        <f ca="1">V$2+'shocks r'!V265</f>
        <v>0.0421414768740639</v>
      </c>
      <c r="W266" s="10">
        <f ca="1">W$2+'shocks r'!W265</f>
        <v>0.0452929768625642</v>
      </c>
      <c r="X266" s="10">
        <f ca="1">X$2+'shocks r'!X265</f>
        <v>-0.0073939785325416</v>
      </c>
      <c r="Y266" s="10">
        <f ca="1">Y$2+'shocks r'!Y265</f>
        <v>0.0675885717850425</v>
      </c>
      <c r="Z266" s="10">
        <f ca="1">Z$2+'shocks r'!Z265</f>
        <v>0.0405302967856354</v>
      </c>
      <c r="AA266" s="10">
        <f ca="1">AA$2+'shocks r'!AA265</f>
        <v>0.0584549390012224</v>
      </c>
      <c r="AB266" s="10">
        <f ca="1">AB$2+'shocks r'!AB265</f>
        <v>0.0548000752495293</v>
      </c>
    </row>
    <row r="267" spans="1:28">
      <c r="A267" s="9" t="s">
        <v>381</v>
      </c>
      <c r="B267" s="10">
        <f ca="1">B$2+'shocks r'!B266</f>
        <v>0.0355988033638858</v>
      </c>
      <c r="C267" s="10">
        <f ca="1">C$2+'shocks r'!C266</f>
        <v>0.0361081593713286</v>
      </c>
      <c r="D267" s="10">
        <f ca="1">D$2+'shocks r'!D266</f>
        <v>0.0494118350819984</v>
      </c>
      <c r="E267" s="10">
        <f ca="1">E$2+'shocks r'!E266</f>
        <v>-0.00701648707554705</v>
      </c>
      <c r="F267" s="10">
        <f ca="1">F$2+'shocks r'!F266</f>
        <v>0.0619884781776545</v>
      </c>
      <c r="G267" s="10">
        <f ca="1">G$2+'shocks r'!G266</f>
        <v>0.11216138084326</v>
      </c>
      <c r="H267" s="10">
        <f ca="1">H$2+'shocks r'!H266</f>
        <v>0.0751567918942563</v>
      </c>
      <c r="I267" s="10">
        <f ca="1">I$2+'shocks r'!I266</f>
        <v>0.0457061512804121</v>
      </c>
      <c r="J267" s="10">
        <f ca="1">J$2+'shocks r'!J266</f>
        <v>-0.000813175580604002</v>
      </c>
      <c r="K267" s="10">
        <f ca="1">K$2+'shocks r'!K266</f>
        <v>0.055489969889921</v>
      </c>
      <c r="L267" s="10">
        <f ca="1">L$2+'shocks r'!L266</f>
        <v>0.0633031736831088</v>
      </c>
      <c r="M267" s="10">
        <f ca="1">M$2+'shocks r'!M266</f>
        <v>-0.014422462013984</v>
      </c>
      <c r="N267" s="10">
        <f ca="1">N$2+'shocks r'!N266</f>
        <v>-0.0188528691131664</v>
      </c>
      <c r="O267" s="10">
        <f ca="1">O$2+'shocks r'!O266</f>
        <v>-0.029823069966792</v>
      </c>
      <c r="P267" s="10">
        <f ca="1">P$2+'shocks r'!P266</f>
        <v>0.034495373661956</v>
      </c>
      <c r="Q267" s="10">
        <f ca="1">Q$2+'shocks r'!Q266</f>
        <v>0.0311452593864461</v>
      </c>
      <c r="R267" s="10">
        <f ca="1">R$2+'shocks r'!R266</f>
        <v>0.0327424725155558</v>
      </c>
      <c r="S267" s="10">
        <f ca="1">S$2+'shocks r'!S266</f>
        <v>0.0703084430897788</v>
      </c>
      <c r="T267" s="10">
        <f ca="1">T$2+'shocks r'!T266</f>
        <v>0.00935726299306248</v>
      </c>
      <c r="U267" s="10">
        <f ca="1">U$2+'shocks r'!U266</f>
        <v>-0.0134804602463302</v>
      </c>
      <c r="V267" s="10">
        <f ca="1">V$2+'shocks r'!V266</f>
        <v>0.0987542702610064</v>
      </c>
      <c r="W267" s="10">
        <f ca="1">W$2+'shocks r'!W266</f>
        <v>-0.00730569520262531</v>
      </c>
      <c r="X267" s="10">
        <f ca="1">X$2+'shocks r'!X266</f>
        <v>0.102314950309708</v>
      </c>
      <c r="Y267" s="10">
        <f ca="1">Y$2+'shocks r'!Y266</f>
        <v>0.00634847397742884</v>
      </c>
      <c r="Z267" s="10">
        <f ca="1">Z$2+'shocks r'!Z266</f>
        <v>0.071911757483879</v>
      </c>
      <c r="AA267" s="10">
        <f ca="1">AA$2+'shocks r'!AA266</f>
        <v>-0.00342525405060484</v>
      </c>
      <c r="AB267" s="10">
        <f ca="1">AB$2+'shocks r'!AB266</f>
        <v>0.0280747867609211</v>
      </c>
    </row>
    <row r="268" spans="1:28">
      <c r="A268" s="9" t="s">
        <v>382</v>
      </c>
      <c r="B268" s="10">
        <f ca="1">B$2+'shocks r'!B267</f>
        <v>-0.0330813498321793</v>
      </c>
      <c r="C268" s="10">
        <f ca="1">C$2+'shocks r'!C267</f>
        <v>-0.0312204852499657</v>
      </c>
      <c r="D268" s="10">
        <f ca="1">D$2+'shocks r'!D267</f>
        <v>0.0253814346043236</v>
      </c>
      <c r="E268" s="10">
        <f ca="1">E$2+'shocks r'!E267</f>
        <v>0.0294857586714064</v>
      </c>
      <c r="F268" s="10">
        <f ca="1">F$2+'shocks r'!F267</f>
        <v>0.0279845292233801</v>
      </c>
      <c r="G268" s="10">
        <f ca="1">G$2+'shocks r'!G267</f>
        <v>-0.0433548883428861</v>
      </c>
      <c r="H268" s="10">
        <f ca="1">H$2+'shocks r'!H267</f>
        <v>0.0512568143616949</v>
      </c>
      <c r="I268" s="10">
        <f ca="1">I$2+'shocks r'!I267</f>
        <v>0.0268628977380109</v>
      </c>
      <c r="J268" s="10">
        <f ca="1">J$2+'shocks r'!J267</f>
        <v>0.0399290927394312</v>
      </c>
      <c r="K268" s="10">
        <f ca="1">K$2+'shocks r'!K267</f>
        <v>-0.0147538749212018</v>
      </c>
      <c r="L268" s="10">
        <f ca="1">L$2+'shocks r'!L267</f>
        <v>-0.00587507091813914</v>
      </c>
      <c r="M268" s="10">
        <f ca="1">M$2+'shocks r'!M267</f>
        <v>-0.0212292277812062</v>
      </c>
      <c r="N268" s="10">
        <f ca="1">N$2+'shocks r'!N267</f>
        <v>0.0590796737372122</v>
      </c>
      <c r="O268" s="10">
        <f ca="1">O$2+'shocks r'!O267</f>
        <v>0.00436614745221511</v>
      </c>
      <c r="P268" s="10">
        <f ca="1">P$2+'shocks r'!P267</f>
        <v>-0.0121288570258113</v>
      </c>
      <c r="Q268" s="10">
        <f ca="1">Q$2+'shocks r'!Q267</f>
        <v>0.0646249831712356</v>
      </c>
      <c r="R268" s="10">
        <f ca="1">R$2+'shocks r'!R267</f>
        <v>0.073782992256112</v>
      </c>
      <c r="S268" s="10">
        <f ca="1">S$2+'shocks r'!S267</f>
        <v>0.0401311161248925</v>
      </c>
      <c r="T268" s="10">
        <f ca="1">T$2+'shocks r'!T267</f>
        <v>0.0521028150373381</v>
      </c>
      <c r="U268" s="10">
        <f ca="1">U$2+'shocks r'!U267</f>
        <v>0.0241910634867618</v>
      </c>
      <c r="V268" s="10">
        <f ca="1">V$2+'shocks r'!V267</f>
        <v>0.073497664685028</v>
      </c>
      <c r="W268" s="10">
        <f ca="1">W$2+'shocks r'!W267</f>
        <v>0.0857711960594868</v>
      </c>
      <c r="X268" s="10">
        <f ca="1">X$2+'shocks r'!X267</f>
        <v>-0.0120432216165181</v>
      </c>
      <c r="Y268" s="10">
        <f ca="1">Y$2+'shocks r'!Y267</f>
        <v>0.00880012747118292</v>
      </c>
      <c r="Z268" s="10">
        <f ca="1">Z$2+'shocks r'!Z267</f>
        <v>0.0263657969701747</v>
      </c>
      <c r="AA268" s="10">
        <f ca="1">AA$2+'shocks r'!AA267</f>
        <v>0.0482840362389647</v>
      </c>
      <c r="AB268" s="10">
        <f ca="1">AB$2+'shocks r'!AB267</f>
        <v>0.146041535313642</v>
      </c>
    </row>
    <row r="269" spans="1:28">
      <c r="A269" s="9" t="s">
        <v>383</v>
      </c>
      <c r="B269" s="10">
        <f ca="1">B$2+'shocks r'!B268</f>
        <v>0.0638176955698175</v>
      </c>
      <c r="C269" s="10">
        <f ca="1">C$2+'shocks r'!C268</f>
        <v>0.0437005433107361</v>
      </c>
      <c r="D269" s="10">
        <f ca="1">D$2+'shocks r'!D268</f>
        <v>0.0930123507044348</v>
      </c>
      <c r="E269" s="10">
        <f ca="1">E$2+'shocks r'!E268</f>
        <v>-0.017633990260855</v>
      </c>
      <c r="F269" s="10">
        <f ca="1">F$2+'shocks r'!F268</f>
        <v>0.0581128344266075</v>
      </c>
      <c r="G269" s="10">
        <f ca="1">G$2+'shocks r'!G268</f>
        <v>0.0707746357519666</v>
      </c>
      <c r="H269" s="10">
        <f ca="1">H$2+'shocks r'!H268</f>
        <v>0.00198022527285838</v>
      </c>
      <c r="I269" s="10">
        <f ca="1">I$2+'shocks r'!I268</f>
        <v>0.00993479412687277</v>
      </c>
      <c r="J269" s="10">
        <f ca="1">J$2+'shocks r'!J268</f>
        <v>0.0052160161285359</v>
      </c>
      <c r="K269" s="10">
        <f ca="1">K$2+'shocks r'!K268</f>
        <v>0.0317126977658229</v>
      </c>
      <c r="L269" s="10">
        <f ca="1">L$2+'shocks r'!L268</f>
        <v>0.0352319787906141</v>
      </c>
      <c r="M269" s="10">
        <f ca="1">M$2+'shocks r'!M268</f>
        <v>-0.0469768052640284</v>
      </c>
      <c r="N269" s="10">
        <f ca="1">N$2+'shocks r'!N268</f>
        <v>0.0744376983257178</v>
      </c>
      <c r="O269" s="10">
        <f ca="1">O$2+'shocks r'!O268</f>
        <v>-0.0391254931101861</v>
      </c>
      <c r="P269" s="10">
        <f ca="1">P$2+'shocks r'!P268</f>
        <v>0.0446904623781331</v>
      </c>
      <c r="Q269" s="10">
        <f ca="1">Q$2+'shocks r'!Q268</f>
        <v>0.0354197945487769</v>
      </c>
      <c r="R269" s="10">
        <f ca="1">R$2+'shocks r'!R268</f>
        <v>0.0261288403545637</v>
      </c>
      <c r="S269" s="10">
        <f ca="1">S$2+'shocks r'!S268</f>
        <v>0.0448385493979603</v>
      </c>
      <c r="T269" s="10">
        <f ca="1">T$2+'shocks r'!T268</f>
        <v>0.0291536723443351</v>
      </c>
      <c r="U269" s="10">
        <f ca="1">U$2+'shocks r'!U268</f>
        <v>-0.00850945290332665</v>
      </c>
      <c r="V269" s="10">
        <f ca="1">V$2+'shocks r'!V268</f>
        <v>0.0348144887542649</v>
      </c>
      <c r="W269" s="10">
        <f ca="1">W$2+'shocks r'!W268</f>
        <v>0.109529073688832</v>
      </c>
      <c r="X269" s="10">
        <f ca="1">X$2+'shocks r'!X268</f>
        <v>0.03864191133137</v>
      </c>
      <c r="Y269" s="10">
        <f ca="1">Y$2+'shocks r'!Y268</f>
        <v>-0.00135078005022852</v>
      </c>
      <c r="Z269" s="10">
        <f ca="1">Z$2+'shocks r'!Z268</f>
        <v>0.0306431361636502</v>
      </c>
      <c r="AA269" s="10">
        <f ca="1">AA$2+'shocks r'!AA268</f>
        <v>0.0565220667786445</v>
      </c>
      <c r="AB269" s="10">
        <f ca="1">AB$2+'shocks r'!AB268</f>
        <v>0.0586191290908312</v>
      </c>
    </row>
    <row r="270" spans="1:28">
      <c r="A270" s="9" t="s">
        <v>384</v>
      </c>
      <c r="B270" s="10">
        <f ca="1">B$2+'shocks r'!B269</f>
        <v>0.027717563313465</v>
      </c>
      <c r="C270" s="10">
        <f ca="1">C$2+'shocks r'!C269</f>
        <v>0.0107781345739952</v>
      </c>
      <c r="D270" s="10">
        <f ca="1">D$2+'shocks r'!D269</f>
        <v>0.0474098886620343</v>
      </c>
      <c r="E270" s="10">
        <f ca="1">E$2+'shocks r'!E269</f>
        <v>0.0964219495642973</v>
      </c>
      <c r="F270" s="10">
        <f ca="1">F$2+'shocks r'!F269</f>
        <v>0.0386657477269943</v>
      </c>
      <c r="G270" s="10">
        <f ca="1">G$2+'shocks r'!G269</f>
        <v>-0.00175878287657684</v>
      </c>
      <c r="H270" s="10">
        <f ca="1">H$2+'shocks r'!H269</f>
        <v>0.0231476401929179</v>
      </c>
      <c r="I270" s="10">
        <f ca="1">I$2+'shocks r'!I269</f>
        <v>0.081751595797316</v>
      </c>
      <c r="J270" s="10">
        <f ca="1">J$2+'shocks r'!J269</f>
        <v>-0.00203127642091115</v>
      </c>
      <c r="K270" s="10">
        <f ca="1">K$2+'shocks r'!K269</f>
        <v>0.070134281106079</v>
      </c>
      <c r="L270" s="10">
        <f ca="1">L$2+'shocks r'!L269</f>
        <v>-0.00307351619538135</v>
      </c>
      <c r="M270" s="10">
        <f ca="1">M$2+'shocks r'!M269</f>
        <v>0.0350340459735306</v>
      </c>
      <c r="N270" s="10">
        <f ca="1">N$2+'shocks r'!N269</f>
        <v>0.0126620535797561</v>
      </c>
      <c r="O270" s="10">
        <f ca="1">O$2+'shocks r'!O269</f>
        <v>0.0535166092948055</v>
      </c>
      <c r="P270" s="10">
        <f ca="1">P$2+'shocks r'!P269</f>
        <v>0.0569410446736801</v>
      </c>
      <c r="Q270" s="10">
        <f ca="1">Q$2+'shocks r'!Q269</f>
        <v>-0.00475038818932945</v>
      </c>
      <c r="R270" s="10">
        <f ca="1">R$2+'shocks r'!R269</f>
        <v>0.0108469327399826</v>
      </c>
      <c r="S270" s="10">
        <f ca="1">S$2+'shocks r'!S269</f>
        <v>0.0410921016647794</v>
      </c>
      <c r="T270" s="10">
        <f ca="1">T$2+'shocks r'!T269</f>
        <v>-0.068642236920862</v>
      </c>
      <c r="U270" s="10">
        <f ca="1">U$2+'shocks r'!U269</f>
        <v>-0.046231450241225</v>
      </c>
      <c r="V270" s="10">
        <f ca="1">V$2+'shocks r'!V269</f>
        <v>0.00118291836340578</v>
      </c>
      <c r="W270" s="10">
        <f ca="1">W$2+'shocks r'!W269</f>
        <v>0.00401139606508022</v>
      </c>
      <c r="X270" s="10">
        <f ca="1">X$2+'shocks r'!X269</f>
        <v>0.0728435984865952</v>
      </c>
      <c r="Y270" s="10">
        <f ca="1">Y$2+'shocks r'!Y269</f>
        <v>0.0309589070935943</v>
      </c>
      <c r="Z270" s="10">
        <f ca="1">Z$2+'shocks r'!Z269</f>
        <v>0.0587837050325353</v>
      </c>
      <c r="AA270" s="10">
        <f ca="1">AA$2+'shocks r'!AA269</f>
        <v>0.0239572035622685</v>
      </c>
      <c r="AB270" s="10">
        <f ca="1">AB$2+'shocks r'!AB269</f>
        <v>0.0451958689948616</v>
      </c>
    </row>
    <row r="271" spans="1:28">
      <c r="A271" s="9" t="s">
        <v>385</v>
      </c>
      <c r="B271" s="10">
        <f ca="1">B$2+'shocks r'!B270</f>
        <v>0.0304803275231057</v>
      </c>
      <c r="C271" s="10">
        <f ca="1">C$2+'shocks r'!C270</f>
        <v>0.0316355898314009</v>
      </c>
      <c r="D271" s="10">
        <f ca="1">D$2+'shocks r'!D270</f>
        <v>0.00304238273138365</v>
      </c>
      <c r="E271" s="10">
        <f ca="1">E$2+'shocks r'!E270</f>
        <v>0.0777438452111282</v>
      </c>
      <c r="F271" s="10">
        <f ca="1">F$2+'shocks r'!F270</f>
        <v>0.0428867133030834</v>
      </c>
      <c r="G271" s="10">
        <f ca="1">G$2+'shocks r'!G270</f>
        <v>0.0521553153324806</v>
      </c>
      <c r="H271" s="10">
        <f ca="1">H$2+'shocks r'!H270</f>
        <v>0.0687599625299005</v>
      </c>
      <c r="I271" s="10">
        <f ca="1">I$2+'shocks r'!I270</f>
        <v>0.0415963098981385</v>
      </c>
      <c r="J271" s="10">
        <f ca="1">J$2+'shocks r'!J270</f>
        <v>-0.0083795006616126</v>
      </c>
      <c r="K271" s="10">
        <f ca="1">K$2+'shocks r'!K270</f>
        <v>0.0681275001358586</v>
      </c>
      <c r="L271" s="10">
        <f ca="1">L$2+'shocks r'!L270</f>
        <v>0.0690135066677109</v>
      </c>
      <c r="M271" s="10">
        <f ca="1">M$2+'shocks r'!M270</f>
        <v>0.0317376318795114</v>
      </c>
      <c r="N271" s="10">
        <f ca="1">N$2+'shocks r'!N270</f>
        <v>0.0322051156368614</v>
      </c>
      <c r="O271" s="10">
        <f ca="1">O$2+'shocks r'!O270</f>
        <v>0.0254598595238808</v>
      </c>
      <c r="P271" s="10">
        <f ca="1">P$2+'shocks r'!P270</f>
        <v>0.0256544415048952</v>
      </c>
      <c r="Q271" s="10">
        <f ca="1">Q$2+'shocks r'!Q270</f>
        <v>0.0624011829872054</v>
      </c>
      <c r="R271" s="10">
        <f ca="1">R$2+'shocks r'!R270</f>
        <v>-0.0293061063393347</v>
      </c>
      <c r="S271" s="10">
        <f ca="1">S$2+'shocks r'!S270</f>
        <v>0.00997727316595695</v>
      </c>
      <c r="T271" s="10">
        <f ca="1">T$2+'shocks r'!T270</f>
        <v>0.0747455855656581</v>
      </c>
      <c r="U271" s="10">
        <f ca="1">U$2+'shocks r'!U270</f>
        <v>0.0388298809336297</v>
      </c>
      <c r="V271" s="10">
        <f ca="1">V$2+'shocks r'!V270</f>
        <v>0.00625550471156209</v>
      </c>
      <c r="W271" s="10">
        <f ca="1">W$2+'shocks r'!W270</f>
        <v>0.0465769664577779</v>
      </c>
      <c r="X271" s="10">
        <f ca="1">X$2+'shocks r'!X270</f>
        <v>0.0386774296441783</v>
      </c>
      <c r="Y271" s="10">
        <f ca="1">Y$2+'shocks r'!Y270</f>
        <v>0.0169561297015177</v>
      </c>
      <c r="Z271" s="10">
        <f ca="1">Z$2+'shocks r'!Z270</f>
        <v>0.0156623528236188</v>
      </c>
      <c r="AA271" s="10">
        <f ca="1">AA$2+'shocks r'!AA270</f>
        <v>0.0389583444901888</v>
      </c>
      <c r="AB271" s="10">
        <f ca="1">AB$2+'shocks r'!AB270</f>
        <v>0.0204635918794474</v>
      </c>
    </row>
    <row r="272" spans="1:28">
      <c r="A272" s="9" t="s">
        <v>386</v>
      </c>
      <c r="B272" s="10">
        <f ca="1">B$2+'shocks r'!B271</f>
        <v>0.0602625843881711</v>
      </c>
      <c r="C272" s="10">
        <f ca="1">C$2+'shocks r'!C271</f>
        <v>0.0154932997249166</v>
      </c>
      <c r="D272" s="10">
        <f ca="1">D$2+'shocks r'!D271</f>
        <v>0.0926142949378563</v>
      </c>
      <c r="E272" s="10">
        <f ca="1">E$2+'shocks r'!E271</f>
        <v>0.00796246958721592</v>
      </c>
      <c r="F272" s="10">
        <f ca="1">F$2+'shocks r'!F271</f>
        <v>0.0648553884425214</v>
      </c>
      <c r="G272" s="10">
        <f ca="1">G$2+'shocks r'!G271</f>
        <v>0.0181828663428921</v>
      </c>
      <c r="H272" s="10">
        <f ca="1">H$2+'shocks r'!H271</f>
        <v>0.0864167627238384</v>
      </c>
      <c r="I272" s="10">
        <f ca="1">I$2+'shocks r'!I271</f>
        <v>0.149810382663426</v>
      </c>
      <c r="J272" s="10">
        <f ca="1">J$2+'shocks r'!J271</f>
        <v>-0.0161199133829789</v>
      </c>
      <c r="K272" s="10">
        <f ca="1">K$2+'shocks r'!K271</f>
        <v>0.00549575314196078</v>
      </c>
      <c r="L272" s="10">
        <f ca="1">L$2+'shocks r'!L271</f>
        <v>0.073981778616864</v>
      </c>
      <c r="M272" s="10">
        <f ca="1">M$2+'shocks r'!M271</f>
        <v>0.0543224697849877</v>
      </c>
      <c r="N272" s="10">
        <f ca="1">N$2+'shocks r'!N271</f>
        <v>0.0544541364895853</v>
      </c>
      <c r="O272" s="10">
        <f ca="1">O$2+'shocks r'!O271</f>
        <v>0.0718377896647615</v>
      </c>
      <c r="P272" s="10">
        <f ca="1">P$2+'shocks r'!P271</f>
        <v>0.0478256542403613</v>
      </c>
      <c r="Q272" s="10">
        <f ca="1">Q$2+'shocks r'!Q271</f>
        <v>0.0462078655278521</v>
      </c>
      <c r="R272" s="10">
        <f ca="1">R$2+'shocks r'!R271</f>
        <v>-0.0144961733425469</v>
      </c>
      <c r="S272" s="10">
        <f ca="1">S$2+'shocks r'!S271</f>
        <v>0.0760127716731378</v>
      </c>
      <c r="T272" s="10">
        <f ca="1">T$2+'shocks r'!T271</f>
        <v>-0.0162984062199827</v>
      </c>
      <c r="U272" s="10">
        <f ca="1">U$2+'shocks r'!U271</f>
        <v>0.0425765618798319</v>
      </c>
      <c r="V272" s="10">
        <f ca="1">V$2+'shocks r'!V271</f>
        <v>-0.0115942856985712</v>
      </c>
      <c r="W272" s="10">
        <f ca="1">W$2+'shocks r'!W271</f>
        <v>0.0158230587934472</v>
      </c>
      <c r="X272" s="10">
        <f ca="1">X$2+'shocks r'!X271</f>
        <v>0.0475940117229337</v>
      </c>
      <c r="Y272" s="10">
        <f ca="1">Y$2+'shocks r'!Y271</f>
        <v>0.00192506235956681</v>
      </c>
      <c r="Z272" s="10">
        <f ca="1">Z$2+'shocks r'!Z271</f>
        <v>-0.00313957904804043</v>
      </c>
      <c r="AA272" s="10">
        <f ca="1">AA$2+'shocks r'!AA271</f>
        <v>0.0464327934144594</v>
      </c>
      <c r="AB272" s="10">
        <f ca="1">AB$2+'shocks r'!AB271</f>
        <v>0.0193307483385001</v>
      </c>
    </row>
    <row r="273" spans="1:28">
      <c r="A273" s="9" t="s">
        <v>387</v>
      </c>
      <c r="B273" s="10">
        <f ca="1">B$2+'shocks r'!B272</f>
        <v>-0.00939696305620375</v>
      </c>
      <c r="C273" s="10">
        <f ca="1">C$2+'shocks r'!C272</f>
        <v>0.0139397402207665</v>
      </c>
      <c r="D273" s="10">
        <f ca="1">D$2+'shocks r'!D272</f>
        <v>0.0621629143136086</v>
      </c>
      <c r="E273" s="10">
        <f ca="1">E$2+'shocks r'!E272</f>
        <v>0.100720384247762</v>
      </c>
      <c r="F273" s="10">
        <f ca="1">F$2+'shocks r'!F272</f>
        <v>0.056078328230889</v>
      </c>
      <c r="G273" s="10">
        <f ca="1">G$2+'shocks r'!G272</f>
        <v>-0.0104872933861693</v>
      </c>
      <c r="H273" s="10">
        <f ca="1">H$2+'shocks r'!H272</f>
        <v>-0.0336780924137706</v>
      </c>
      <c r="I273" s="10">
        <f ca="1">I$2+'shocks r'!I272</f>
        <v>0.0543610955766632</v>
      </c>
      <c r="J273" s="10">
        <f ca="1">J$2+'shocks r'!J272</f>
        <v>0.0120879043793451</v>
      </c>
      <c r="K273" s="10">
        <f ca="1">K$2+'shocks r'!K272</f>
        <v>0.0264023407260706</v>
      </c>
      <c r="L273" s="10">
        <f ca="1">L$2+'shocks r'!L272</f>
        <v>0.0323370802511494</v>
      </c>
      <c r="M273" s="10">
        <f ca="1">M$2+'shocks r'!M272</f>
        <v>-0.010750871357367</v>
      </c>
      <c r="N273" s="10">
        <f ca="1">N$2+'shocks r'!N272</f>
        <v>-0.0129517411334415</v>
      </c>
      <c r="O273" s="10">
        <f ca="1">O$2+'shocks r'!O272</f>
        <v>0.00501371925241051</v>
      </c>
      <c r="P273" s="10">
        <f ca="1">P$2+'shocks r'!P272</f>
        <v>-0.0128670191475681</v>
      </c>
      <c r="Q273" s="10">
        <f ca="1">Q$2+'shocks r'!Q272</f>
        <v>0.0195496215458253</v>
      </c>
      <c r="R273" s="10">
        <f ca="1">R$2+'shocks r'!R272</f>
        <v>0.0251497318887899</v>
      </c>
      <c r="S273" s="10">
        <f ca="1">S$2+'shocks r'!S272</f>
        <v>0.0487070044619733</v>
      </c>
      <c r="T273" s="10">
        <f ca="1">T$2+'shocks r'!T272</f>
        <v>-0.000268962949527711</v>
      </c>
      <c r="U273" s="10">
        <f ca="1">U$2+'shocks r'!U272</f>
        <v>9.40247557987828e-5</v>
      </c>
      <c r="V273" s="10">
        <f ca="1">V$2+'shocks r'!V272</f>
        <v>0.0347247175920319</v>
      </c>
      <c r="W273" s="10">
        <f ca="1">W$2+'shocks r'!W272</f>
        <v>0.000380984400521638</v>
      </c>
      <c r="X273" s="10">
        <f ca="1">X$2+'shocks r'!X272</f>
        <v>0.0448196284997925</v>
      </c>
      <c r="Y273" s="10">
        <f ca="1">Y$2+'shocks r'!Y272</f>
        <v>0.00244727013911329</v>
      </c>
      <c r="Z273" s="10">
        <f ca="1">Z$2+'shocks r'!Z272</f>
        <v>-0.00306414547131571</v>
      </c>
      <c r="AA273" s="10">
        <f ca="1">AA$2+'shocks r'!AA272</f>
        <v>-0.00760150968551715</v>
      </c>
      <c r="AB273" s="10">
        <f ca="1">AB$2+'shocks r'!AB272</f>
        <v>0.062080734361434</v>
      </c>
    </row>
    <row r="274" spans="1:28">
      <c r="A274" s="9" t="s">
        <v>388</v>
      </c>
      <c r="B274" s="10">
        <f ca="1">B$2+'shocks r'!B273</f>
        <v>-0.0071308877326528</v>
      </c>
      <c r="C274" s="10">
        <f ca="1">C$2+'shocks r'!C273</f>
        <v>0.00450421137911402</v>
      </c>
      <c r="D274" s="10">
        <f ca="1">D$2+'shocks r'!D273</f>
        <v>-0.00600774023019905</v>
      </c>
      <c r="E274" s="10">
        <f ca="1">E$2+'shocks r'!E273</f>
        <v>0.101527643854453</v>
      </c>
      <c r="F274" s="10">
        <f ca="1">F$2+'shocks r'!F273</f>
        <v>-0.0176124885137902</v>
      </c>
      <c r="G274" s="10">
        <f ca="1">G$2+'shocks r'!G273</f>
        <v>-0.013496138855615</v>
      </c>
      <c r="H274" s="10">
        <f ca="1">H$2+'shocks r'!H273</f>
        <v>0.0067499408607702</v>
      </c>
      <c r="I274" s="10">
        <f ca="1">I$2+'shocks r'!I273</f>
        <v>0.00510153030976828</v>
      </c>
      <c r="J274" s="10">
        <f ca="1">J$2+'shocks r'!J273</f>
        <v>0.0505719444474008</v>
      </c>
      <c r="K274" s="10">
        <f ca="1">K$2+'shocks r'!K273</f>
        <v>0.0568360882343136</v>
      </c>
      <c r="L274" s="10">
        <f ca="1">L$2+'shocks r'!L273</f>
        <v>0.0754849370001483</v>
      </c>
      <c r="M274" s="10">
        <f ca="1">M$2+'shocks r'!M273</f>
        <v>0.0451736788824786</v>
      </c>
      <c r="N274" s="10">
        <f ca="1">N$2+'shocks r'!N273</f>
        <v>0.00878034867489989</v>
      </c>
      <c r="O274" s="10">
        <f ca="1">O$2+'shocks r'!O273</f>
        <v>0.0238914781979835</v>
      </c>
      <c r="P274" s="10">
        <f ca="1">P$2+'shocks r'!P273</f>
        <v>0.0165304830563855</v>
      </c>
      <c r="Q274" s="10">
        <f ca="1">Q$2+'shocks r'!Q273</f>
        <v>-0.00330563728365765</v>
      </c>
      <c r="R274" s="10">
        <f ca="1">R$2+'shocks r'!R273</f>
        <v>0.0281722455287698</v>
      </c>
      <c r="S274" s="10">
        <f ca="1">S$2+'shocks r'!S273</f>
        <v>0.0274574142200454</v>
      </c>
      <c r="T274" s="10">
        <f ca="1">T$2+'shocks r'!T273</f>
        <v>0.0208906002617825</v>
      </c>
      <c r="U274" s="10">
        <f ca="1">U$2+'shocks r'!U273</f>
        <v>0.0674546159316045</v>
      </c>
      <c r="V274" s="10">
        <f ca="1">V$2+'shocks r'!V273</f>
        <v>-0.0335722972643586</v>
      </c>
      <c r="W274" s="10">
        <f ca="1">W$2+'shocks r'!W273</f>
        <v>0.0471972199597896</v>
      </c>
      <c r="X274" s="10">
        <f ca="1">X$2+'shocks r'!X273</f>
        <v>0.0244080912600955</v>
      </c>
      <c r="Y274" s="10">
        <f ca="1">Y$2+'shocks r'!Y273</f>
        <v>0.0320465793150092</v>
      </c>
      <c r="Z274" s="10">
        <f ca="1">Z$2+'shocks r'!Z273</f>
        <v>0.033527278422832</v>
      </c>
      <c r="AA274" s="10">
        <f ca="1">AA$2+'shocks r'!AA273</f>
        <v>0.00943464329085502</v>
      </c>
      <c r="AB274" s="10">
        <f ca="1">AB$2+'shocks r'!AB273</f>
        <v>0.0587881875154645</v>
      </c>
    </row>
    <row r="275" spans="1:28">
      <c r="A275" s="9" t="s">
        <v>389</v>
      </c>
      <c r="B275" s="10">
        <f ca="1">B$2+'shocks r'!B274</f>
        <v>-0.0287302036045667</v>
      </c>
      <c r="C275" s="10">
        <f ca="1">C$2+'shocks r'!C274</f>
        <v>0.0796285653510635</v>
      </c>
      <c r="D275" s="10">
        <f ca="1">D$2+'shocks r'!D274</f>
        <v>0.0151647719773485</v>
      </c>
      <c r="E275" s="10">
        <f ca="1">E$2+'shocks r'!E274</f>
        <v>0.0352912486429312</v>
      </c>
      <c r="F275" s="10">
        <f ca="1">F$2+'shocks r'!F274</f>
        <v>0.0105753149122427</v>
      </c>
      <c r="G275" s="10">
        <f ca="1">G$2+'shocks r'!G274</f>
        <v>0.0743005073983556</v>
      </c>
      <c r="H275" s="10">
        <f ca="1">H$2+'shocks r'!H274</f>
        <v>-0.0283559113755947</v>
      </c>
      <c r="I275" s="10">
        <f ca="1">I$2+'shocks r'!I274</f>
        <v>0.076445402151873</v>
      </c>
      <c r="J275" s="10">
        <f ca="1">J$2+'shocks r'!J274</f>
        <v>0.0819144386893714</v>
      </c>
      <c r="K275" s="10">
        <f ca="1">K$2+'shocks r'!K274</f>
        <v>0.00741430623952839</v>
      </c>
      <c r="L275" s="10">
        <f ca="1">L$2+'shocks r'!L274</f>
        <v>0.0327763387810166</v>
      </c>
      <c r="M275" s="10">
        <f ca="1">M$2+'shocks r'!M274</f>
        <v>0.0353226716368822</v>
      </c>
      <c r="N275" s="10">
        <f ca="1">N$2+'shocks r'!N274</f>
        <v>0.0291815472618888</v>
      </c>
      <c r="O275" s="10">
        <f ca="1">O$2+'shocks r'!O274</f>
        <v>0.00614799508833931</v>
      </c>
      <c r="P275" s="10">
        <f ca="1">P$2+'shocks r'!P274</f>
        <v>0.0762235357064472</v>
      </c>
      <c r="Q275" s="10">
        <f ca="1">Q$2+'shocks r'!Q274</f>
        <v>0.013743478918753</v>
      </c>
      <c r="R275" s="10">
        <f ca="1">R$2+'shocks r'!R274</f>
        <v>0.0555545199614635</v>
      </c>
      <c r="S275" s="10">
        <f ca="1">S$2+'shocks r'!S274</f>
        <v>0.0281260748407517</v>
      </c>
      <c r="T275" s="10">
        <f ca="1">T$2+'shocks r'!T274</f>
        <v>0.056272831199183</v>
      </c>
      <c r="U275" s="10">
        <f ca="1">U$2+'shocks r'!U274</f>
        <v>0.0496845665739043</v>
      </c>
      <c r="V275" s="10">
        <f ca="1">V$2+'shocks r'!V274</f>
        <v>0.069636836763841</v>
      </c>
      <c r="W275" s="10">
        <f ca="1">W$2+'shocks r'!W274</f>
        <v>0.121433210179526</v>
      </c>
      <c r="X275" s="10">
        <f ca="1">X$2+'shocks r'!X274</f>
        <v>0.0679404282246537</v>
      </c>
      <c r="Y275" s="10">
        <f ca="1">Y$2+'shocks r'!Y274</f>
        <v>-0.0264832352941725</v>
      </c>
      <c r="Z275" s="10">
        <f ca="1">Z$2+'shocks r'!Z274</f>
        <v>-0.00180441737556219</v>
      </c>
      <c r="AA275" s="10">
        <f ca="1">AA$2+'shocks r'!AA274</f>
        <v>-0.00430821114113312</v>
      </c>
      <c r="AB275" s="10">
        <f ca="1">AB$2+'shocks r'!AB274</f>
        <v>0.00457985193131753</v>
      </c>
    </row>
    <row r="276" spans="1:28">
      <c r="A276" s="9" t="s">
        <v>390</v>
      </c>
      <c r="B276" s="10">
        <f ca="1">B$2+'shocks r'!B275</f>
        <v>0.0464503593223531</v>
      </c>
      <c r="C276" s="10">
        <f ca="1">C$2+'shocks r'!C275</f>
        <v>-0.0238641396434851</v>
      </c>
      <c r="D276" s="10">
        <f ca="1">D$2+'shocks r'!D275</f>
        <v>-0.0183416782058781</v>
      </c>
      <c r="E276" s="10">
        <f ca="1">E$2+'shocks r'!E275</f>
        <v>0.0310565636406909</v>
      </c>
      <c r="F276" s="10">
        <f ca="1">F$2+'shocks r'!F275</f>
        <v>0.0724920962508883</v>
      </c>
      <c r="G276" s="10">
        <f ca="1">G$2+'shocks r'!G275</f>
        <v>-0.00702573174232781</v>
      </c>
      <c r="H276" s="10">
        <f ca="1">H$2+'shocks r'!H275</f>
        <v>0.108896900006711</v>
      </c>
      <c r="I276" s="10">
        <f ca="1">I$2+'shocks r'!I275</f>
        <v>-0.00506524665656831</v>
      </c>
      <c r="J276" s="10">
        <f ca="1">J$2+'shocks r'!J275</f>
        <v>-0.0243923423621713</v>
      </c>
      <c r="K276" s="10">
        <f ca="1">K$2+'shocks r'!K275</f>
        <v>-0.0426356788337518</v>
      </c>
      <c r="L276" s="10">
        <f ca="1">L$2+'shocks r'!L275</f>
        <v>0.0160037477536368</v>
      </c>
      <c r="M276" s="10">
        <f ca="1">M$2+'shocks r'!M275</f>
        <v>0.043740216793091</v>
      </c>
      <c r="N276" s="10">
        <f ca="1">N$2+'shocks r'!N275</f>
        <v>0.113069080679831</v>
      </c>
      <c r="O276" s="10">
        <f ca="1">O$2+'shocks r'!O275</f>
        <v>0.0479579304413044</v>
      </c>
      <c r="P276" s="10">
        <f ca="1">P$2+'shocks r'!P275</f>
        <v>0.0349090366714092</v>
      </c>
      <c r="Q276" s="10">
        <f ca="1">Q$2+'shocks r'!Q275</f>
        <v>0.0495353322008903</v>
      </c>
      <c r="R276" s="10">
        <f ca="1">R$2+'shocks r'!R275</f>
        <v>0.0466198798514202</v>
      </c>
      <c r="S276" s="10">
        <f ca="1">S$2+'shocks r'!S275</f>
        <v>0.0431774021237435</v>
      </c>
      <c r="T276" s="10">
        <f ca="1">T$2+'shocks r'!T275</f>
        <v>-0.000711494788601233</v>
      </c>
      <c r="U276" s="10">
        <f ca="1">U$2+'shocks r'!U275</f>
        <v>-0.0164208816588597</v>
      </c>
      <c r="V276" s="10">
        <f ca="1">V$2+'shocks r'!V275</f>
        <v>-0.0170224668898134</v>
      </c>
      <c r="W276" s="10">
        <f ca="1">W$2+'shocks r'!W275</f>
        <v>-0.00504301777364113</v>
      </c>
      <c r="X276" s="10">
        <f ca="1">X$2+'shocks r'!X275</f>
        <v>0.114602834049505</v>
      </c>
      <c r="Y276" s="10">
        <f ca="1">Y$2+'shocks r'!Y275</f>
        <v>0.00735305869018577</v>
      </c>
      <c r="Z276" s="10">
        <f ca="1">Z$2+'shocks r'!Z275</f>
        <v>0.122448758052132</v>
      </c>
      <c r="AA276" s="10">
        <f ca="1">AA$2+'shocks r'!AA275</f>
        <v>0.0369601544529304</v>
      </c>
      <c r="AB276" s="10">
        <f ca="1">AB$2+'shocks r'!AB275</f>
        <v>-0.0530045466346332</v>
      </c>
    </row>
    <row r="277" spans="1:28">
      <c r="A277" s="9" t="s">
        <v>391</v>
      </c>
      <c r="B277" s="10">
        <f ca="1">B$2+'shocks r'!B276</f>
        <v>-0.0266707354316425</v>
      </c>
      <c r="C277" s="10">
        <f ca="1">C$2+'shocks r'!C276</f>
        <v>-0.0447687827794787</v>
      </c>
      <c r="D277" s="10">
        <f ca="1">D$2+'shocks r'!D276</f>
        <v>-0.0156690196763079</v>
      </c>
      <c r="E277" s="10">
        <f ca="1">E$2+'shocks r'!E276</f>
        <v>-0.0178825729782957</v>
      </c>
      <c r="F277" s="10">
        <f ca="1">F$2+'shocks r'!F276</f>
        <v>0.0347810866000735</v>
      </c>
      <c r="G277" s="10">
        <f ca="1">G$2+'shocks r'!G276</f>
        <v>0.0478197202175181</v>
      </c>
      <c r="H277" s="10">
        <f ca="1">H$2+'shocks r'!H276</f>
        <v>0.0563933029136517</v>
      </c>
      <c r="I277" s="10">
        <f ca="1">I$2+'shocks r'!I276</f>
        <v>-0.00858138838313887</v>
      </c>
      <c r="J277" s="10">
        <f ca="1">J$2+'shocks r'!J276</f>
        <v>0.0933437480037851</v>
      </c>
      <c r="K277" s="10">
        <f ca="1">K$2+'shocks r'!K276</f>
        <v>0.0345053536954603</v>
      </c>
      <c r="L277" s="10">
        <f ca="1">L$2+'shocks r'!L276</f>
        <v>0.033931291367354</v>
      </c>
      <c r="M277" s="10">
        <f ca="1">M$2+'shocks r'!M276</f>
        <v>-0.0277202307639415</v>
      </c>
      <c r="N277" s="10">
        <f ca="1">N$2+'shocks r'!N276</f>
        <v>0.0121763984069033</v>
      </c>
      <c r="O277" s="10">
        <f ca="1">O$2+'shocks r'!O276</f>
        <v>-0.0484745130822979</v>
      </c>
      <c r="P277" s="10">
        <f ca="1">P$2+'shocks r'!P276</f>
        <v>0.0059601854778987</v>
      </c>
      <c r="Q277" s="10">
        <f ca="1">Q$2+'shocks r'!Q276</f>
        <v>0.0125859227930609</v>
      </c>
      <c r="R277" s="10">
        <f ca="1">R$2+'shocks r'!R276</f>
        <v>0.01019749276309</v>
      </c>
      <c r="S277" s="10">
        <f ca="1">S$2+'shocks r'!S276</f>
        <v>0.0524858324122738</v>
      </c>
      <c r="T277" s="10">
        <f ca="1">T$2+'shocks r'!T276</f>
        <v>0.0861367832762812</v>
      </c>
      <c r="U277" s="10">
        <f ca="1">U$2+'shocks r'!U276</f>
        <v>0.00298920767896519</v>
      </c>
      <c r="V277" s="10">
        <f ca="1">V$2+'shocks r'!V276</f>
        <v>0.0143581877788844</v>
      </c>
      <c r="W277" s="10">
        <f ca="1">W$2+'shocks r'!W276</f>
        <v>0.00686658722467267</v>
      </c>
      <c r="X277" s="10">
        <f ca="1">X$2+'shocks r'!X276</f>
        <v>0.0849808398887998</v>
      </c>
      <c r="Y277" s="10">
        <f ca="1">Y$2+'shocks r'!Y276</f>
        <v>0.0585225171373462</v>
      </c>
      <c r="Z277" s="10">
        <f ca="1">Z$2+'shocks r'!Z276</f>
        <v>0.0345589396382802</v>
      </c>
      <c r="AA277" s="10">
        <f ca="1">AA$2+'shocks r'!AA276</f>
        <v>-0.0210193066619538</v>
      </c>
      <c r="AB277" s="10">
        <f ca="1">AB$2+'shocks r'!AB276</f>
        <v>0.0745687515342491</v>
      </c>
    </row>
    <row r="278" spans="1:28">
      <c r="A278" s="9" t="s">
        <v>392</v>
      </c>
      <c r="B278" s="10">
        <f ca="1">B$2+'shocks r'!B277</f>
        <v>0.0156094213665004</v>
      </c>
      <c r="C278" s="10">
        <f ca="1">C$2+'shocks r'!C277</f>
        <v>0.0131163243270214</v>
      </c>
      <c r="D278" s="10">
        <f ca="1">D$2+'shocks r'!D277</f>
        <v>0.0304588855098409</v>
      </c>
      <c r="E278" s="10">
        <f ca="1">E$2+'shocks r'!E277</f>
        <v>0.0200613474133449</v>
      </c>
      <c r="F278" s="10">
        <f ca="1">F$2+'shocks r'!F277</f>
        <v>-0.0128767671128616</v>
      </c>
      <c r="G278" s="10">
        <f ca="1">G$2+'shocks r'!G277</f>
        <v>0.103251625071139</v>
      </c>
      <c r="H278" s="10">
        <f ca="1">H$2+'shocks r'!H277</f>
        <v>0.0192952578615197</v>
      </c>
      <c r="I278" s="10">
        <f ca="1">I$2+'shocks r'!I277</f>
        <v>0.089168888800352</v>
      </c>
      <c r="J278" s="10">
        <f ca="1">J$2+'shocks r'!J277</f>
        <v>0.0104693226219148</v>
      </c>
      <c r="K278" s="10">
        <f ca="1">K$2+'shocks r'!K277</f>
        <v>-0.031191687517666</v>
      </c>
      <c r="L278" s="10">
        <f ca="1">L$2+'shocks r'!L277</f>
        <v>0.0041567285845031</v>
      </c>
      <c r="M278" s="10">
        <f ca="1">M$2+'shocks r'!M277</f>
        <v>0.0830142563567458</v>
      </c>
      <c r="N278" s="10">
        <f ca="1">N$2+'shocks r'!N277</f>
        <v>0.0533941149210296</v>
      </c>
      <c r="O278" s="10">
        <f ca="1">O$2+'shocks r'!O277</f>
        <v>-0.0265216295727076</v>
      </c>
      <c r="P278" s="10">
        <f ca="1">P$2+'shocks r'!P277</f>
        <v>0.0466320130183272</v>
      </c>
      <c r="Q278" s="10">
        <f ca="1">Q$2+'shocks r'!Q277</f>
        <v>0.0354405180816355</v>
      </c>
      <c r="R278" s="10">
        <f ca="1">R$2+'shocks r'!R277</f>
        <v>0.0424593207709335</v>
      </c>
      <c r="S278" s="10">
        <f ca="1">S$2+'shocks r'!S277</f>
        <v>0.0656197210959026</v>
      </c>
      <c r="T278" s="10">
        <f ca="1">T$2+'shocks r'!T277</f>
        <v>0.027132834909381</v>
      </c>
      <c r="U278" s="10">
        <f ca="1">U$2+'shocks r'!U277</f>
        <v>0.0596921292484451</v>
      </c>
      <c r="V278" s="10">
        <f ca="1">V$2+'shocks r'!V277</f>
        <v>0.0548098677373491</v>
      </c>
      <c r="W278" s="10">
        <f ca="1">W$2+'shocks r'!W277</f>
        <v>-0.0273855972851051</v>
      </c>
      <c r="X278" s="10">
        <f ca="1">X$2+'shocks r'!X277</f>
        <v>0.00742958970921584</v>
      </c>
      <c r="Y278" s="10">
        <f ca="1">Y$2+'shocks r'!Y277</f>
        <v>0.036086165159467</v>
      </c>
      <c r="Z278" s="10">
        <f ca="1">Z$2+'shocks r'!Z277</f>
        <v>0.0373796590207187</v>
      </c>
      <c r="AA278" s="10">
        <f ca="1">AA$2+'shocks r'!AA277</f>
        <v>0.0707755989227284</v>
      </c>
      <c r="AB278" s="10">
        <f ca="1">AB$2+'shocks r'!AB277</f>
        <v>0.0590571075097379</v>
      </c>
    </row>
    <row r="279" spans="1:28">
      <c r="A279" s="9" t="s">
        <v>393</v>
      </c>
      <c r="B279" s="10">
        <f ca="1">B$2+'shocks r'!B278</f>
        <v>-0.0170742557656958</v>
      </c>
      <c r="C279" s="10">
        <f ca="1">C$2+'shocks r'!C278</f>
        <v>0.0459954602438703</v>
      </c>
      <c r="D279" s="10">
        <f ca="1">D$2+'shocks r'!D278</f>
        <v>0.00415712195757581</v>
      </c>
      <c r="E279" s="10">
        <f ca="1">E$2+'shocks r'!E278</f>
        <v>0.059631696340452</v>
      </c>
      <c r="F279" s="10">
        <f ca="1">F$2+'shocks r'!F278</f>
        <v>0.116146455382521</v>
      </c>
      <c r="G279" s="10">
        <f ca="1">G$2+'shocks r'!G278</f>
        <v>0.0321152447902532</v>
      </c>
      <c r="H279" s="10">
        <f ca="1">H$2+'shocks r'!H278</f>
        <v>-0.0243086213080449</v>
      </c>
      <c r="I279" s="10">
        <f ca="1">I$2+'shocks r'!I278</f>
        <v>0.0617842917318658</v>
      </c>
      <c r="J279" s="10">
        <f ca="1">J$2+'shocks r'!J278</f>
        <v>0.0423029269364249</v>
      </c>
      <c r="K279" s="10">
        <f ca="1">K$2+'shocks r'!K278</f>
        <v>0.0235020341630657</v>
      </c>
      <c r="L279" s="10">
        <f ca="1">L$2+'shocks r'!L278</f>
        <v>-0.00217280545580481</v>
      </c>
      <c r="M279" s="10">
        <f ca="1">M$2+'shocks r'!M278</f>
        <v>0.00365859873102367</v>
      </c>
      <c r="N279" s="10">
        <f ca="1">N$2+'shocks r'!N278</f>
        <v>0.0743003499836997</v>
      </c>
      <c r="O279" s="10">
        <f ca="1">O$2+'shocks r'!O278</f>
        <v>0.0685107316892985</v>
      </c>
      <c r="P279" s="10">
        <f ca="1">P$2+'shocks r'!P278</f>
        <v>0.118465029372439</v>
      </c>
      <c r="Q279" s="10">
        <f ca="1">Q$2+'shocks r'!Q278</f>
        <v>0.061483722048807</v>
      </c>
      <c r="R279" s="10">
        <f ca="1">R$2+'shocks r'!R278</f>
        <v>0.00355627866248552</v>
      </c>
      <c r="S279" s="10">
        <f ca="1">S$2+'shocks r'!S278</f>
        <v>0.033101704070062</v>
      </c>
      <c r="T279" s="10">
        <f ca="1">T$2+'shocks r'!T278</f>
        <v>-0.017563657798802</v>
      </c>
      <c r="U279" s="10">
        <f ca="1">U$2+'shocks r'!U278</f>
        <v>0.06122345071022</v>
      </c>
      <c r="V279" s="10">
        <f ca="1">V$2+'shocks r'!V278</f>
        <v>-0.0280673504659569</v>
      </c>
      <c r="W279" s="10">
        <f ca="1">W$2+'shocks r'!W278</f>
        <v>0.0300378421783448</v>
      </c>
      <c r="X279" s="10">
        <f ca="1">X$2+'shocks r'!X278</f>
        <v>-0.0241055966176469</v>
      </c>
      <c r="Y279" s="10">
        <f ca="1">Y$2+'shocks r'!Y278</f>
        <v>0.0503108068360289</v>
      </c>
      <c r="Z279" s="10">
        <f ca="1">Z$2+'shocks r'!Z278</f>
        <v>-0.00724982760104931</v>
      </c>
      <c r="AA279" s="10">
        <f ca="1">AA$2+'shocks r'!AA278</f>
        <v>0.0222569398484676</v>
      </c>
      <c r="AB279" s="10">
        <f ca="1">AB$2+'shocks r'!AB278</f>
        <v>0.0532970566516161</v>
      </c>
    </row>
    <row r="280" spans="1:28">
      <c r="A280" s="9" t="s">
        <v>394</v>
      </c>
      <c r="B280" s="10">
        <f ca="1">B$2+'shocks r'!B279</f>
        <v>0.0342245969245445</v>
      </c>
      <c r="C280" s="10">
        <f ca="1">C$2+'shocks r'!C279</f>
        <v>0.0542851882268676</v>
      </c>
      <c r="D280" s="10">
        <f ca="1">D$2+'shocks r'!D279</f>
        <v>0.00269518087936087</v>
      </c>
      <c r="E280" s="10">
        <f ca="1">E$2+'shocks r'!E279</f>
        <v>0.0210216147530317</v>
      </c>
      <c r="F280" s="10">
        <f ca="1">F$2+'shocks r'!F279</f>
        <v>-0.0197279295286414</v>
      </c>
      <c r="G280" s="10">
        <f ca="1">G$2+'shocks r'!G279</f>
        <v>0.0497990137789098</v>
      </c>
      <c r="H280" s="10">
        <f ca="1">H$2+'shocks r'!H279</f>
        <v>0.0782593976562885</v>
      </c>
      <c r="I280" s="10">
        <f ca="1">I$2+'shocks r'!I279</f>
        <v>0.0609785971897115</v>
      </c>
      <c r="J280" s="10">
        <f ca="1">J$2+'shocks r'!J279</f>
        <v>0.0379015681390493</v>
      </c>
      <c r="K280" s="10">
        <f ca="1">K$2+'shocks r'!K279</f>
        <v>0.00990950757548188</v>
      </c>
      <c r="L280" s="10">
        <f ca="1">L$2+'shocks r'!L279</f>
        <v>0.0169123744173679</v>
      </c>
      <c r="M280" s="10">
        <f ca="1">M$2+'shocks r'!M279</f>
        <v>0.000894775659274691</v>
      </c>
      <c r="N280" s="10">
        <f ca="1">N$2+'shocks r'!N279</f>
        <v>-0.0156854943534982</v>
      </c>
      <c r="O280" s="10">
        <f ca="1">O$2+'shocks r'!O279</f>
        <v>0.0267902615534947</v>
      </c>
      <c r="P280" s="10">
        <f ca="1">P$2+'shocks r'!P279</f>
        <v>0.0338429276138898</v>
      </c>
      <c r="Q280" s="10">
        <f ca="1">Q$2+'shocks r'!Q279</f>
        <v>0.0697707764707277</v>
      </c>
      <c r="R280" s="10">
        <f ca="1">R$2+'shocks r'!R279</f>
        <v>0.00672423168481855</v>
      </c>
      <c r="S280" s="10">
        <f ca="1">S$2+'shocks r'!S279</f>
        <v>0.0473823787570311</v>
      </c>
      <c r="T280" s="10">
        <f ca="1">T$2+'shocks r'!T279</f>
        <v>0.0814572213958444</v>
      </c>
      <c r="U280" s="10">
        <f ca="1">U$2+'shocks r'!U279</f>
        <v>0.0318875946960092</v>
      </c>
      <c r="V280" s="10">
        <f ca="1">V$2+'shocks r'!V279</f>
        <v>0.0659018102876311</v>
      </c>
      <c r="W280" s="10">
        <f ca="1">W$2+'shocks r'!W279</f>
        <v>0.0153292611820619</v>
      </c>
      <c r="X280" s="10">
        <f ca="1">X$2+'shocks r'!X279</f>
        <v>-0.0331157183018482</v>
      </c>
      <c r="Y280" s="10">
        <f ca="1">Y$2+'shocks r'!Y279</f>
        <v>0.0514158778813009</v>
      </c>
      <c r="Z280" s="10">
        <f ca="1">Z$2+'shocks r'!Z279</f>
        <v>0.0537932623512174</v>
      </c>
      <c r="AA280" s="10">
        <f ca="1">AA$2+'shocks r'!AA279</f>
        <v>0.0446643850571248</v>
      </c>
      <c r="AB280" s="10">
        <f ca="1">AB$2+'shocks r'!AB279</f>
        <v>0.0699415129049173</v>
      </c>
    </row>
    <row r="281" spans="1:28">
      <c r="A281" s="9" t="s">
        <v>395</v>
      </c>
      <c r="B281" s="10">
        <f ca="1">B$2+'shocks r'!B280</f>
        <v>-0.0140124208709535</v>
      </c>
      <c r="C281" s="10">
        <f ca="1">C$2+'shocks r'!C280</f>
        <v>0.0316900844201277</v>
      </c>
      <c r="D281" s="10">
        <f ca="1">D$2+'shocks r'!D280</f>
        <v>0.0567913653537655</v>
      </c>
      <c r="E281" s="10">
        <f ca="1">E$2+'shocks r'!E280</f>
        <v>0.0284250547724017</v>
      </c>
      <c r="F281" s="10">
        <f ca="1">F$2+'shocks r'!F280</f>
        <v>-0.0293906810931677</v>
      </c>
      <c r="G281" s="10">
        <f ca="1">G$2+'shocks r'!G280</f>
        <v>0.0495365945004072</v>
      </c>
      <c r="H281" s="10">
        <f ca="1">H$2+'shocks r'!H280</f>
        <v>0.0721309610663989</v>
      </c>
      <c r="I281" s="10">
        <f ca="1">I$2+'shocks r'!I280</f>
        <v>-0.0380218422723975</v>
      </c>
      <c r="J281" s="10">
        <f ca="1">J$2+'shocks r'!J280</f>
        <v>0.0808422274488634</v>
      </c>
      <c r="K281" s="10">
        <f ca="1">K$2+'shocks r'!K280</f>
        <v>0.0296883567770499</v>
      </c>
      <c r="L281" s="10">
        <f ca="1">L$2+'shocks r'!L280</f>
        <v>0.0629499693658877</v>
      </c>
      <c r="M281" s="10">
        <f ca="1">M$2+'shocks r'!M280</f>
        <v>0.0351647106747575</v>
      </c>
      <c r="N281" s="10">
        <f ca="1">N$2+'shocks r'!N280</f>
        <v>0.0219705654318005</v>
      </c>
      <c r="O281" s="10">
        <f ca="1">O$2+'shocks r'!O280</f>
        <v>0.0952878289067242</v>
      </c>
      <c r="P281" s="10">
        <f ca="1">P$2+'shocks r'!P280</f>
        <v>0.0558715318411573</v>
      </c>
      <c r="Q281" s="10">
        <f ca="1">Q$2+'shocks r'!Q280</f>
        <v>0.0592136125681026</v>
      </c>
      <c r="R281" s="10">
        <f ca="1">R$2+'shocks r'!R280</f>
        <v>0.00727530422632347</v>
      </c>
      <c r="S281" s="10">
        <f ca="1">S$2+'shocks r'!S280</f>
        <v>0.108410405473943</v>
      </c>
      <c r="T281" s="10">
        <f ca="1">T$2+'shocks r'!T280</f>
        <v>0.0362882834136319</v>
      </c>
      <c r="U281" s="10">
        <f ca="1">U$2+'shocks r'!U280</f>
        <v>-0.00649018916961458</v>
      </c>
      <c r="V281" s="10">
        <f ca="1">V$2+'shocks r'!V280</f>
        <v>0.0179062277091824</v>
      </c>
      <c r="W281" s="10">
        <f ca="1">W$2+'shocks r'!W280</f>
        <v>0.101750527864794</v>
      </c>
      <c r="X281" s="10">
        <f ca="1">X$2+'shocks r'!X280</f>
        <v>0.0640416660966069</v>
      </c>
      <c r="Y281" s="10">
        <f ca="1">Y$2+'shocks r'!Y280</f>
        <v>0.112652974115935</v>
      </c>
      <c r="Z281" s="10">
        <f ca="1">Z$2+'shocks r'!Z280</f>
        <v>0.0540335310973913</v>
      </c>
      <c r="AA281" s="10">
        <f ca="1">AA$2+'shocks r'!AA280</f>
        <v>0.0223672679571736</v>
      </c>
      <c r="AB281" s="10">
        <f ca="1">AB$2+'shocks r'!AB280</f>
        <v>0.0102141116966979</v>
      </c>
    </row>
    <row r="282" spans="1:28">
      <c r="A282" s="9" t="s">
        <v>396</v>
      </c>
      <c r="B282" s="10">
        <f ca="1">B$2+'shocks r'!B281</f>
        <v>-0.00861051652782083</v>
      </c>
      <c r="C282" s="10">
        <f ca="1">C$2+'shocks r'!C281</f>
        <v>0.0270396635785248</v>
      </c>
      <c r="D282" s="10">
        <f ca="1">D$2+'shocks r'!D281</f>
        <v>0.0705119237077122</v>
      </c>
      <c r="E282" s="10">
        <f ca="1">E$2+'shocks r'!E281</f>
        <v>-0.0059622683867904</v>
      </c>
      <c r="F282" s="10">
        <f ca="1">F$2+'shocks r'!F281</f>
        <v>0.0343419012089187</v>
      </c>
      <c r="G282" s="10">
        <f ca="1">G$2+'shocks r'!G281</f>
        <v>0.0692272584993499</v>
      </c>
      <c r="H282" s="10">
        <f ca="1">H$2+'shocks r'!H281</f>
        <v>0.0451733990520761</v>
      </c>
      <c r="I282" s="10">
        <f ca="1">I$2+'shocks r'!I281</f>
        <v>0.0628700521934217</v>
      </c>
      <c r="J282" s="10">
        <f ca="1">J$2+'shocks r'!J281</f>
        <v>-0.000974601522225088</v>
      </c>
      <c r="K282" s="10">
        <f ca="1">K$2+'shocks r'!K281</f>
        <v>-0.00246311528929528</v>
      </c>
      <c r="L282" s="10">
        <f ca="1">L$2+'shocks r'!L281</f>
        <v>0.0430900445456358</v>
      </c>
      <c r="M282" s="10">
        <f ca="1">M$2+'shocks r'!M281</f>
        <v>0.067743887551171</v>
      </c>
      <c r="N282" s="10">
        <f ca="1">N$2+'shocks r'!N281</f>
        <v>0.0902110479142243</v>
      </c>
      <c r="O282" s="10">
        <f ca="1">O$2+'shocks r'!O281</f>
        <v>0.065022246449153</v>
      </c>
      <c r="P282" s="10">
        <f ca="1">P$2+'shocks r'!P281</f>
        <v>-0.00479685827006425</v>
      </c>
      <c r="Q282" s="10">
        <f ca="1">Q$2+'shocks r'!Q281</f>
        <v>-0.0619053190223688</v>
      </c>
      <c r="R282" s="10">
        <f ca="1">R$2+'shocks r'!R281</f>
        <v>-0.0182077376076271</v>
      </c>
      <c r="S282" s="10">
        <f ca="1">S$2+'shocks r'!S281</f>
        <v>-0.0365667048447057</v>
      </c>
      <c r="T282" s="10">
        <f ca="1">T$2+'shocks r'!T281</f>
        <v>0.083106255502227</v>
      </c>
      <c r="U282" s="10">
        <f ca="1">U$2+'shocks r'!U281</f>
        <v>0.0359867110187205</v>
      </c>
      <c r="V282" s="10">
        <f ca="1">V$2+'shocks r'!V281</f>
        <v>-0.00443134581994527</v>
      </c>
      <c r="W282" s="10">
        <f ca="1">W$2+'shocks r'!W281</f>
        <v>0.0472363848469497</v>
      </c>
      <c r="X282" s="10">
        <f ca="1">X$2+'shocks r'!X281</f>
        <v>0.0957270419705715</v>
      </c>
      <c r="Y282" s="10">
        <f ca="1">Y$2+'shocks r'!Y281</f>
        <v>0.0257620215286209</v>
      </c>
      <c r="Z282" s="10">
        <f ca="1">Z$2+'shocks r'!Z281</f>
        <v>0.0249590733326449</v>
      </c>
      <c r="AA282" s="10">
        <f ca="1">AA$2+'shocks r'!AA281</f>
        <v>0.0200710223446982</v>
      </c>
      <c r="AB282" s="10">
        <f ca="1">AB$2+'shocks r'!AB281</f>
        <v>0.0552203917409002</v>
      </c>
    </row>
    <row r="283" spans="1:28">
      <c r="A283" s="9" t="s">
        <v>397</v>
      </c>
      <c r="B283" s="10">
        <f ca="1">B$2+'shocks r'!B282</f>
        <v>0.0668209249116468</v>
      </c>
      <c r="C283" s="10">
        <f ca="1">C$2+'shocks r'!C282</f>
        <v>0.0288006990244645</v>
      </c>
      <c r="D283" s="10">
        <f ca="1">D$2+'shocks r'!D282</f>
        <v>0.0580989097945502</v>
      </c>
      <c r="E283" s="10">
        <f ca="1">E$2+'shocks r'!E282</f>
        <v>0.0844369241391472</v>
      </c>
      <c r="F283" s="10">
        <f ca="1">F$2+'shocks r'!F282</f>
        <v>0.0218103633267392</v>
      </c>
      <c r="G283" s="10">
        <f ca="1">G$2+'shocks r'!G282</f>
        <v>-0.0566167423225602</v>
      </c>
      <c r="H283" s="10">
        <f ca="1">H$2+'shocks r'!H282</f>
        <v>0.0164052067062417</v>
      </c>
      <c r="I283" s="10">
        <f ca="1">I$2+'shocks r'!I282</f>
        <v>0.0390493710119666</v>
      </c>
      <c r="J283" s="10">
        <f ca="1">J$2+'shocks r'!J282</f>
        <v>0.00281429142183411</v>
      </c>
      <c r="K283" s="10">
        <f ca="1">K$2+'shocks r'!K282</f>
        <v>-0.00121972651301298</v>
      </c>
      <c r="L283" s="10">
        <f ca="1">L$2+'shocks r'!L282</f>
        <v>-0.00463489893637794</v>
      </c>
      <c r="M283" s="10">
        <f ca="1">M$2+'shocks r'!M282</f>
        <v>0.0731900907922846</v>
      </c>
      <c r="N283" s="10">
        <f ca="1">N$2+'shocks r'!N282</f>
        <v>0.0725803723187969</v>
      </c>
      <c r="O283" s="10">
        <f ca="1">O$2+'shocks r'!O282</f>
        <v>0.0250332735830715</v>
      </c>
      <c r="P283" s="10">
        <f ca="1">P$2+'shocks r'!P282</f>
        <v>0.0248552506366879</v>
      </c>
      <c r="Q283" s="10">
        <f ca="1">Q$2+'shocks r'!Q282</f>
        <v>0.0430680788984157</v>
      </c>
      <c r="R283" s="10">
        <f ca="1">R$2+'shocks r'!R282</f>
        <v>0.00629665897771844</v>
      </c>
      <c r="S283" s="10">
        <f ca="1">S$2+'shocks r'!S282</f>
        <v>0.00639664618758488</v>
      </c>
      <c r="T283" s="10">
        <f ca="1">T$2+'shocks r'!T282</f>
        <v>0.0224641798598947</v>
      </c>
      <c r="U283" s="10">
        <f ca="1">U$2+'shocks r'!U282</f>
        <v>0.0217784053211375</v>
      </c>
      <c r="V283" s="10">
        <f ca="1">V$2+'shocks r'!V282</f>
        <v>0.0471608371402532</v>
      </c>
      <c r="W283" s="10">
        <f ca="1">W$2+'shocks r'!W282</f>
        <v>0.0412907269689854</v>
      </c>
      <c r="X283" s="10">
        <f ca="1">X$2+'shocks r'!X282</f>
        <v>-0.00049519786968296</v>
      </c>
      <c r="Y283" s="10">
        <f ca="1">Y$2+'shocks r'!Y282</f>
        <v>0.0649160409570641</v>
      </c>
      <c r="Z283" s="10">
        <f ca="1">Z$2+'shocks r'!Z282</f>
        <v>0.0526052013322096</v>
      </c>
      <c r="AA283" s="10">
        <f ca="1">AA$2+'shocks r'!AA282</f>
        <v>0.0178106896739406</v>
      </c>
      <c r="AB283" s="10">
        <f ca="1">AB$2+'shocks r'!AB282</f>
        <v>0.0540063101818741</v>
      </c>
    </row>
    <row r="284" spans="1:28">
      <c r="A284" s="9" t="s">
        <v>398</v>
      </c>
      <c r="B284" s="10">
        <f ca="1">B$2+'shocks r'!B283</f>
        <v>0.0572308719308625</v>
      </c>
      <c r="C284" s="10">
        <f ca="1">C$2+'shocks r'!C283</f>
        <v>-0.055063098592869</v>
      </c>
      <c r="D284" s="10">
        <f ca="1">D$2+'shocks r'!D283</f>
        <v>0.0176921668926947</v>
      </c>
      <c r="E284" s="10">
        <f ca="1">E$2+'shocks r'!E283</f>
        <v>0.0510320666950666</v>
      </c>
      <c r="F284" s="10">
        <f ca="1">F$2+'shocks r'!F283</f>
        <v>0.0126298841930102</v>
      </c>
      <c r="G284" s="10">
        <f ca="1">G$2+'shocks r'!G283</f>
        <v>0.0619321527313717</v>
      </c>
      <c r="H284" s="10">
        <f ca="1">H$2+'shocks r'!H283</f>
        <v>0.0339914719103649</v>
      </c>
      <c r="I284" s="10">
        <f ca="1">I$2+'shocks r'!I283</f>
        <v>0.0138366884232853</v>
      </c>
      <c r="J284" s="10">
        <f ca="1">J$2+'shocks r'!J283</f>
        <v>0.00420764874894032</v>
      </c>
      <c r="K284" s="10">
        <f ca="1">K$2+'shocks r'!K283</f>
        <v>0.092555801052899</v>
      </c>
      <c r="L284" s="10">
        <f ca="1">L$2+'shocks r'!L283</f>
        <v>0.0455741641006814</v>
      </c>
      <c r="M284" s="10">
        <f ca="1">M$2+'shocks r'!M283</f>
        <v>0.0188790410934321</v>
      </c>
      <c r="N284" s="10">
        <f ca="1">N$2+'shocks r'!N283</f>
        <v>0.0590724274330627</v>
      </c>
      <c r="O284" s="10">
        <f ca="1">O$2+'shocks r'!O283</f>
        <v>0.0478159170821941</v>
      </c>
      <c r="P284" s="10">
        <f ca="1">P$2+'shocks r'!P283</f>
        <v>0.0577605457435784</v>
      </c>
      <c r="Q284" s="10">
        <f ca="1">Q$2+'shocks r'!Q283</f>
        <v>0.0235701273103175</v>
      </c>
      <c r="R284" s="10">
        <f ca="1">R$2+'shocks r'!R283</f>
        <v>0.0554670187298415</v>
      </c>
      <c r="S284" s="10">
        <f ca="1">S$2+'shocks r'!S283</f>
        <v>-0.0205451611861758</v>
      </c>
      <c r="T284" s="10">
        <f ca="1">T$2+'shocks r'!T283</f>
        <v>0.00280488204280833</v>
      </c>
      <c r="U284" s="10">
        <f ca="1">U$2+'shocks r'!U283</f>
        <v>-0.0466938290952892</v>
      </c>
      <c r="V284" s="10">
        <f ca="1">V$2+'shocks r'!V283</f>
        <v>0.0470678258297939</v>
      </c>
      <c r="W284" s="10">
        <f ca="1">W$2+'shocks r'!W283</f>
        <v>0.042703951503756</v>
      </c>
      <c r="X284" s="10">
        <f ca="1">X$2+'shocks r'!X283</f>
        <v>0.0569507970212517</v>
      </c>
      <c r="Y284" s="10">
        <f ca="1">Y$2+'shocks r'!Y283</f>
        <v>0.00127795286717228</v>
      </c>
      <c r="Z284" s="10">
        <f ca="1">Z$2+'shocks r'!Z283</f>
        <v>0.0569420682903205</v>
      </c>
      <c r="AA284" s="10">
        <f ca="1">AA$2+'shocks r'!AA283</f>
        <v>0.0203180105453464</v>
      </c>
      <c r="AB284" s="10">
        <f ca="1">AB$2+'shocks r'!AB283</f>
        <v>0.0942102451323667</v>
      </c>
    </row>
    <row r="285" spans="1:28">
      <c r="A285" s="9" t="s">
        <v>399</v>
      </c>
      <c r="B285" s="10">
        <f ca="1">B$2+'shocks r'!B284</f>
        <v>0.069098396405492</v>
      </c>
      <c r="C285" s="10">
        <f ca="1">C$2+'shocks r'!C284</f>
        <v>0.0270253704010628</v>
      </c>
      <c r="D285" s="10">
        <f ca="1">D$2+'shocks r'!D284</f>
        <v>0.00905584312626126</v>
      </c>
      <c r="E285" s="10">
        <f ca="1">E$2+'shocks r'!E284</f>
        <v>-0.0230530608608219</v>
      </c>
      <c r="F285" s="10">
        <f ca="1">F$2+'shocks r'!F284</f>
        <v>0.0247676672919361</v>
      </c>
      <c r="G285" s="10">
        <f ca="1">G$2+'shocks r'!G284</f>
        <v>0.0919161939135341</v>
      </c>
      <c r="H285" s="10">
        <f ca="1">H$2+'shocks r'!H284</f>
        <v>0.0947350121023445</v>
      </c>
      <c r="I285" s="10">
        <f ca="1">I$2+'shocks r'!I284</f>
        <v>0.0483144484791006</v>
      </c>
      <c r="J285" s="10">
        <f ca="1">J$2+'shocks r'!J284</f>
        <v>0.0895549154866453</v>
      </c>
      <c r="K285" s="10">
        <f ca="1">K$2+'shocks r'!K284</f>
        <v>0.0374879176275233</v>
      </c>
      <c r="L285" s="10">
        <f ca="1">L$2+'shocks r'!L284</f>
        <v>0.0131079486982998</v>
      </c>
      <c r="M285" s="10">
        <f ca="1">M$2+'shocks r'!M284</f>
        <v>0.042395272328434</v>
      </c>
      <c r="N285" s="10">
        <f ca="1">N$2+'shocks r'!N284</f>
        <v>0.00309524784642164</v>
      </c>
      <c r="O285" s="10">
        <f ca="1">O$2+'shocks r'!O284</f>
        <v>-0.0235154880849983</v>
      </c>
      <c r="P285" s="10">
        <f ca="1">P$2+'shocks r'!P284</f>
        <v>-0.0160828152746624</v>
      </c>
      <c r="Q285" s="10">
        <f ca="1">Q$2+'shocks r'!Q284</f>
        <v>0.0139759297071932</v>
      </c>
      <c r="R285" s="10">
        <f ca="1">R$2+'shocks r'!R284</f>
        <v>0.0491142151421074</v>
      </c>
      <c r="S285" s="10">
        <f ca="1">S$2+'shocks r'!S284</f>
        <v>0.0172969340990051</v>
      </c>
      <c r="T285" s="10">
        <f ca="1">T$2+'shocks r'!T284</f>
        <v>0.015453983411925</v>
      </c>
      <c r="U285" s="10">
        <f ca="1">U$2+'shocks r'!U284</f>
        <v>-0.0201029932264969</v>
      </c>
      <c r="V285" s="10">
        <f ca="1">V$2+'shocks r'!V284</f>
        <v>0.0206316970478333</v>
      </c>
      <c r="W285" s="10">
        <f ca="1">W$2+'shocks r'!W284</f>
        <v>0.0323191414297744</v>
      </c>
      <c r="X285" s="10">
        <f ca="1">X$2+'shocks r'!X284</f>
        <v>0.0238263098668529</v>
      </c>
      <c r="Y285" s="10">
        <f ca="1">Y$2+'shocks r'!Y284</f>
        <v>0.0999325505387142</v>
      </c>
      <c r="Z285" s="10">
        <f ca="1">Z$2+'shocks r'!Z284</f>
        <v>0.0785219478719316</v>
      </c>
      <c r="AA285" s="10">
        <f ca="1">AA$2+'shocks r'!AA284</f>
        <v>0.0540352019701742</v>
      </c>
      <c r="AB285" s="10">
        <f ca="1">AB$2+'shocks r'!AB284</f>
        <v>0.0146136680687922</v>
      </c>
    </row>
    <row r="286" spans="1:28">
      <c r="A286" s="9" t="s">
        <v>400</v>
      </c>
      <c r="B286" s="10">
        <f ca="1">B$2+'shocks r'!B285</f>
        <v>0.0372496671077275</v>
      </c>
      <c r="C286" s="10">
        <f ca="1">C$2+'shocks r'!C285</f>
        <v>0.0196599188987001</v>
      </c>
      <c r="D286" s="10">
        <f ca="1">D$2+'shocks r'!D285</f>
        <v>-0.00537259431150085</v>
      </c>
      <c r="E286" s="10">
        <f ca="1">E$2+'shocks r'!E285</f>
        <v>0.0248779686785095</v>
      </c>
      <c r="F286" s="10">
        <f ca="1">F$2+'shocks r'!F285</f>
        <v>0.0043016112008206</v>
      </c>
      <c r="G286" s="10">
        <f ca="1">G$2+'shocks r'!G285</f>
        <v>-0.0105697537811793</v>
      </c>
      <c r="H286" s="10">
        <f ca="1">H$2+'shocks r'!H285</f>
        <v>0.013616834825964</v>
      </c>
      <c r="I286" s="10">
        <f ca="1">I$2+'shocks r'!I285</f>
        <v>0.0258956413909476</v>
      </c>
      <c r="J286" s="10">
        <f ca="1">J$2+'shocks r'!J285</f>
        <v>-0.0651310612554544</v>
      </c>
      <c r="K286" s="10">
        <f ca="1">K$2+'shocks r'!K285</f>
        <v>0.0384085194181942</v>
      </c>
      <c r="L286" s="10">
        <f ca="1">L$2+'shocks r'!L285</f>
        <v>0.0394860536192453</v>
      </c>
      <c r="M286" s="10">
        <f ca="1">M$2+'shocks r'!M285</f>
        <v>0.0358034175482986</v>
      </c>
      <c r="N286" s="10">
        <f ca="1">N$2+'shocks r'!N285</f>
        <v>0.0433090501516247</v>
      </c>
      <c r="O286" s="10">
        <f ca="1">O$2+'shocks r'!O285</f>
        <v>-0.0354829065372317</v>
      </c>
      <c r="P286" s="10">
        <f ca="1">P$2+'shocks r'!P285</f>
        <v>0.0445794743003305</v>
      </c>
      <c r="Q286" s="10">
        <f ca="1">Q$2+'shocks r'!Q285</f>
        <v>0.0741505820502202</v>
      </c>
      <c r="R286" s="10">
        <f ca="1">R$2+'shocks r'!R285</f>
        <v>0.0402357443895326</v>
      </c>
      <c r="S286" s="10">
        <f ca="1">S$2+'shocks r'!S285</f>
        <v>0.0507422037653689</v>
      </c>
      <c r="T286" s="10">
        <f ca="1">T$2+'shocks r'!T285</f>
        <v>0.0680885100873719</v>
      </c>
      <c r="U286" s="10">
        <f ca="1">U$2+'shocks r'!U285</f>
        <v>-0.016908292276537</v>
      </c>
      <c r="V286" s="10">
        <f ca="1">V$2+'shocks r'!V285</f>
        <v>-0.0224769811276173</v>
      </c>
      <c r="W286" s="10">
        <f ca="1">W$2+'shocks r'!W285</f>
        <v>0.0264633672541252</v>
      </c>
      <c r="X286" s="10">
        <f ca="1">X$2+'shocks r'!X285</f>
        <v>0.0406369282175503</v>
      </c>
      <c r="Y286" s="10">
        <f ca="1">Y$2+'shocks r'!Y285</f>
        <v>-0.00156540589938133</v>
      </c>
      <c r="Z286" s="10">
        <f ca="1">Z$2+'shocks r'!Z285</f>
        <v>0.0673932033513565</v>
      </c>
      <c r="AA286" s="10">
        <f ca="1">AA$2+'shocks r'!AA285</f>
        <v>0.0557293813584357</v>
      </c>
      <c r="AB286" s="10">
        <f ca="1">AB$2+'shocks r'!AB285</f>
        <v>0.0402667933123498</v>
      </c>
    </row>
    <row r="287" spans="1:28">
      <c r="A287" s="9" t="s">
        <v>401</v>
      </c>
      <c r="B287" s="10">
        <f ca="1">B$2+'shocks r'!B286</f>
        <v>0.0829440165445504</v>
      </c>
      <c r="C287" s="10">
        <f ca="1">C$2+'shocks r'!C286</f>
        <v>0.00515328768428996</v>
      </c>
      <c r="D287" s="10">
        <f ca="1">D$2+'shocks r'!D286</f>
        <v>-0.00203190989531981</v>
      </c>
      <c r="E287" s="10">
        <f ca="1">E$2+'shocks r'!E286</f>
        <v>0.00316416501047113</v>
      </c>
      <c r="F287" s="10">
        <f ca="1">F$2+'shocks r'!F286</f>
        <v>0.0759806433062426</v>
      </c>
      <c r="G287" s="10">
        <f ca="1">G$2+'shocks r'!G286</f>
        <v>0.053082905783994</v>
      </c>
      <c r="H287" s="10">
        <f ca="1">H$2+'shocks r'!H286</f>
        <v>-0.0117210153114189</v>
      </c>
      <c r="I287" s="10">
        <f ca="1">I$2+'shocks r'!I286</f>
        <v>0.0210251157893091</v>
      </c>
      <c r="J287" s="10">
        <f ca="1">J$2+'shocks r'!J286</f>
        <v>0.0323639389265441</v>
      </c>
      <c r="K287" s="10">
        <f ca="1">K$2+'shocks r'!K286</f>
        <v>-0.0410948254667867</v>
      </c>
      <c r="L287" s="10">
        <f ca="1">L$2+'shocks r'!L286</f>
        <v>0.085034021019969</v>
      </c>
      <c r="M287" s="10">
        <f ca="1">M$2+'shocks r'!M286</f>
        <v>0.0199116753416704</v>
      </c>
      <c r="N287" s="10">
        <f ca="1">N$2+'shocks r'!N286</f>
        <v>0.051837926283861</v>
      </c>
      <c r="O287" s="10">
        <f ca="1">O$2+'shocks r'!O286</f>
        <v>0.0838056729796066</v>
      </c>
      <c r="P287" s="10">
        <f ca="1">P$2+'shocks r'!P286</f>
        <v>-0.0153154118291834</v>
      </c>
      <c r="Q287" s="10">
        <f ca="1">Q$2+'shocks r'!Q286</f>
        <v>0.016579713607112</v>
      </c>
      <c r="R287" s="10">
        <f ca="1">R$2+'shocks r'!R286</f>
        <v>0.0183181175553658</v>
      </c>
      <c r="S287" s="10">
        <f ca="1">S$2+'shocks r'!S286</f>
        <v>0.0349084883703631</v>
      </c>
      <c r="T287" s="10">
        <f ca="1">T$2+'shocks r'!T286</f>
        <v>0.0194830050624637</v>
      </c>
      <c r="U287" s="10">
        <f ca="1">U$2+'shocks r'!U286</f>
        <v>0.0310820635485177</v>
      </c>
      <c r="V287" s="10">
        <f ca="1">V$2+'shocks r'!V286</f>
        <v>0.0481498571399647</v>
      </c>
      <c r="W287" s="10">
        <f ca="1">W$2+'shocks r'!W286</f>
        <v>0.0796955239437005</v>
      </c>
      <c r="X287" s="10">
        <f ca="1">X$2+'shocks r'!X286</f>
        <v>0.0203832814870677</v>
      </c>
      <c r="Y287" s="10">
        <f ca="1">Y$2+'shocks r'!Y286</f>
        <v>0.00904660137995014</v>
      </c>
      <c r="Z287" s="10">
        <f ca="1">Z$2+'shocks r'!Z286</f>
        <v>0.0324440240594676</v>
      </c>
      <c r="AA287" s="10">
        <f ca="1">AA$2+'shocks r'!AA286</f>
        <v>0.053120708883087</v>
      </c>
      <c r="AB287" s="10">
        <f ca="1">AB$2+'shocks r'!AB286</f>
        <v>-0.0109493130045738</v>
      </c>
    </row>
    <row r="288" spans="1:28">
      <c r="A288" s="9" t="s">
        <v>402</v>
      </c>
      <c r="B288" s="10">
        <f ca="1">B$2+'shocks r'!B287</f>
        <v>0.0535898940091179</v>
      </c>
      <c r="C288" s="10">
        <f ca="1">C$2+'shocks r'!C287</f>
        <v>-0.0192096374773048</v>
      </c>
      <c r="D288" s="10">
        <f ca="1">D$2+'shocks r'!D287</f>
        <v>0.0103612503270391</v>
      </c>
      <c r="E288" s="10">
        <f ca="1">E$2+'shocks r'!E287</f>
        <v>0.0462098890254209</v>
      </c>
      <c r="F288" s="10">
        <f ca="1">F$2+'shocks r'!F287</f>
        <v>0.0738052979390273</v>
      </c>
      <c r="G288" s="10">
        <f ca="1">G$2+'shocks r'!G287</f>
        <v>0.0733828906033069</v>
      </c>
      <c r="H288" s="10">
        <f ca="1">H$2+'shocks r'!H287</f>
        <v>0.055672426461882</v>
      </c>
      <c r="I288" s="10">
        <f ca="1">I$2+'shocks r'!I287</f>
        <v>0.0155922204959043</v>
      </c>
      <c r="J288" s="10">
        <f ca="1">J$2+'shocks r'!J287</f>
        <v>0.00429708248783147</v>
      </c>
      <c r="K288" s="10">
        <f ca="1">K$2+'shocks r'!K287</f>
        <v>0.0207655239681366</v>
      </c>
      <c r="L288" s="10">
        <f ca="1">L$2+'shocks r'!L287</f>
        <v>0.00605485025850954</v>
      </c>
      <c r="M288" s="10">
        <f ca="1">M$2+'shocks r'!M287</f>
        <v>-0.0474343629140906</v>
      </c>
      <c r="N288" s="10">
        <f ca="1">N$2+'shocks r'!N287</f>
        <v>0.0311533963004152</v>
      </c>
      <c r="O288" s="10">
        <f ca="1">O$2+'shocks r'!O287</f>
        <v>0.0390282233913373</v>
      </c>
      <c r="P288" s="10">
        <f ca="1">P$2+'shocks r'!P287</f>
        <v>0.146240386308267</v>
      </c>
      <c r="Q288" s="10">
        <f ca="1">Q$2+'shocks r'!Q287</f>
        <v>0.0133234794687739</v>
      </c>
      <c r="R288" s="10">
        <f ca="1">R$2+'shocks r'!R287</f>
        <v>-0.00289610704070177</v>
      </c>
      <c r="S288" s="10">
        <f ca="1">S$2+'shocks r'!S287</f>
        <v>0.0277615808722228</v>
      </c>
      <c r="T288" s="10">
        <f ca="1">T$2+'shocks r'!T287</f>
        <v>0.00953617090945206</v>
      </c>
      <c r="U288" s="10">
        <f ca="1">U$2+'shocks r'!U287</f>
        <v>0.0352678663895977</v>
      </c>
      <c r="V288" s="10">
        <f ca="1">V$2+'shocks r'!V287</f>
        <v>0.0391370146741251</v>
      </c>
      <c r="W288" s="10">
        <f ca="1">W$2+'shocks r'!W287</f>
        <v>0.0020345971073624</v>
      </c>
      <c r="X288" s="10">
        <f ca="1">X$2+'shocks r'!X287</f>
        <v>-0.00726629370929632</v>
      </c>
      <c r="Y288" s="10">
        <f ca="1">Y$2+'shocks r'!Y287</f>
        <v>-0.00964620781732879</v>
      </c>
      <c r="Z288" s="10">
        <f ca="1">Z$2+'shocks r'!Z287</f>
        <v>-0.003123679162914</v>
      </c>
      <c r="AA288" s="10">
        <f ca="1">AA$2+'shocks r'!AA287</f>
        <v>0.0138706400071894</v>
      </c>
      <c r="AB288" s="10">
        <f ca="1">AB$2+'shocks r'!AB287</f>
        <v>0.0730495388684368</v>
      </c>
    </row>
    <row r="289" spans="1:28">
      <c r="A289" s="9" t="s">
        <v>403</v>
      </c>
      <c r="B289" s="10">
        <f ca="1">B$2+'shocks r'!B288</f>
        <v>0.00570799818234815</v>
      </c>
      <c r="C289" s="10">
        <f ca="1">C$2+'shocks r'!C288</f>
        <v>0.0244793276321076</v>
      </c>
      <c r="D289" s="10">
        <f ca="1">D$2+'shocks r'!D288</f>
        <v>-0.015552246958343</v>
      </c>
      <c r="E289" s="10">
        <f ca="1">E$2+'shocks r'!E288</f>
        <v>0.0649862253670035</v>
      </c>
      <c r="F289" s="10">
        <f ca="1">F$2+'shocks r'!F288</f>
        <v>-0.0100048348583293</v>
      </c>
      <c r="G289" s="10">
        <f ca="1">G$2+'shocks r'!G288</f>
        <v>0.0553417370326427</v>
      </c>
      <c r="H289" s="10">
        <f ca="1">H$2+'shocks r'!H288</f>
        <v>0.0537624979123548</v>
      </c>
      <c r="I289" s="10">
        <f ca="1">I$2+'shocks r'!I288</f>
        <v>0.018076661896509</v>
      </c>
      <c r="J289" s="10">
        <f ca="1">J$2+'shocks r'!J288</f>
        <v>-0.0569881475111026</v>
      </c>
      <c r="K289" s="10">
        <f ca="1">K$2+'shocks r'!K288</f>
        <v>0.0025367457761632</v>
      </c>
      <c r="L289" s="10">
        <f ca="1">L$2+'shocks r'!L288</f>
        <v>0.0276802078391182</v>
      </c>
      <c r="M289" s="10">
        <f ca="1">M$2+'shocks r'!M288</f>
        <v>0.0172278833313642</v>
      </c>
      <c r="N289" s="10">
        <f ca="1">N$2+'shocks r'!N288</f>
        <v>-0.0193725041023909</v>
      </c>
      <c r="O289" s="10">
        <f ca="1">O$2+'shocks r'!O288</f>
        <v>0.00340535167886912</v>
      </c>
      <c r="P289" s="10">
        <f ca="1">P$2+'shocks r'!P288</f>
        <v>-0.00350866234744408</v>
      </c>
      <c r="Q289" s="10">
        <f ca="1">Q$2+'shocks r'!Q288</f>
        <v>0.036634075162921</v>
      </c>
      <c r="R289" s="10">
        <f ca="1">R$2+'shocks r'!R288</f>
        <v>0.0565434925054945</v>
      </c>
      <c r="S289" s="10">
        <f ca="1">S$2+'shocks r'!S288</f>
        <v>0.045454940316283</v>
      </c>
      <c r="T289" s="10">
        <f ca="1">T$2+'shocks r'!T288</f>
        <v>0.0601410364197461</v>
      </c>
      <c r="U289" s="10">
        <f ca="1">U$2+'shocks r'!U288</f>
        <v>-0.000214717520790664</v>
      </c>
      <c r="V289" s="10">
        <f ca="1">V$2+'shocks r'!V288</f>
        <v>0.0627606086233842</v>
      </c>
      <c r="W289" s="10">
        <f ca="1">W$2+'shocks r'!W288</f>
        <v>0.0542308635356945</v>
      </c>
      <c r="X289" s="10">
        <f ca="1">X$2+'shocks r'!X288</f>
        <v>-0.000944122998833938</v>
      </c>
      <c r="Y289" s="10">
        <f ca="1">Y$2+'shocks r'!Y288</f>
        <v>0.0804631645468693</v>
      </c>
      <c r="Z289" s="10">
        <f ca="1">Z$2+'shocks r'!Z288</f>
        <v>0.0403962127135305</v>
      </c>
      <c r="AA289" s="10">
        <f ca="1">AA$2+'shocks r'!AA288</f>
        <v>0.00379425531071597</v>
      </c>
      <c r="AB289" s="10">
        <f ca="1">AB$2+'shocks r'!AB288</f>
        <v>0.0616074490666044</v>
      </c>
    </row>
    <row r="290" spans="1:28">
      <c r="A290" s="9" t="s">
        <v>404</v>
      </c>
      <c r="B290" s="10">
        <f ca="1">B$2+'shocks r'!B289</f>
        <v>0.0564224627565977</v>
      </c>
      <c r="C290" s="10">
        <f ca="1">C$2+'shocks r'!C289</f>
        <v>0.00195684549890239</v>
      </c>
      <c r="D290" s="10">
        <f ca="1">D$2+'shocks r'!D289</f>
        <v>0.0116589943801268</v>
      </c>
      <c r="E290" s="10">
        <f ca="1">E$2+'shocks r'!E289</f>
        <v>0.0753667833977021</v>
      </c>
      <c r="F290" s="10">
        <f ca="1">F$2+'shocks r'!F289</f>
        <v>0.101833710617134</v>
      </c>
      <c r="G290" s="10">
        <f ca="1">G$2+'shocks r'!G289</f>
        <v>0.0235895596013801</v>
      </c>
      <c r="H290" s="10">
        <f ca="1">H$2+'shocks r'!H289</f>
        <v>-0.0406204885759864</v>
      </c>
      <c r="I290" s="10">
        <f ca="1">I$2+'shocks r'!I289</f>
        <v>-0.0302688464072492</v>
      </c>
      <c r="J290" s="10">
        <f ca="1">J$2+'shocks r'!J289</f>
        <v>0.0789586627946525</v>
      </c>
      <c r="K290" s="10">
        <f ca="1">K$2+'shocks r'!K289</f>
        <v>-0.0226838736679121</v>
      </c>
      <c r="L290" s="10">
        <f ca="1">L$2+'shocks r'!L289</f>
        <v>-0.00843728226250991</v>
      </c>
      <c r="M290" s="10">
        <f ca="1">M$2+'shocks r'!M289</f>
        <v>0.0602089718253086</v>
      </c>
      <c r="N290" s="10">
        <f ca="1">N$2+'shocks r'!N289</f>
        <v>0.0591187292287075</v>
      </c>
      <c r="O290" s="10">
        <f ca="1">O$2+'shocks r'!O289</f>
        <v>-0.0262670405767071</v>
      </c>
      <c r="P290" s="10">
        <f ca="1">P$2+'shocks r'!P289</f>
        <v>0.0998977204662013</v>
      </c>
      <c r="Q290" s="10">
        <f ca="1">Q$2+'shocks r'!Q289</f>
        <v>-0.00723116841029812</v>
      </c>
      <c r="R290" s="10">
        <f ca="1">R$2+'shocks r'!R289</f>
        <v>0.0570659275725659</v>
      </c>
      <c r="S290" s="10">
        <f ca="1">S$2+'shocks r'!S289</f>
        <v>0.0224035690235243</v>
      </c>
      <c r="T290" s="10">
        <f ca="1">T$2+'shocks r'!T289</f>
        <v>0.0666188247473579</v>
      </c>
      <c r="U290" s="10">
        <f ca="1">U$2+'shocks r'!U289</f>
        <v>0.0379977654056598</v>
      </c>
      <c r="V290" s="10">
        <f ca="1">V$2+'shocks r'!V289</f>
        <v>0.0725600733939692</v>
      </c>
      <c r="W290" s="10">
        <f ca="1">W$2+'shocks r'!W289</f>
        <v>-0.0290227561496506</v>
      </c>
      <c r="X290" s="10">
        <f ca="1">X$2+'shocks r'!X289</f>
        <v>0.0846881626604216</v>
      </c>
      <c r="Y290" s="10">
        <f ca="1">Y$2+'shocks r'!Y289</f>
        <v>0.0117132716097867</v>
      </c>
      <c r="Z290" s="10">
        <f ca="1">Z$2+'shocks r'!Z289</f>
        <v>0.022666394507074</v>
      </c>
      <c r="AA290" s="10">
        <f ca="1">AA$2+'shocks r'!AA289</f>
        <v>0.0116691224909268</v>
      </c>
      <c r="AB290" s="10">
        <f ca="1">AB$2+'shocks r'!AB289</f>
        <v>0.0262890234300338</v>
      </c>
    </row>
    <row r="291" spans="1:28">
      <c r="A291" s="9" t="s">
        <v>405</v>
      </c>
      <c r="B291" s="10">
        <f ca="1">B$2+'shocks r'!B290</f>
        <v>0.00483405163273235</v>
      </c>
      <c r="C291" s="10">
        <f ca="1">C$2+'shocks r'!C290</f>
        <v>0.0391601302944986</v>
      </c>
      <c r="D291" s="10">
        <f ca="1">D$2+'shocks r'!D290</f>
        <v>-0.00214542365676781</v>
      </c>
      <c r="E291" s="10">
        <f ca="1">E$2+'shocks r'!E290</f>
        <v>0.0307823094322098</v>
      </c>
      <c r="F291" s="10">
        <f ca="1">F$2+'shocks r'!F290</f>
        <v>0.0206235067231496</v>
      </c>
      <c r="G291" s="10">
        <f ca="1">G$2+'shocks r'!G290</f>
        <v>0.0248916354832449</v>
      </c>
      <c r="H291" s="10">
        <f ca="1">H$2+'shocks r'!H290</f>
        <v>0.0162313309819912</v>
      </c>
      <c r="I291" s="10">
        <f ca="1">I$2+'shocks r'!I290</f>
        <v>0.0893964148497389</v>
      </c>
      <c r="J291" s="10">
        <f ca="1">J$2+'shocks r'!J290</f>
        <v>-0.0379107025611766</v>
      </c>
      <c r="K291" s="10">
        <f ca="1">K$2+'shocks r'!K290</f>
        <v>0.0357983733066388</v>
      </c>
      <c r="L291" s="10">
        <f ca="1">L$2+'shocks r'!L290</f>
        <v>0.0833737426698349</v>
      </c>
      <c r="M291" s="10">
        <f ca="1">M$2+'shocks r'!M290</f>
        <v>-0.0157825373729551</v>
      </c>
      <c r="N291" s="10">
        <f ca="1">N$2+'shocks r'!N290</f>
        <v>0.0885778146219597</v>
      </c>
      <c r="O291" s="10">
        <f ca="1">O$2+'shocks r'!O290</f>
        <v>0.0793483136331087</v>
      </c>
      <c r="P291" s="10">
        <f ca="1">P$2+'shocks r'!P290</f>
        <v>-0.00566657753396038</v>
      </c>
      <c r="Q291" s="10">
        <f ca="1">Q$2+'shocks r'!Q290</f>
        <v>0.0696762132705371</v>
      </c>
      <c r="R291" s="10">
        <f ca="1">R$2+'shocks r'!R290</f>
        <v>0.017621097207373</v>
      </c>
      <c r="S291" s="10">
        <f ca="1">S$2+'shocks r'!S290</f>
        <v>0.0560590979883221</v>
      </c>
      <c r="T291" s="10">
        <f ca="1">T$2+'shocks r'!T290</f>
        <v>-0.030209268124195</v>
      </c>
      <c r="U291" s="10">
        <f ca="1">U$2+'shocks r'!U290</f>
        <v>0.0679564387563462</v>
      </c>
      <c r="V291" s="10">
        <f ca="1">V$2+'shocks r'!V290</f>
        <v>0.0986265670621546</v>
      </c>
      <c r="W291" s="10">
        <f ca="1">W$2+'shocks r'!W290</f>
        <v>0.0102456650087898</v>
      </c>
      <c r="X291" s="10">
        <f ca="1">X$2+'shocks r'!X290</f>
        <v>0.0371392797446446</v>
      </c>
      <c r="Y291" s="10">
        <f ca="1">Y$2+'shocks r'!Y290</f>
        <v>-0.00292255176872824</v>
      </c>
      <c r="Z291" s="10">
        <f ca="1">Z$2+'shocks r'!Z290</f>
        <v>0.0448643833547626</v>
      </c>
      <c r="AA291" s="10">
        <f ca="1">AA$2+'shocks r'!AA290</f>
        <v>0.0662325321547282</v>
      </c>
      <c r="AB291" s="10">
        <f ca="1">AB$2+'shocks r'!AB290</f>
        <v>0.0432312247488412</v>
      </c>
    </row>
    <row r="292" spans="1:28">
      <c r="A292" s="9" t="s">
        <v>406</v>
      </c>
      <c r="B292" s="10">
        <f ca="1">B$2+'shocks r'!B291</f>
        <v>0.00970287234190054</v>
      </c>
      <c r="C292" s="10">
        <f ca="1">C$2+'shocks r'!C291</f>
        <v>0.0679914620365956</v>
      </c>
      <c r="D292" s="10">
        <f ca="1">D$2+'shocks r'!D291</f>
        <v>0.0114274394650135</v>
      </c>
      <c r="E292" s="10">
        <f ca="1">E$2+'shocks r'!E291</f>
        <v>-0.00374097914032342</v>
      </c>
      <c r="F292" s="10">
        <f ca="1">F$2+'shocks r'!F291</f>
        <v>-0.0270596501770297</v>
      </c>
      <c r="G292" s="10">
        <f ca="1">G$2+'shocks r'!G291</f>
        <v>0.0821032438822978</v>
      </c>
      <c r="H292" s="10">
        <f ca="1">H$2+'shocks r'!H291</f>
        <v>-0.0337416834216595</v>
      </c>
      <c r="I292" s="10">
        <f ca="1">I$2+'shocks r'!I291</f>
        <v>0.0546617920324465</v>
      </c>
      <c r="J292" s="10">
        <f ca="1">J$2+'shocks r'!J291</f>
        <v>0.0305047871997456</v>
      </c>
      <c r="K292" s="10">
        <f ca="1">K$2+'shocks r'!K291</f>
        <v>0.00298603364908371</v>
      </c>
      <c r="L292" s="10">
        <f ca="1">L$2+'shocks r'!L291</f>
        <v>0.021523627534406</v>
      </c>
      <c r="M292" s="10">
        <f ca="1">M$2+'shocks r'!M291</f>
        <v>0.0977534541648416</v>
      </c>
      <c r="N292" s="10">
        <f ca="1">N$2+'shocks r'!N291</f>
        <v>-0.000593566686790219</v>
      </c>
      <c r="O292" s="10">
        <f ca="1">O$2+'shocks r'!O291</f>
        <v>0.0562096414660599</v>
      </c>
      <c r="P292" s="10">
        <f ca="1">P$2+'shocks r'!P291</f>
        <v>-0.00155110702335791</v>
      </c>
      <c r="Q292" s="10">
        <f ca="1">Q$2+'shocks r'!Q291</f>
        <v>0.022307909414963</v>
      </c>
      <c r="R292" s="10">
        <f ca="1">R$2+'shocks r'!R291</f>
        <v>-0.0120165304194954</v>
      </c>
      <c r="S292" s="10">
        <f ca="1">S$2+'shocks r'!S291</f>
        <v>0.00372008880537347</v>
      </c>
      <c r="T292" s="10">
        <f ca="1">T$2+'shocks r'!T291</f>
        <v>-0.0119556458002103</v>
      </c>
      <c r="U292" s="10">
        <f ca="1">U$2+'shocks r'!U291</f>
        <v>0.00770731219606034</v>
      </c>
      <c r="V292" s="10">
        <f ca="1">V$2+'shocks r'!V291</f>
        <v>0.0337592400119485</v>
      </c>
      <c r="W292" s="10">
        <f ca="1">W$2+'shocks r'!W291</f>
        <v>0.00735285698023077</v>
      </c>
      <c r="X292" s="10">
        <f ca="1">X$2+'shocks r'!X291</f>
        <v>0.0371731939835114</v>
      </c>
      <c r="Y292" s="10">
        <f ca="1">Y$2+'shocks r'!Y291</f>
        <v>0.0536182668494293</v>
      </c>
      <c r="Z292" s="10">
        <f ca="1">Z$2+'shocks r'!Z291</f>
        <v>0.0569415820148714</v>
      </c>
      <c r="AA292" s="10">
        <f ca="1">AA$2+'shocks r'!AA291</f>
        <v>-0.0154399698728168</v>
      </c>
      <c r="AB292" s="10">
        <f ca="1">AB$2+'shocks r'!AB291</f>
        <v>0.0493100813499798</v>
      </c>
    </row>
    <row r="293" spans="1:28">
      <c r="A293" s="9" t="s">
        <v>407</v>
      </c>
      <c r="B293" s="10">
        <f ca="1">B$2+'shocks r'!B292</f>
        <v>0.0625697277650349</v>
      </c>
      <c r="C293" s="10">
        <f ca="1">C$2+'shocks r'!C292</f>
        <v>0.0142862326644581</v>
      </c>
      <c r="D293" s="10">
        <f ca="1">D$2+'shocks r'!D292</f>
        <v>0.000344855110554428</v>
      </c>
      <c r="E293" s="10">
        <f ca="1">E$2+'shocks r'!E292</f>
        <v>0.0162958536780219</v>
      </c>
      <c r="F293" s="10">
        <f ca="1">F$2+'shocks r'!F292</f>
        <v>0.01703872918132</v>
      </c>
      <c r="G293" s="10">
        <f ca="1">G$2+'shocks r'!G292</f>
        <v>-0.0201717018923373</v>
      </c>
      <c r="H293" s="10">
        <f ca="1">H$2+'shocks r'!H292</f>
        <v>0.0334759806799768</v>
      </c>
      <c r="I293" s="10">
        <f ca="1">I$2+'shocks r'!I292</f>
        <v>0.0354947585557778</v>
      </c>
      <c r="J293" s="10">
        <f ca="1">J$2+'shocks r'!J292</f>
        <v>0.103500492298845</v>
      </c>
      <c r="K293" s="10">
        <f ca="1">K$2+'shocks r'!K292</f>
        <v>-0.00720395161701887</v>
      </c>
      <c r="L293" s="10">
        <f ca="1">L$2+'shocks r'!L292</f>
        <v>0.0341284130603312</v>
      </c>
      <c r="M293" s="10">
        <f ca="1">M$2+'shocks r'!M292</f>
        <v>0.0588265368290116</v>
      </c>
      <c r="N293" s="10">
        <f ca="1">N$2+'shocks r'!N292</f>
        <v>0.026622253428241</v>
      </c>
      <c r="O293" s="10">
        <f ca="1">O$2+'shocks r'!O292</f>
        <v>0.048889746681302</v>
      </c>
      <c r="P293" s="10">
        <f ca="1">P$2+'shocks r'!P292</f>
        <v>0.031738545889394</v>
      </c>
      <c r="Q293" s="10">
        <f ca="1">Q$2+'shocks r'!Q292</f>
        <v>0.0638552304408035</v>
      </c>
      <c r="R293" s="10">
        <f ca="1">R$2+'shocks r'!R292</f>
        <v>0.0230380811940025</v>
      </c>
      <c r="S293" s="10">
        <f ca="1">S$2+'shocks r'!S292</f>
        <v>0.0522087428803106</v>
      </c>
      <c r="T293" s="10">
        <f ca="1">T$2+'shocks r'!T292</f>
        <v>0.0198108331879596</v>
      </c>
      <c r="U293" s="10">
        <f ca="1">U$2+'shocks r'!U292</f>
        <v>-0.0111195985325974</v>
      </c>
      <c r="V293" s="10">
        <f ca="1">V$2+'shocks r'!V292</f>
        <v>0.0396906849711943</v>
      </c>
      <c r="W293" s="10">
        <f ca="1">W$2+'shocks r'!W292</f>
        <v>0.0405909538225581</v>
      </c>
      <c r="X293" s="10">
        <f ca="1">X$2+'shocks r'!X292</f>
        <v>-0.021437144522838</v>
      </c>
      <c r="Y293" s="10">
        <f ca="1">Y$2+'shocks r'!Y292</f>
        <v>0.0125460585608729</v>
      </c>
      <c r="Z293" s="10">
        <f ca="1">Z$2+'shocks r'!Z292</f>
        <v>0.0251236530794563</v>
      </c>
      <c r="AA293" s="10">
        <f ca="1">AA$2+'shocks r'!AA292</f>
        <v>0.0536392498169522</v>
      </c>
      <c r="AB293" s="10">
        <f ca="1">AB$2+'shocks r'!AB292</f>
        <v>0.06805727125415</v>
      </c>
    </row>
    <row r="294" spans="1:28">
      <c r="A294" s="9" t="s">
        <v>408</v>
      </c>
      <c r="B294" s="10">
        <f ca="1">B$2+'shocks r'!B293</f>
        <v>-0.0162528802028186</v>
      </c>
      <c r="C294" s="10">
        <f ca="1">C$2+'shocks r'!C293</f>
        <v>0.0606241323328064</v>
      </c>
      <c r="D294" s="10">
        <f ca="1">D$2+'shocks r'!D293</f>
        <v>0.0075774222651908</v>
      </c>
      <c r="E294" s="10">
        <f ca="1">E$2+'shocks r'!E293</f>
        <v>0.043527555808219</v>
      </c>
      <c r="F294" s="10">
        <f ca="1">F$2+'shocks r'!F293</f>
        <v>-0.0451818737287517</v>
      </c>
      <c r="G294" s="10">
        <f ca="1">G$2+'shocks r'!G293</f>
        <v>-0.0300912532799308</v>
      </c>
      <c r="H294" s="10">
        <f ca="1">H$2+'shocks r'!H293</f>
        <v>-0.010976637090721</v>
      </c>
      <c r="I294" s="10">
        <f ca="1">I$2+'shocks r'!I293</f>
        <v>-0.00112175326388108</v>
      </c>
      <c r="J294" s="10">
        <f ca="1">J$2+'shocks r'!J293</f>
        <v>0.0407157211357114</v>
      </c>
      <c r="K294" s="10">
        <f ca="1">K$2+'shocks r'!K293</f>
        <v>0.0196991527260943</v>
      </c>
      <c r="L294" s="10">
        <f ca="1">L$2+'shocks r'!L293</f>
        <v>0.0371946505216293</v>
      </c>
      <c r="M294" s="10">
        <f ca="1">M$2+'shocks r'!M293</f>
        <v>0.0408602676904391</v>
      </c>
      <c r="N294" s="10">
        <f ca="1">N$2+'shocks r'!N293</f>
        <v>-0.0193590503379458</v>
      </c>
      <c r="O294" s="10">
        <f ca="1">O$2+'shocks r'!O293</f>
        <v>0.0985122726877851</v>
      </c>
      <c r="P294" s="10">
        <f ca="1">P$2+'shocks r'!P293</f>
        <v>0.0403058529641746</v>
      </c>
      <c r="Q294" s="10">
        <f ca="1">Q$2+'shocks r'!Q293</f>
        <v>-0.0205762482122854</v>
      </c>
      <c r="R294" s="10">
        <f ca="1">R$2+'shocks r'!R293</f>
        <v>0.0325613772638504</v>
      </c>
      <c r="S294" s="10">
        <f ca="1">S$2+'shocks r'!S293</f>
        <v>-0.00553120312103848</v>
      </c>
      <c r="T294" s="10">
        <f ca="1">T$2+'shocks r'!T293</f>
        <v>0.0154630357286986</v>
      </c>
      <c r="U294" s="10">
        <f ca="1">U$2+'shocks r'!U293</f>
        <v>-0.00463033149859284</v>
      </c>
      <c r="V294" s="10">
        <f ca="1">V$2+'shocks r'!V293</f>
        <v>0.00994549769618032</v>
      </c>
      <c r="W294" s="10">
        <f ca="1">W$2+'shocks r'!W293</f>
        <v>0.00337293332502763</v>
      </c>
      <c r="X294" s="10">
        <f ca="1">X$2+'shocks r'!X293</f>
        <v>0.0773321612520717</v>
      </c>
      <c r="Y294" s="10">
        <f ca="1">Y$2+'shocks r'!Y293</f>
        <v>-0.0137873334742829</v>
      </c>
      <c r="Z294" s="10">
        <f ca="1">Z$2+'shocks r'!Z293</f>
        <v>0.0582730598099775</v>
      </c>
      <c r="AA294" s="10">
        <f ca="1">AA$2+'shocks r'!AA293</f>
        <v>0.0157680875115567</v>
      </c>
      <c r="AB294" s="10">
        <f ca="1">AB$2+'shocks r'!AB293</f>
        <v>0.0318112506505667</v>
      </c>
    </row>
    <row r="295" spans="1:28">
      <c r="A295" s="9" t="s">
        <v>409</v>
      </c>
      <c r="B295" s="10">
        <f ca="1">B$2+'shocks r'!B294</f>
        <v>0.0339014763715756</v>
      </c>
      <c r="C295" s="10">
        <f ca="1">C$2+'shocks r'!C294</f>
        <v>0.0550151111767</v>
      </c>
      <c r="D295" s="10">
        <f ca="1">D$2+'shocks r'!D294</f>
        <v>0.0514241801911767</v>
      </c>
      <c r="E295" s="10">
        <f ca="1">E$2+'shocks r'!E294</f>
        <v>0.0248370812663738</v>
      </c>
      <c r="F295" s="10">
        <f ca="1">F$2+'shocks r'!F294</f>
        <v>0.0714169583935706</v>
      </c>
      <c r="G295" s="10">
        <f ca="1">G$2+'shocks r'!G294</f>
        <v>0.0660457828434876</v>
      </c>
      <c r="H295" s="10">
        <f ca="1">H$2+'shocks r'!H294</f>
        <v>-0.0228557614588838</v>
      </c>
      <c r="I295" s="10">
        <f ca="1">I$2+'shocks r'!I294</f>
        <v>0.0639251037288935</v>
      </c>
      <c r="J295" s="10">
        <f ca="1">J$2+'shocks r'!J294</f>
        <v>-0.0226794341886519</v>
      </c>
      <c r="K295" s="10">
        <f ca="1">K$2+'shocks r'!K294</f>
        <v>0.0256131470091483</v>
      </c>
      <c r="L295" s="10">
        <f ca="1">L$2+'shocks r'!L294</f>
        <v>0.0518276275969194</v>
      </c>
      <c r="M295" s="10">
        <f ca="1">M$2+'shocks r'!M294</f>
        <v>0.0611362657575542</v>
      </c>
      <c r="N295" s="10">
        <f ca="1">N$2+'shocks r'!N294</f>
        <v>0.0341890401815225</v>
      </c>
      <c r="O295" s="10">
        <f ca="1">O$2+'shocks r'!O294</f>
        <v>0.00228578839679416</v>
      </c>
      <c r="P295" s="10">
        <f ca="1">P$2+'shocks r'!P294</f>
        <v>0.0196275716506259</v>
      </c>
      <c r="Q295" s="10">
        <f ca="1">Q$2+'shocks r'!Q294</f>
        <v>0.0421325345897871</v>
      </c>
      <c r="R295" s="10">
        <f ca="1">R$2+'shocks r'!R294</f>
        <v>0.00486508188734638</v>
      </c>
      <c r="S295" s="10">
        <f ca="1">S$2+'shocks r'!S294</f>
        <v>0.0120564012828944</v>
      </c>
      <c r="T295" s="10">
        <f ca="1">T$2+'shocks r'!T294</f>
        <v>0.0496043266804957</v>
      </c>
      <c r="U295" s="10">
        <f ca="1">U$2+'shocks r'!U294</f>
        <v>0.00748205131751124</v>
      </c>
      <c r="V295" s="10">
        <f ca="1">V$2+'shocks r'!V294</f>
        <v>0.00964530384198301</v>
      </c>
      <c r="W295" s="10">
        <f ca="1">W$2+'shocks r'!W294</f>
        <v>0.0615412993250476</v>
      </c>
      <c r="X295" s="10">
        <f ca="1">X$2+'shocks r'!X294</f>
        <v>0.0401777607348224</v>
      </c>
      <c r="Y295" s="10">
        <f ca="1">Y$2+'shocks r'!Y294</f>
        <v>0.00519909726415668</v>
      </c>
      <c r="Z295" s="10">
        <f ca="1">Z$2+'shocks r'!Z294</f>
        <v>0.0121823635379652</v>
      </c>
      <c r="AA295" s="10">
        <f ca="1">AA$2+'shocks r'!AA294</f>
        <v>0.0257123036303421</v>
      </c>
      <c r="AB295" s="10">
        <f ca="1">AB$2+'shocks r'!AB294</f>
        <v>0.0180756517875458</v>
      </c>
    </row>
    <row r="296" spans="1:28">
      <c r="A296" s="9" t="s">
        <v>410</v>
      </c>
      <c r="B296" s="10">
        <f ca="1">B$2+'shocks r'!B295</f>
        <v>-0.00434491982716195</v>
      </c>
      <c r="C296" s="10">
        <f ca="1">C$2+'shocks r'!C295</f>
        <v>0.0154431492875102</v>
      </c>
      <c r="D296" s="10">
        <f ca="1">D$2+'shocks r'!D295</f>
        <v>0.0648627617508877</v>
      </c>
      <c r="E296" s="10">
        <f ca="1">E$2+'shocks r'!E295</f>
        <v>0.0454085368685978</v>
      </c>
      <c r="F296" s="10">
        <f ca="1">F$2+'shocks r'!F295</f>
        <v>0.0936400156968898</v>
      </c>
      <c r="G296" s="10">
        <f ca="1">G$2+'shocks r'!G295</f>
        <v>0.0271317039553145</v>
      </c>
      <c r="H296" s="10">
        <f ca="1">H$2+'shocks r'!H295</f>
        <v>-0.0660156670640078</v>
      </c>
      <c r="I296" s="10">
        <f ca="1">I$2+'shocks r'!I295</f>
        <v>0.0254930619663597</v>
      </c>
      <c r="J296" s="10">
        <f ca="1">J$2+'shocks r'!J295</f>
        <v>0.0334636727292949</v>
      </c>
      <c r="K296" s="10">
        <f ca="1">K$2+'shocks r'!K295</f>
        <v>0.0598572401978234</v>
      </c>
      <c r="L296" s="10">
        <f ca="1">L$2+'shocks r'!L295</f>
        <v>0.0135238118055134</v>
      </c>
      <c r="M296" s="10">
        <f ca="1">M$2+'shocks r'!M295</f>
        <v>0.0158356823293203</v>
      </c>
      <c r="N296" s="10">
        <f ca="1">N$2+'shocks r'!N295</f>
        <v>-0.0234983249725669</v>
      </c>
      <c r="O296" s="10">
        <f ca="1">O$2+'shocks r'!O295</f>
        <v>0.0184602016474474</v>
      </c>
      <c r="P296" s="10">
        <f ca="1">P$2+'shocks r'!P295</f>
        <v>0.0872868325384479</v>
      </c>
      <c r="Q296" s="10">
        <f ca="1">Q$2+'shocks r'!Q295</f>
        <v>0.0475177515005309</v>
      </c>
      <c r="R296" s="10">
        <f ca="1">R$2+'shocks r'!R295</f>
        <v>0.0165179255785045</v>
      </c>
      <c r="S296" s="10">
        <f ca="1">S$2+'shocks r'!S295</f>
        <v>0.0263743098581062</v>
      </c>
      <c r="T296" s="10">
        <f ca="1">T$2+'shocks r'!T295</f>
        <v>-0.0390356497728017</v>
      </c>
      <c r="U296" s="10">
        <f ca="1">U$2+'shocks r'!U295</f>
        <v>0.0954344242438926</v>
      </c>
      <c r="V296" s="10">
        <f ca="1">V$2+'shocks r'!V295</f>
        <v>0.0388287973526091</v>
      </c>
      <c r="W296" s="10">
        <f ca="1">W$2+'shocks r'!W295</f>
        <v>0.0348101564582265</v>
      </c>
      <c r="X296" s="10">
        <f ca="1">X$2+'shocks r'!X295</f>
        <v>0.0292409997368856</v>
      </c>
      <c r="Y296" s="10">
        <f ca="1">Y$2+'shocks r'!Y295</f>
        <v>0.0390640024925377</v>
      </c>
      <c r="Z296" s="10">
        <f ca="1">Z$2+'shocks r'!Z295</f>
        <v>0.037789906468171</v>
      </c>
      <c r="AA296" s="10">
        <f ca="1">AA$2+'shocks r'!AA295</f>
        <v>0.0422428100187671</v>
      </c>
      <c r="AB296" s="10">
        <f ca="1">AB$2+'shocks r'!AB295</f>
        <v>0.0961805494636134</v>
      </c>
    </row>
    <row r="297" spans="1:28">
      <c r="A297" s="9" t="s">
        <v>411</v>
      </c>
      <c r="B297" s="10">
        <f ca="1">B$2+'shocks r'!B296</f>
        <v>0.0409183084116289</v>
      </c>
      <c r="C297" s="10">
        <f ca="1">C$2+'shocks r'!C296</f>
        <v>0.0347384790421703</v>
      </c>
      <c r="D297" s="10">
        <f ca="1">D$2+'shocks r'!D296</f>
        <v>-0.00202964150451454</v>
      </c>
      <c r="E297" s="10">
        <f ca="1">E$2+'shocks r'!E296</f>
        <v>0.108351824448431</v>
      </c>
      <c r="F297" s="10">
        <f ca="1">F$2+'shocks r'!F296</f>
        <v>0.055903375739213</v>
      </c>
      <c r="G297" s="10">
        <f ca="1">G$2+'shocks r'!G296</f>
        <v>0.0514898418661618</v>
      </c>
      <c r="H297" s="10">
        <f ca="1">H$2+'shocks r'!H296</f>
        <v>0.0794988700396606</v>
      </c>
      <c r="I297" s="10">
        <f ca="1">I$2+'shocks r'!I296</f>
        <v>-0.0023313925899277</v>
      </c>
      <c r="J297" s="10">
        <f ca="1">J$2+'shocks r'!J296</f>
        <v>0.00363590248309537</v>
      </c>
      <c r="K297" s="10">
        <f ca="1">K$2+'shocks r'!K296</f>
        <v>0.033876596039598</v>
      </c>
      <c r="L297" s="10">
        <f ca="1">L$2+'shocks r'!L296</f>
        <v>-0.0659850284728465</v>
      </c>
      <c r="M297" s="10">
        <f ca="1">M$2+'shocks r'!M296</f>
        <v>0.0268163566783922</v>
      </c>
      <c r="N297" s="10">
        <f ca="1">N$2+'shocks r'!N296</f>
        <v>0.0230796927248912</v>
      </c>
      <c r="O297" s="10">
        <f ca="1">O$2+'shocks r'!O296</f>
        <v>0.0782469072552865</v>
      </c>
      <c r="P297" s="10">
        <f ca="1">P$2+'shocks r'!P296</f>
        <v>0.0827154756577874</v>
      </c>
      <c r="Q297" s="10">
        <f ca="1">Q$2+'shocks r'!Q296</f>
        <v>0.0229863048794729</v>
      </c>
      <c r="R297" s="10">
        <f ca="1">R$2+'shocks r'!R296</f>
        <v>-0.0150620737892763</v>
      </c>
      <c r="S297" s="10">
        <f ca="1">S$2+'shocks r'!S296</f>
        <v>0.0807240991393498</v>
      </c>
      <c r="T297" s="10">
        <f ca="1">T$2+'shocks r'!T296</f>
        <v>0.0915017509396537</v>
      </c>
      <c r="U297" s="10">
        <f ca="1">U$2+'shocks r'!U296</f>
        <v>-0.0119631591191057</v>
      </c>
      <c r="V297" s="10">
        <f ca="1">V$2+'shocks r'!V296</f>
        <v>0.0389606656861829</v>
      </c>
      <c r="W297" s="10">
        <f ca="1">W$2+'shocks r'!W296</f>
        <v>-0.0223830132584397</v>
      </c>
      <c r="X297" s="10">
        <f ca="1">X$2+'shocks r'!X296</f>
        <v>0.0661927480101779</v>
      </c>
      <c r="Y297" s="10">
        <f ca="1">Y$2+'shocks r'!Y296</f>
        <v>0.122380735298985</v>
      </c>
      <c r="Z297" s="10">
        <f ca="1">Z$2+'shocks r'!Z296</f>
        <v>0.0613672687927955</v>
      </c>
      <c r="AA297" s="10">
        <f ca="1">AA$2+'shocks r'!AA296</f>
        <v>0.044342675579016</v>
      </c>
      <c r="AB297" s="10">
        <f ca="1">AB$2+'shocks r'!AB296</f>
        <v>0.0232471792568342</v>
      </c>
    </row>
    <row r="298" spans="1:28">
      <c r="A298" s="9" t="s">
        <v>412</v>
      </c>
      <c r="B298" s="10">
        <f ca="1">B$2+'shocks r'!B297</f>
        <v>0.00279650549943414</v>
      </c>
      <c r="C298" s="10">
        <f ca="1">C$2+'shocks r'!C297</f>
        <v>0.0021859367576082</v>
      </c>
      <c r="D298" s="10">
        <f ca="1">D$2+'shocks r'!D297</f>
        <v>0.0371913997011822</v>
      </c>
      <c r="E298" s="10">
        <f ca="1">E$2+'shocks r'!E297</f>
        <v>0.0373843831371014</v>
      </c>
      <c r="F298" s="10">
        <f ca="1">F$2+'shocks r'!F297</f>
        <v>0.0543519102625403</v>
      </c>
      <c r="G298" s="10">
        <f ca="1">G$2+'shocks r'!G297</f>
        <v>0.0783497655081656</v>
      </c>
      <c r="H298" s="10">
        <f ca="1">H$2+'shocks r'!H297</f>
        <v>0.0847021150492368</v>
      </c>
      <c r="I298" s="10">
        <f ca="1">I$2+'shocks r'!I297</f>
        <v>-0.00773873892347183</v>
      </c>
      <c r="J298" s="10">
        <f ca="1">J$2+'shocks r'!J297</f>
        <v>0.0836638779827812</v>
      </c>
      <c r="K298" s="10">
        <f ca="1">K$2+'shocks r'!K297</f>
        <v>0.0156474713283363</v>
      </c>
      <c r="L298" s="10">
        <f ca="1">L$2+'shocks r'!L297</f>
        <v>0.0657055161845544</v>
      </c>
      <c r="M298" s="10">
        <f ca="1">M$2+'shocks r'!M297</f>
        <v>0.0819752830722772</v>
      </c>
      <c r="N298" s="10">
        <f ca="1">N$2+'shocks r'!N297</f>
        <v>0.121925958333415</v>
      </c>
      <c r="O298" s="10">
        <f ca="1">O$2+'shocks r'!O297</f>
        <v>0.0273413112235682</v>
      </c>
      <c r="P298" s="10">
        <f ca="1">P$2+'shocks r'!P297</f>
        <v>0.0782138736618992</v>
      </c>
      <c r="Q298" s="10">
        <f ca="1">Q$2+'shocks r'!Q297</f>
        <v>0.0462410272059755</v>
      </c>
      <c r="R298" s="10">
        <f ca="1">R$2+'shocks r'!R297</f>
        <v>0.0584435369136467</v>
      </c>
      <c r="S298" s="10">
        <f ca="1">S$2+'shocks r'!S297</f>
        <v>0.0343240075332866</v>
      </c>
      <c r="T298" s="10">
        <f ca="1">T$2+'shocks r'!T297</f>
        <v>-0.00382618324178748</v>
      </c>
      <c r="U298" s="10">
        <f ca="1">U$2+'shocks r'!U297</f>
        <v>0.0592878118064017</v>
      </c>
      <c r="V298" s="10">
        <f ca="1">V$2+'shocks r'!V297</f>
        <v>0.069403013204559</v>
      </c>
      <c r="W298" s="10">
        <f ca="1">W$2+'shocks r'!W297</f>
        <v>-0.0155637959291061</v>
      </c>
      <c r="X298" s="10">
        <f ca="1">X$2+'shocks r'!X297</f>
        <v>0.0330598675862353</v>
      </c>
      <c r="Y298" s="10">
        <f ca="1">Y$2+'shocks r'!Y297</f>
        <v>-0.000455150950747898</v>
      </c>
      <c r="Z298" s="10">
        <f ca="1">Z$2+'shocks r'!Z297</f>
        <v>-0.0130798911053837</v>
      </c>
      <c r="AA298" s="10">
        <f ca="1">AA$2+'shocks r'!AA297</f>
        <v>-0.0485615897811199</v>
      </c>
      <c r="AB298" s="10">
        <f ca="1">AB$2+'shocks r'!AB297</f>
        <v>0.0519971948751253</v>
      </c>
    </row>
    <row r="299" spans="1:28">
      <c r="A299" s="9" t="s">
        <v>413</v>
      </c>
      <c r="B299" s="10">
        <f ca="1">B$2+'shocks r'!B298</f>
        <v>-0.0243252729203147</v>
      </c>
      <c r="C299" s="10">
        <f ca="1">C$2+'shocks r'!C298</f>
        <v>0.000361454891214665</v>
      </c>
      <c r="D299" s="10">
        <f ca="1">D$2+'shocks r'!D298</f>
        <v>0.0186144965853238</v>
      </c>
      <c r="E299" s="10">
        <f ca="1">E$2+'shocks r'!E298</f>
        <v>-0.00806845129399999</v>
      </c>
      <c r="F299" s="10">
        <f ca="1">F$2+'shocks r'!F298</f>
        <v>0.044223098183655</v>
      </c>
      <c r="G299" s="10">
        <f ca="1">G$2+'shocks r'!G298</f>
        <v>-0.0107601539480571</v>
      </c>
      <c r="H299" s="10">
        <f ca="1">H$2+'shocks r'!H298</f>
        <v>0.00916635307620181</v>
      </c>
      <c r="I299" s="10">
        <f ca="1">I$2+'shocks r'!I298</f>
        <v>0.0206428405990984</v>
      </c>
      <c r="J299" s="10">
        <f ca="1">J$2+'shocks r'!J298</f>
        <v>0.078586169661011</v>
      </c>
      <c r="K299" s="10">
        <f ca="1">K$2+'shocks r'!K298</f>
        <v>-0.0141912703524419</v>
      </c>
      <c r="L299" s="10">
        <f ca="1">L$2+'shocks r'!L298</f>
        <v>0.0459475857470062</v>
      </c>
      <c r="M299" s="10">
        <f ca="1">M$2+'shocks r'!M298</f>
        <v>0.0598595397594122</v>
      </c>
      <c r="N299" s="10">
        <f ca="1">N$2+'shocks r'!N298</f>
        <v>0.0942320055133508</v>
      </c>
      <c r="O299" s="10">
        <f ca="1">O$2+'shocks r'!O298</f>
        <v>-0.0127761803216727</v>
      </c>
      <c r="P299" s="10">
        <f ca="1">P$2+'shocks r'!P298</f>
        <v>0.10115350310513</v>
      </c>
      <c r="Q299" s="10">
        <f ca="1">Q$2+'shocks r'!Q298</f>
        <v>0.0739634679227189</v>
      </c>
      <c r="R299" s="10">
        <f ca="1">R$2+'shocks r'!R298</f>
        <v>-0.00150898029148312</v>
      </c>
      <c r="S299" s="10">
        <f ca="1">S$2+'shocks r'!S298</f>
        <v>0.0342268040473828</v>
      </c>
      <c r="T299" s="10">
        <f ca="1">T$2+'shocks r'!T298</f>
        <v>0.0362123573233836</v>
      </c>
      <c r="U299" s="10">
        <f ca="1">U$2+'shocks r'!U298</f>
        <v>0.0349623237882065</v>
      </c>
      <c r="V299" s="10">
        <f ca="1">V$2+'shocks r'!V298</f>
        <v>-0.02448901215917</v>
      </c>
      <c r="W299" s="10">
        <f ca="1">W$2+'shocks r'!W298</f>
        <v>0.0644652097206118</v>
      </c>
      <c r="X299" s="10">
        <f ca="1">X$2+'shocks r'!X298</f>
        <v>0.0200681705192752</v>
      </c>
      <c r="Y299" s="10">
        <f ca="1">Y$2+'shocks r'!Y298</f>
        <v>0.091867801285803</v>
      </c>
      <c r="Z299" s="10">
        <f ca="1">Z$2+'shocks r'!Z298</f>
        <v>0.0990898871703903</v>
      </c>
      <c r="AA299" s="10">
        <f ca="1">AA$2+'shocks r'!AA298</f>
        <v>0.0602265545554075</v>
      </c>
      <c r="AB299" s="10">
        <f ca="1">AB$2+'shocks r'!AB298</f>
        <v>0.0473203549452206</v>
      </c>
    </row>
    <row r="300" spans="1:28">
      <c r="A300" s="9" t="s">
        <v>414</v>
      </c>
      <c r="B300" s="10">
        <f ca="1">B$2+'shocks r'!B299</f>
        <v>-0.045996415381437</v>
      </c>
      <c r="C300" s="10">
        <f ca="1">C$2+'shocks r'!C299</f>
        <v>0.0747591757559523</v>
      </c>
      <c r="D300" s="10">
        <f ca="1">D$2+'shocks r'!D299</f>
        <v>0.0548231514940456</v>
      </c>
      <c r="E300" s="10">
        <f ca="1">E$2+'shocks r'!E299</f>
        <v>0.0231665026125817</v>
      </c>
      <c r="F300" s="10">
        <f ca="1">F$2+'shocks r'!F299</f>
        <v>0.0169178537209733</v>
      </c>
      <c r="G300" s="10">
        <f ca="1">G$2+'shocks r'!G299</f>
        <v>0.0703839881924154</v>
      </c>
      <c r="H300" s="10">
        <f ca="1">H$2+'shocks r'!H299</f>
        <v>0.0287049791355089</v>
      </c>
      <c r="I300" s="10">
        <f ca="1">I$2+'shocks r'!I299</f>
        <v>0.062023090361981</v>
      </c>
      <c r="J300" s="10">
        <f ca="1">J$2+'shocks r'!J299</f>
        <v>0.0415400772480303</v>
      </c>
      <c r="K300" s="10">
        <f ca="1">K$2+'shocks r'!K299</f>
        <v>0.053803554133856</v>
      </c>
      <c r="L300" s="10">
        <f ca="1">L$2+'shocks r'!L299</f>
        <v>-0.00578709947186144</v>
      </c>
      <c r="M300" s="10">
        <f ca="1">M$2+'shocks r'!M299</f>
        <v>0.0656230093738463</v>
      </c>
      <c r="N300" s="10">
        <f ca="1">N$2+'shocks r'!N299</f>
        <v>-0.00454095298554388</v>
      </c>
      <c r="O300" s="10">
        <f ca="1">O$2+'shocks r'!O299</f>
        <v>0.0187742100465621</v>
      </c>
      <c r="P300" s="10">
        <f ca="1">P$2+'shocks r'!P299</f>
        <v>0.044225608453603</v>
      </c>
      <c r="Q300" s="10">
        <f ca="1">Q$2+'shocks r'!Q299</f>
        <v>0.0706903769921124</v>
      </c>
      <c r="R300" s="10">
        <f ca="1">R$2+'shocks r'!R299</f>
        <v>0.0583916099828772</v>
      </c>
      <c r="S300" s="10">
        <f ca="1">S$2+'shocks r'!S299</f>
        <v>-0.00607741494364344</v>
      </c>
      <c r="T300" s="10">
        <f ca="1">T$2+'shocks r'!T299</f>
        <v>0.0131966039879776</v>
      </c>
      <c r="U300" s="10">
        <f ca="1">U$2+'shocks r'!U299</f>
        <v>0.00211271102330849</v>
      </c>
      <c r="V300" s="10">
        <f ca="1">V$2+'shocks r'!V299</f>
        <v>-0.0261844511654907</v>
      </c>
      <c r="W300" s="10">
        <f ca="1">W$2+'shocks r'!W299</f>
        <v>0.0475064490366347</v>
      </c>
      <c r="X300" s="10">
        <f ca="1">X$2+'shocks r'!X299</f>
        <v>0.0465674402064129</v>
      </c>
      <c r="Y300" s="10">
        <f ca="1">Y$2+'shocks r'!Y299</f>
        <v>0.0826961860891618</v>
      </c>
      <c r="Z300" s="10">
        <f ca="1">Z$2+'shocks r'!Z299</f>
        <v>0.080418126189214</v>
      </c>
      <c r="AA300" s="10">
        <f ca="1">AA$2+'shocks r'!AA299</f>
        <v>-0.0123550054612808</v>
      </c>
      <c r="AB300" s="10">
        <f ca="1">AB$2+'shocks r'!AB299</f>
        <v>0.0862674920074791</v>
      </c>
    </row>
    <row r="301" spans="1:28">
      <c r="A301" s="9" t="s">
        <v>415</v>
      </c>
      <c r="B301" s="10">
        <f ca="1">B$2+'shocks r'!B300</f>
        <v>0.0834292525398945</v>
      </c>
      <c r="C301" s="10">
        <f ca="1">C$2+'shocks r'!C300</f>
        <v>0.0530864440593128</v>
      </c>
      <c r="D301" s="10">
        <f ca="1">D$2+'shocks r'!D300</f>
        <v>0.0116525189179123</v>
      </c>
      <c r="E301" s="10">
        <f ca="1">E$2+'shocks r'!E300</f>
        <v>0.0399005226959544</v>
      </c>
      <c r="F301" s="10">
        <f ca="1">F$2+'shocks r'!F300</f>
        <v>-0.0258466025000805</v>
      </c>
      <c r="G301" s="10">
        <f ca="1">G$2+'shocks r'!G300</f>
        <v>0.0280816786926428</v>
      </c>
      <c r="H301" s="10">
        <f ca="1">H$2+'shocks r'!H300</f>
        <v>0.0598828540142681</v>
      </c>
      <c r="I301" s="10">
        <f ca="1">I$2+'shocks r'!I300</f>
        <v>0.0204304521496213</v>
      </c>
      <c r="J301" s="10">
        <f ca="1">J$2+'shocks r'!J300</f>
        <v>0.0392331365094068</v>
      </c>
      <c r="K301" s="10">
        <f ca="1">K$2+'shocks r'!K300</f>
        <v>0.0107161384022411</v>
      </c>
      <c r="L301" s="10">
        <f ca="1">L$2+'shocks r'!L300</f>
        <v>0.0612214446733324</v>
      </c>
      <c r="M301" s="10">
        <f ca="1">M$2+'shocks r'!M300</f>
        <v>-0.000491063630171033</v>
      </c>
      <c r="N301" s="10">
        <f ca="1">N$2+'shocks r'!N300</f>
        <v>-0.00841670950491372</v>
      </c>
      <c r="O301" s="10">
        <f ca="1">O$2+'shocks r'!O300</f>
        <v>0.0596714765184784</v>
      </c>
      <c r="P301" s="10">
        <f ca="1">P$2+'shocks r'!P300</f>
        <v>-0.0281373069294255</v>
      </c>
      <c r="Q301" s="10">
        <f ca="1">Q$2+'shocks r'!Q300</f>
        <v>0.0319921147744928</v>
      </c>
      <c r="R301" s="10">
        <f ca="1">R$2+'shocks r'!R300</f>
        <v>0.0218689191058667</v>
      </c>
      <c r="S301" s="10">
        <f ca="1">S$2+'shocks r'!S300</f>
        <v>-0.0188210249621139</v>
      </c>
      <c r="T301" s="10">
        <f ca="1">T$2+'shocks r'!T300</f>
        <v>-0.0280439484238939</v>
      </c>
      <c r="U301" s="10">
        <f ca="1">U$2+'shocks r'!U300</f>
        <v>-0.0187377234654963</v>
      </c>
      <c r="V301" s="10">
        <f ca="1">V$2+'shocks r'!V300</f>
        <v>-0.0240254593084226</v>
      </c>
      <c r="W301" s="10">
        <f ca="1">W$2+'shocks r'!W300</f>
        <v>0.0603707168888233</v>
      </c>
      <c r="X301" s="10">
        <f ca="1">X$2+'shocks r'!X300</f>
        <v>0.0113353899759682</v>
      </c>
      <c r="Y301" s="10">
        <f ca="1">Y$2+'shocks r'!Y300</f>
        <v>0.00154248900404242</v>
      </c>
      <c r="Z301" s="10">
        <f ca="1">Z$2+'shocks r'!Z300</f>
        <v>0.012996425706417</v>
      </c>
      <c r="AA301" s="10">
        <f ca="1">AA$2+'shocks r'!AA300</f>
        <v>-0.0084582735182263</v>
      </c>
      <c r="AB301" s="10">
        <f ca="1">AB$2+'shocks r'!AB300</f>
        <v>-0.00177230251433141</v>
      </c>
    </row>
    <row r="302" spans="1:28">
      <c r="A302" s="9" t="s">
        <v>416</v>
      </c>
      <c r="B302" s="10">
        <f ca="1">B$2+'shocks r'!B301</f>
        <v>-0.0608408248764444</v>
      </c>
      <c r="C302" s="10">
        <f ca="1">C$2+'shocks r'!C301</f>
        <v>-0.0217098051172793</v>
      </c>
      <c r="D302" s="10">
        <f ca="1">D$2+'shocks r'!D301</f>
        <v>0.0661596679698621</v>
      </c>
      <c r="E302" s="10">
        <f ca="1">E$2+'shocks r'!E301</f>
        <v>0.0210811498504187</v>
      </c>
      <c r="F302" s="10">
        <f ca="1">F$2+'shocks r'!F301</f>
        <v>0.0634454893951535</v>
      </c>
      <c r="G302" s="10">
        <f ca="1">G$2+'shocks r'!G301</f>
        <v>-0.0180955238911314</v>
      </c>
      <c r="H302" s="10">
        <f ca="1">H$2+'shocks r'!H301</f>
        <v>0.0470910862671514</v>
      </c>
      <c r="I302" s="10">
        <f ca="1">I$2+'shocks r'!I301</f>
        <v>0.00741222589095239</v>
      </c>
      <c r="J302" s="10">
        <f ca="1">J$2+'shocks r'!J301</f>
        <v>0.069549902105384</v>
      </c>
      <c r="K302" s="10">
        <f ca="1">K$2+'shocks r'!K301</f>
        <v>-0.0275530069621164</v>
      </c>
      <c r="L302" s="10">
        <f ca="1">L$2+'shocks r'!L301</f>
        <v>-0.00315259814257418</v>
      </c>
      <c r="M302" s="10">
        <f ca="1">M$2+'shocks r'!M301</f>
        <v>0.0475095261499766</v>
      </c>
      <c r="N302" s="10">
        <f ca="1">N$2+'shocks r'!N301</f>
        <v>0.00690213925953938</v>
      </c>
      <c r="O302" s="10">
        <f ca="1">O$2+'shocks r'!O301</f>
        <v>0.0238114936674464</v>
      </c>
      <c r="P302" s="10">
        <f ca="1">P$2+'shocks r'!P301</f>
        <v>0.0659171858964495</v>
      </c>
      <c r="Q302" s="10">
        <f ca="1">Q$2+'shocks r'!Q301</f>
        <v>0.0500219601238492</v>
      </c>
      <c r="R302" s="10">
        <f ca="1">R$2+'shocks r'!R301</f>
        <v>-0.0128072223531486</v>
      </c>
      <c r="S302" s="10">
        <f ca="1">S$2+'shocks r'!S301</f>
        <v>0.0398443935378454</v>
      </c>
      <c r="T302" s="10">
        <f ca="1">T$2+'shocks r'!T301</f>
        <v>-0.000115200373894814</v>
      </c>
      <c r="U302" s="10">
        <f ca="1">U$2+'shocks r'!U301</f>
        <v>0.0381973105618367</v>
      </c>
      <c r="V302" s="10">
        <f ca="1">V$2+'shocks r'!V301</f>
        <v>-0.0228000053754673</v>
      </c>
      <c r="W302" s="10">
        <f ca="1">W$2+'shocks r'!W301</f>
        <v>0.0272548994713172</v>
      </c>
      <c r="X302" s="10">
        <f ca="1">X$2+'shocks r'!X301</f>
        <v>0.0406386155427147</v>
      </c>
      <c r="Y302" s="10">
        <f ca="1">Y$2+'shocks r'!Y301</f>
        <v>0.0673100427720681</v>
      </c>
      <c r="Z302" s="10">
        <f ca="1">Z$2+'shocks r'!Z301</f>
        <v>0.105133077748107</v>
      </c>
      <c r="AA302" s="10">
        <f ca="1">AA$2+'shocks r'!AA301</f>
        <v>0.0399377849801307</v>
      </c>
      <c r="AB302" s="10">
        <f ca="1">AB$2+'shocks r'!AB301</f>
        <v>0.00882693224472763</v>
      </c>
    </row>
  </sheetData>
  <pageMargins left="0.7" right="0.7" top="0.75" bottom="0.75" header="0.3" footer="0.3"/>
  <pageSetup paperSize="9" orientation="portrait"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B302"/>
  <sheetViews>
    <sheetView workbookViewId="0">
      <selection activeCell="U23" sqref="U23"/>
    </sheetView>
  </sheetViews>
  <sheetFormatPr defaultColWidth="9" defaultRowHeight="14.4"/>
  <cols>
    <col min="1" max="1" width="11.3611111111111" style="9" customWidth="1"/>
    <col min="2" max="26" width="5.4537037037037" style="9" customWidth="1"/>
    <col min="27" max="27" width="5.81481481481481" style="9" customWidth="1"/>
    <col min="28" max="28" width="5.4537037037037" style="9" customWidth="1"/>
  </cols>
  <sheetData>
    <row r="1" spans="1:28">
      <c r="A1" s="10"/>
      <c r="B1" s="9">
        <v>2029</v>
      </c>
      <c r="C1" s="9">
        <f>B1+1</f>
        <v>2030</v>
      </c>
      <c r="D1" s="9">
        <f t="shared" ref="D1:AB1" si="0">C1+1</f>
        <v>2031</v>
      </c>
      <c r="E1" s="9">
        <f t="shared" si="0"/>
        <v>2032</v>
      </c>
      <c r="F1" s="9">
        <f t="shared" si="0"/>
        <v>2033</v>
      </c>
      <c r="G1" s="9">
        <f t="shared" si="0"/>
        <v>2034</v>
      </c>
      <c r="H1" s="9">
        <f t="shared" si="0"/>
        <v>2035</v>
      </c>
      <c r="I1" s="9">
        <f t="shared" si="0"/>
        <v>2036</v>
      </c>
      <c r="J1" s="9">
        <f t="shared" si="0"/>
        <v>2037</v>
      </c>
      <c r="K1" s="9">
        <f t="shared" si="0"/>
        <v>2038</v>
      </c>
      <c r="L1" s="9">
        <f t="shared" si="0"/>
        <v>2039</v>
      </c>
      <c r="M1" s="9">
        <f t="shared" si="0"/>
        <v>2040</v>
      </c>
      <c r="N1" s="9">
        <f t="shared" si="0"/>
        <v>2041</v>
      </c>
      <c r="O1" s="9">
        <f t="shared" si="0"/>
        <v>2042</v>
      </c>
      <c r="P1" s="9">
        <f t="shared" si="0"/>
        <v>2043</v>
      </c>
      <c r="Q1" s="9">
        <f t="shared" si="0"/>
        <v>2044</v>
      </c>
      <c r="R1" s="9">
        <f t="shared" si="0"/>
        <v>2045</v>
      </c>
      <c r="S1" s="9">
        <f t="shared" si="0"/>
        <v>2046</v>
      </c>
      <c r="T1" s="9">
        <f t="shared" si="0"/>
        <v>2047</v>
      </c>
      <c r="U1" s="9">
        <f t="shared" si="0"/>
        <v>2048</v>
      </c>
      <c r="V1" s="9">
        <f t="shared" si="0"/>
        <v>2049</v>
      </c>
      <c r="W1" s="9">
        <f t="shared" si="0"/>
        <v>2050</v>
      </c>
      <c r="X1" s="9">
        <f t="shared" si="0"/>
        <v>2051</v>
      </c>
      <c r="Y1" s="9">
        <f t="shared" si="0"/>
        <v>2052</v>
      </c>
      <c r="Z1" s="9">
        <f t="shared" si="0"/>
        <v>2053</v>
      </c>
      <c r="AA1" s="9">
        <f t="shared" si="0"/>
        <v>2054</v>
      </c>
      <c r="AB1" s="9">
        <f t="shared" si="0"/>
        <v>2055</v>
      </c>
    </row>
    <row r="2" spans="1:28">
      <c r="A2" s="10" t="s">
        <v>0</v>
      </c>
      <c r="B2" s="10">
        <f>'S1'!AW3</f>
        <v>0.026</v>
      </c>
      <c r="C2" s="10">
        <f>'S1'!AX3</f>
        <v>0.026</v>
      </c>
      <c r="D2" s="10">
        <f>'S1'!AY3</f>
        <v>0.026</v>
      </c>
      <c r="E2" s="10">
        <f>'S1'!AZ3</f>
        <v>0.026</v>
      </c>
      <c r="F2" s="10">
        <f>'S1'!BA3</f>
        <v>0.026</v>
      </c>
      <c r="G2" s="10">
        <f>'S1'!BB3</f>
        <v>0.026</v>
      </c>
      <c r="H2" s="10">
        <f>'S1'!BC3</f>
        <v>0.026</v>
      </c>
      <c r="I2" s="10">
        <f>'S1'!BD3</f>
        <v>0.026</v>
      </c>
      <c r="J2" s="10">
        <f>'S1'!BE3</f>
        <v>0.026</v>
      </c>
      <c r="K2" s="10">
        <f>'S1'!BF3</f>
        <v>0.026</v>
      </c>
      <c r="L2" s="10">
        <f>'S1'!BG3</f>
        <v>0.026</v>
      </c>
      <c r="M2" s="10">
        <f>'S1'!BH3</f>
        <v>0.026</v>
      </c>
      <c r="N2" s="10">
        <f>'S1'!BI3</f>
        <v>0.026</v>
      </c>
      <c r="O2" s="10">
        <f>'S1'!BJ3</f>
        <v>0.026</v>
      </c>
      <c r="P2" s="10">
        <f>'S1'!BK3</f>
        <v>0.026</v>
      </c>
      <c r="Q2" s="10">
        <f>'S1'!BL3</f>
        <v>0.026</v>
      </c>
      <c r="R2" s="10">
        <f>'S1'!BM3</f>
        <v>0.026</v>
      </c>
      <c r="S2" s="10">
        <f>'S1'!BN3</f>
        <v>0.026</v>
      </c>
      <c r="T2" s="10">
        <f>'S1'!BO3</f>
        <v>0.026</v>
      </c>
      <c r="U2" s="10">
        <f>'S1'!BP3</f>
        <v>0.026</v>
      </c>
      <c r="V2" s="10">
        <f>'S1'!BQ3</f>
        <v>0.026</v>
      </c>
      <c r="W2" s="10">
        <f>'S1'!BR3</f>
        <v>0.026</v>
      </c>
      <c r="X2" s="10">
        <f>'S1'!BS3</f>
        <v>0.026</v>
      </c>
      <c r="Y2" s="10">
        <f>'S1'!BT3</f>
        <v>0.026</v>
      </c>
      <c r="Z2" s="10">
        <f>'S1'!BU3</f>
        <v>0.026</v>
      </c>
      <c r="AA2" s="10">
        <f>'S1'!BV3</f>
        <v>0.026</v>
      </c>
      <c r="AB2" s="10">
        <f>'S1'!BW3</f>
        <v>0.026</v>
      </c>
    </row>
    <row r="3" spans="1:28">
      <c r="A3" s="9" t="s">
        <v>117</v>
      </c>
      <c r="B3" s="10">
        <f ca="1">B$2+'shocks g'!B2</f>
        <v>-0.000268118511601283</v>
      </c>
      <c r="C3" s="10">
        <f ca="1">C$2+'shocks g'!C2</f>
        <v>0.0815737828514191</v>
      </c>
      <c r="D3" s="10">
        <f ca="1">D$2+'shocks g'!D2</f>
        <v>0.0394261368456368</v>
      </c>
      <c r="E3" s="10">
        <f ca="1">E$2+'shocks g'!E2</f>
        <v>-0.000556803998343295</v>
      </c>
      <c r="F3" s="10">
        <f ca="1">F$2+'shocks g'!F2</f>
        <v>0.0301711970993796</v>
      </c>
      <c r="G3" s="10">
        <f ca="1">G$2+'shocks g'!G2</f>
        <v>0.0369079032822825</v>
      </c>
      <c r="H3" s="10">
        <f ca="1">H$2+'shocks g'!H2</f>
        <v>0.026163211765593</v>
      </c>
      <c r="I3" s="10">
        <f ca="1">I$2+'shocks g'!I2</f>
        <v>0.0200306655758633</v>
      </c>
      <c r="J3" s="10">
        <f ca="1">J$2+'shocks g'!J2</f>
        <v>0.017141073744278</v>
      </c>
      <c r="K3" s="10">
        <f ca="1">K$2+'shocks g'!K2</f>
        <v>0.00846567406431697</v>
      </c>
      <c r="L3" s="10">
        <f ca="1">L$2+'shocks g'!L2</f>
        <v>0.0431588410727246</v>
      </c>
      <c r="M3" s="10">
        <f ca="1">M$2+'shocks g'!M2</f>
        <v>0.0312713279419392</v>
      </c>
      <c r="N3" s="10">
        <f ca="1">N$2+'shocks g'!N2</f>
        <v>0.0567957607779824</v>
      </c>
      <c r="O3" s="10">
        <f ca="1">O$2+'shocks g'!O2</f>
        <v>-0.00933419067127239</v>
      </c>
      <c r="P3" s="10">
        <f ca="1">P$2+'shocks g'!P2</f>
        <v>0.0316190369846324</v>
      </c>
      <c r="Q3" s="10">
        <f ca="1">Q$2+'shocks g'!Q2</f>
        <v>0.0354412386937023</v>
      </c>
      <c r="R3" s="10">
        <f ca="1">R$2+'shocks g'!R2</f>
        <v>0.00192763967657153</v>
      </c>
      <c r="S3" s="10">
        <f ca="1">S$2+'shocks g'!S2</f>
        <v>0.011303187214182</v>
      </c>
      <c r="T3" s="10">
        <f ca="1">T$2+'shocks g'!T2</f>
        <v>0.0362912534995674</v>
      </c>
      <c r="U3" s="10">
        <f ca="1">U$2+'shocks g'!U2</f>
        <v>0.0459216495960623</v>
      </c>
      <c r="V3" s="10">
        <f ca="1">V$2+'shocks g'!V2</f>
        <v>0.0323571528227229</v>
      </c>
      <c r="W3" s="10">
        <f ca="1">W$2+'shocks g'!W2</f>
        <v>0.0223966106461516</v>
      </c>
      <c r="X3" s="10">
        <f ca="1">X$2+'shocks g'!X2</f>
        <v>0.0318328091005727</v>
      </c>
      <c r="Y3" s="10">
        <f ca="1">Y$2+'shocks g'!Y2</f>
        <v>0.0449765609717888</v>
      </c>
      <c r="Z3" s="10">
        <f ca="1">Z$2+'shocks g'!Z2</f>
        <v>0.0100885963759143</v>
      </c>
      <c r="AA3" s="10">
        <f ca="1">AA$2+'shocks g'!AA2</f>
        <v>0.0517716185474977</v>
      </c>
      <c r="AB3" s="10">
        <f ca="1">AB$2+'shocks g'!AB2</f>
        <v>0.00464156738176611</v>
      </c>
    </row>
    <row r="4" spans="1:28">
      <c r="A4" s="9" t="s">
        <v>118</v>
      </c>
      <c r="B4" s="10">
        <f ca="1">B$2+'shocks g'!B3</f>
        <v>0.0479327424722689</v>
      </c>
      <c r="C4" s="10">
        <f ca="1">C$2+'shocks g'!C3</f>
        <v>0.0548131993767013</v>
      </c>
      <c r="D4" s="10">
        <f ca="1">D$2+'shocks g'!D3</f>
        <v>0.0283458658615399</v>
      </c>
      <c r="E4" s="10">
        <f ca="1">E$2+'shocks g'!E3</f>
        <v>0.0156771319477968</v>
      </c>
      <c r="F4" s="10">
        <f ca="1">F$2+'shocks g'!F3</f>
        <v>0.016693177095666</v>
      </c>
      <c r="G4" s="10">
        <f ca="1">G$2+'shocks g'!G3</f>
        <v>0.00310878680105644</v>
      </c>
      <c r="H4" s="10">
        <f ca="1">H$2+'shocks g'!H3</f>
        <v>0.0243233134046676</v>
      </c>
      <c r="I4" s="10">
        <f ca="1">I$2+'shocks g'!I3</f>
        <v>0.0259161869854675</v>
      </c>
      <c r="J4" s="10">
        <f ca="1">J$2+'shocks g'!J3</f>
        <v>0.0594268225100879</v>
      </c>
      <c r="K4" s="10">
        <f ca="1">K$2+'shocks g'!K3</f>
        <v>-0.00935866427811787</v>
      </c>
      <c r="L4" s="10">
        <f ca="1">L$2+'shocks g'!L3</f>
        <v>-0.00801703288109676</v>
      </c>
      <c r="M4" s="10">
        <f ca="1">M$2+'shocks g'!M3</f>
        <v>0.00364272860312286</v>
      </c>
      <c r="N4" s="10">
        <f ca="1">N$2+'shocks g'!N3</f>
        <v>0.0485960923840242</v>
      </c>
      <c r="O4" s="10">
        <f ca="1">O$2+'shocks g'!O3</f>
        <v>0.0397396427116632</v>
      </c>
      <c r="P4" s="10">
        <f ca="1">P$2+'shocks g'!P3</f>
        <v>0.00348830458318796</v>
      </c>
      <c r="Q4" s="10">
        <f ca="1">Q$2+'shocks g'!Q3</f>
        <v>0.00381650882995828</v>
      </c>
      <c r="R4" s="10">
        <f ca="1">R$2+'shocks g'!R3</f>
        <v>0.0704113458095842</v>
      </c>
      <c r="S4" s="10">
        <f ca="1">S$2+'shocks g'!S3</f>
        <v>0.0499424881607724</v>
      </c>
      <c r="T4" s="10">
        <f ca="1">T$2+'shocks g'!T3</f>
        <v>0.0152658517315143</v>
      </c>
      <c r="U4" s="10">
        <f ca="1">U$2+'shocks g'!U3</f>
        <v>-0.0367298244312101</v>
      </c>
      <c r="V4" s="10">
        <f ca="1">V$2+'shocks g'!V3</f>
        <v>0.0666095360291969</v>
      </c>
      <c r="W4" s="10">
        <f ca="1">W$2+'shocks g'!W3</f>
        <v>0.0275535971709362</v>
      </c>
      <c r="X4" s="10">
        <f ca="1">X$2+'shocks g'!X3</f>
        <v>0.0198088819528037</v>
      </c>
      <c r="Y4" s="10">
        <f ca="1">Y$2+'shocks g'!Y3</f>
        <v>0.0470365496867544</v>
      </c>
      <c r="Z4" s="10">
        <f ca="1">Z$2+'shocks g'!Z3</f>
        <v>0.0375318133947258</v>
      </c>
      <c r="AA4" s="10">
        <f ca="1">AA$2+'shocks g'!AA3</f>
        <v>0.0300057779922158</v>
      </c>
      <c r="AB4" s="10">
        <f ca="1">AB$2+'shocks g'!AB3</f>
        <v>0.0314659245977899</v>
      </c>
    </row>
    <row r="5" spans="1:28">
      <c r="A5" s="9" t="s">
        <v>119</v>
      </c>
      <c r="B5" s="10">
        <f ca="1">B$2+'shocks g'!B4</f>
        <v>0.00765189488849065</v>
      </c>
      <c r="C5" s="10">
        <f ca="1">C$2+'shocks g'!C4</f>
        <v>0.0281701181769279</v>
      </c>
      <c r="D5" s="10">
        <f ca="1">D$2+'shocks g'!D4</f>
        <v>0.0382929366267135</v>
      </c>
      <c r="E5" s="10">
        <f ca="1">E$2+'shocks g'!E4</f>
        <v>0.0589119277476344</v>
      </c>
      <c r="F5" s="10">
        <f ca="1">F$2+'shocks g'!F4</f>
        <v>0.0078653326352567</v>
      </c>
      <c r="G5" s="10">
        <f ca="1">G$2+'shocks g'!G4</f>
        <v>0.0158352127817527</v>
      </c>
      <c r="H5" s="10">
        <f ca="1">H$2+'shocks g'!H4</f>
        <v>0.000644029537766416</v>
      </c>
      <c r="I5" s="10">
        <f ca="1">I$2+'shocks g'!I4</f>
        <v>0.0527045302687889</v>
      </c>
      <c r="J5" s="10">
        <f ca="1">J$2+'shocks g'!J4</f>
        <v>-0.0165767757631851</v>
      </c>
      <c r="K5" s="10">
        <f ca="1">K$2+'shocks g'!K4</f>
        <v>0.0164183225726901</v>
      </c>
      <c r="L5" s="10">
        <f ca="1">L$2+'shocks g'!L4</f>
        <v>0.0601855380692511</v>
      </c>
      <c r="M5" s="10">
        <f ca="1">M$2+'shocks g'!M4</f>
        <v>0.0290016678942416</v>
      </c>
      <c r="N5" s="10">
        <f ca="1">N$2+'shocks g'!N4</f>
        <v>0.0111458329503949</v>
      </c>
      <c r="O5" s="10">
        <f ca="1">O$2+'shocks g'!O4</f>
        <v>0.0103364972726228</v>
      </c>
      <c r="P5" s="10">
        <f ca="1">P$2+'shocks g'!P4</f>
        <v>0.0185335419970105</v>
      </c>
      <c r="Q5" s="10">
        <f ca="1">Q$2+'shocks g'!Q4</f>
        <v>0.0111880516656315</v>
      </c>
      <c r="R5" s="10">
        <f ca="1">R$2+'shocks g'!R4</f>
        <v>0.0228056776913485</v>
      </c>
      <c r="S5" s="10">
        <f ca="1">S$2+'shocks g'!S4</f>
        <v>0.00598746045540352</v>
      </c>
      <c r="T5" s="10">
        <f ca="1">T$2+'shocks g'!T4</f>
        <v>0.000317022103100428</v>
      </c>
      <c r="U5" s="10">
        <f ca="1">U$2+'shocks g'!U4</f>
        <v>0.0328499561180293</v>
      </c>
      <c r="V5" s="10">
        <f ca="1">V$2+'shocks g'!V4</f>
        <v>0.0379090104119241</v>
      </c>
      <c r="W5" s="10">
        <f ca="1">W$2+'shocks g'!W4</f>
        <v>0.0121490405713132</v>
      </c>
      <c r="X5" s="10">
        <f ca="1">X$2+'shocks g'!X4</f>
        <v>0.0269439115918944</v>
      </c>
      <c r="Y5" s="10">
        <f ca="1">Y$2+'shocks g'!Y4</f>
        <v>0.00966232261785632</v>
      </c>
      <c r="Z5" s="10">
        <f ca="1">Z$2+'shocks g'!Z4</f>
        <v>0.0526953885442403</v>
      </c>
      <c r="AA5" s="10">
        <f ca="1">AA$2+'shocks g'!AA4</f>
        <v>0.0340722724110488</v>
      </c>
      <c r="AB5" s="10">
        <f ca="1">AB$2+'shocks g'!AB4</f>
        <v>0.0715499398145946</v>
      </c>
    </row>
    <row r="6" spans="1:28">
      <c r="A6" s="9" t="s">
        <v>120</v>
      </c>
      <c r="B6" s="10">
        <f ca="1">B$2+'shocks g'!B5</f>
        <v>0.0320465641475378</v>
      </c>
      <c r="C6" s="10">
        <f ca="1">C$2+'shocks g'!C5</f>
        <v>0.0345493316715504</v>
      </c>
      <c r="D6" s="10">
        <f ca="1">D$2+'shocks g'!D5</f>
        <v>-0.0197789819900175</v>
      </c>
      <c r="E6" s="10">
        <f ca="1">E$2+'shocks g'!E5</f>
        <v>0.0230466964530843</v>
      </c>
      <c r="F6" s="10">
        <f ca="1">F$2+'shocks g'!F5</f>
        <v>0.0385988663362254</v>
      </c>
      <c r="G6" s="10">
        <f ca="1">G$2+'shocks g'!G5</f>
        <v>0.0322142624525566</v>
      </c>
      <c r="H6" s="10">
        <f ca="1">H$2+'shocks g'!H5</f>
        <v>0.0272268626385635</v>
      </c>
      <c r="I6" s="10">
        <f ca="1">I$2+'shocks g'!I5</f>
        <v>0.00481281268655701</v>
      </c>
      <c r="J6" s="10">
        <f ca="1">J$2+'shocks g'!J5</f>
        <v>-0.0122951173501919</v>
      </c>
      <c r="K6" s="10">
        <f ca="1">K$2+'shocks g'!K5</f>
        <v>0.0058752456744575</v>
      </c>
      <c r="L6" s="10">
        <f ca="1">L$2+'shocks g'!L5</f>
        <v>-0.0065833331780683</v>
      </c>
      <c r="M6" s="10">
        <f ca="1">M$2+'shocks g'!M5</f>
        <v>0.0378613613246303</v>
      </c>
      <c r="N6" s="10">
        <f ca="1">N$2+'shocks g'!N5</f>
        <v>0.0193014345335446</v>
      </c>
      <c r="O6" s="10">
        <f ca="1">O$2+'shocks g'!O5</f>
        <v>0.0264367590922646</v>
      </c>
      <c r="P6" s="10">
        <f ca="1">P$2+'shocks g'!P5</f>
        <v>-0.00469411139185825</v>
      </c>
      <c r="Q6" s="10">
        <f ca="1">Q$2+'shocks g'!Q5</f>
        <v>0.0614625106576028</v>
      </c>
      <c r="R6" s="10">
        <f ca="1">R$2+'shocks g'!R5</f>
        <v>0.0120436454679501</v>
      </c>
      <c r="S6" s="10">
        <f ca="1">S$2+'shocks g'!S5</f>
        <v>0.0605403526030497</v>
      </c>
      <c r="T6" s="10">
        <f ca="1">T$2+'shocks g'!T5</f>
        <v>0.0330759672560352</v>
      </c>
      <c r="U6" s="10">
        <f ca="1">U$2+'shocks g'!U5</f>
        <v>0.0441219947654036</v>
      </c>
      <c r="V6" s="10">
        <f ca="1">V$2+'shocks g'!V5</f>
        <v>0.0511794174472382</v>
      </c>
      <c r="W6" s="10">
        <f ca="1">W$2+'shocks g'!W5</f>
        <v>0.0227906973620815</v>
      </c>
      <c r="X6" s="10">
        <f ca="1">X$2+'shocks g'!X5</f>
        <v>0.000363280196481693</v>
      </c>
      <c r="Y6" s="10">
        <f ca="1">Y$2+'shocks g'!Y5</f>
        <v>0.00843297752143034</v>
      </c>
      <c r="Z6" s="10">
        <f ca="1">Z$2+'shocks g'!Z5</f>
        <v>0.0228229795220464</v>
      </c>
      <c r="AA6" s="10">
        <f ca="1">AA$2+'shocks g'!AA5</f>
        <v>0.0383808567183423</v>
      </c>
      <c r="AB6" s="10">
        <f ca="1">AB$2+'shocks g'!AB5</f>
        <v>0.0474721001613984</v>
      </c>
    </row>
    <row r="7" spans="1:28">
      <c r="A7" s="9" t="s">
        <v>121</v>
      </c>
      <c r="B7" s="10">
        <f ca="1">B$2+'shocks g'!B6</f>
        <v>0.0337306621965117</v>
      </c>
      <c r="C7" s="10">
        <f ca="1">C$2+'shocks g'!C6</f>
        <v>0.045100333822665</v>
      </c>
      <c r="D7" s="10">
        <f ca="1">D$2+'shocks g'!D6</f>
        <v>0.0131918287636461</v>
      </c>
      <c r="E7" s="10">
        <f ca="1">E$2+'shocks g'!E6</f>
        <v>0.0291719425558723</v>
      </c>
      <c r="F7" s="10">
        <f ca="1">F$2+'shocks g'!F6</f>
        <v>0.0409791706729955</v>
      </c>
      <c r="G7" s="10">
        <f ca="1">G$2+'shocks g'!G6</f>
        <v>0.0505849811552721</v>
      </c>
      <c r="H7" s="10">
        <f ca="1">H$2+'shocks g'!H6</f>
        <v>0.0211712450852622</v>
      </c>
      <c r="I7" s="10">
        <f ca="1">I$2+'shocks g'!I6</f>
        <v>0.00669553727288134</v>
      </c>
      <c r="J7" s="10">
        <f ca="1">J$2+'shocks g'!J6</f>
        <v>0.000410317377267634</v>
      </c>
      <c r="K7" s="10">
        <f ca="1">K$2+'shocks g'!K6</f>
        <v>0.0156685701509586</v>
      </c>
      <c r="L7" s="10">
        <f ca="1">L$2+'shocks g'!L6</f>
        <v>0.0294270162323974</v>
      </c>
      <c r="M7" s="10">
        <f ca="1">M$2+'shocks g'!M6</f>
        <v>0.0186386922659685</v>
      </c>
      <c r="N7" s="10">
        <f ca="1">N$2+'shocks g'!N6</f>
        <v>0.0985666431025119</v>
      </c>
      <c r="O7" s="10">
        <f ca="1">O$2+'shocks g'!O6</f>
        <v>0.0291408557602975</v>
      </c>
      <c r="P7" s="10">
        <f ca="1">P$2+'shocks g'!P6</f>
        <v>0.0232985382538778</v>
      </c>
      <c r="Q7" s="10">
        <f ca="1">Q$2+'shocks g'!Q6</f>
        <v>0.044574077999265</v>
      </c>
      <c r="R7" s="10">
        <f ca="1">R$2+'shocks g'!R6</f>
        <v>0.0295553825691704</v>
      </c>
      <c r="S7" s="10">
        <f ca="1">S$2+'shocks g'!S6</f>
        <v>0.0288661475592003</v>
      </c>
      <c r="T7" s="10">
        <f ca="1">T$2+'shocks g'!T6</f>
        <v>0.00948727224894546</v>
      </c>
      <c r="U7" s="10">
        <f ca="1">U$2+'shocks g'!U6</f>
        <v>0.0346306744375798</v>
      </c>
      <c r="V7" s="10">
        <f ca="1">V$2+'shocks g'!V6</f>
        <v>0.0331305874908585</v>
      </c>
      <c r="W7" s="10">
        <f ca="1">W$2+'shocks g'!W6</f>
        <v>0.0127115892692135</v>
      </c>
      <c r="X7" s="10">
        <f ca="1">X$2+'shocks g'!X6</f>
        <v>0.0139953192677549</v>
      </c>
      <c r="Y7" s="10">
        <f ca="1">Y$2+'shocks g'!Y6</f>
        <v>-0.00941253472016544</v>
      </c>
      <c r="Z7" s="10">
        <f ca="1">Z$2+'shocks g'!Z6</f>
        <v>0.023513747181403</v>
      </c>
      <c r="AA7" s="10">
        <f ca="1">AA$2+'shocks g'!AA6</f>
        <v>0.022521983172016</v>
      </c>
      <c r="AB7" s="10">
        <f ca="1">AB$2+'shocks g'!AB6</f>
        <v>0.0458999053209735</v>
      </c>
    </row>
    <row r="8" spans="1:28">
      <c r="A8" s="9" t="s">
        <v>122</v>
      </c>
      <c r="B8" s="10">
        <f ca="1">B$2+'shocks g'!B7</f>
        <v>-0.034007981256133</v>
      </c>
      <c r="C8" s="10">
        <f ca="1">C$2+'shocks g'!C7</f>
        <v>0.0055104724548327</v>
      </c>
      <c r="D8" s="10">
        <f ca="1">D$2+'shocks g'!D7</f>
        <v>-0.0304737916019077</v>
      </c>
      <c r="E8" s="10">
        <f ca="1">E$2+'shocks g'!E7</f>
        <v>0.033532207478319</v>
      </c>
      <c r="F8" s="10">
        <f ca="1">F$2+'shocks g'!F7</f>
        <v>0.0473905735438372</v>
      </c>
      <c r="G8" s="10">
        <f ca="1">G$2+'shocks g'!G7</f>
        <v>0.0102429128105931</v>
      </c>
      <c r="H8" s="10">
        <f ca="1">H$2+'shocks g'!H7</f>
        <v>0.0358389088988005</v>
      </c>
      <c r="I8" s="10">
        <f ca="1">I$2+'shocks g'!I7</f>
        <v>0.0403382429159219</v>
      </c>
      <c r="J8" s="10">
        <f ca="1">J$2+'shocks g'!J7</f>
        <v>0.0411483301039129</v>
      </c>
      <c r="K8" s="10">
        <f ca="1">K$2+'shocks g'!K7</f>
        <v>0.0632546312073159</v>
      </c>
      <c r="L8" s="10">
        <f ca="1">L$2+'shocks g'!L7</f>
        <v>0.00885615072986452</v>
      </c>
      <c r="M8" s="10">
        <f ca="1">M$2+'shocks g'!M7</f>
        <v>0.00269292948713601</v>
      </c>
      <c r="N8" s="10">
        <f ca="1">N$2+'shocks g'!N7</f>
        <v>0.045415644755631</v>
      </c>
      <c r="O8" s="10">
        <f ca="1">O$2+'shocks g'!O7</f>
        <v>0.00221802142890951</v>
      </c>
      <c r="P8" s="10">
        <f ca="1">P$2+'shocks g'!P7</f>
        <v>0.00530615111399092</v>
      </c>
      <c r="Q8" s="10">
        <f ca="1">Q$2+'shocks g'!Q7</f>
        <v>0.0171095917745525</v>
      </c>
      <c r="R8" s="10">
        <f ca="1">R$2+'shocks g'!R7</f>
        <v>0.00154733576410401</v>
      </c>
      <c r="S8" s="10">
        <f ca="1">S$2+'shocks g'!S7</f>
        <v>0.0486467546218647</v>
      </c>
      <c r="T8" s="10">
        <f ca="1">T$2+'shocks g'!T7</f>
        <v>0.0341704880630173</v>
      </c>
      <c r="U8" s="10">
        <f ca="1">U$2+'shocks g'!U7</f>
        <v>0.0204200236495984</v>
      </c>
      <c r="V8" s="10">
        <f ca="1">V$2+'shocks g'!V7</f>
        <v>0.0662014844336098</v>
      </c>
      <c r="W8" s="10">
        <f ca="1">W$2+'shocks g'!W7</f>
        <v>0.0309768765643557</v>
      </c>
      <c r="X8" s="10">
        <f ca="1">X$2+'shocks g'!X7</f>
        <v>0.0436454798245467</v>
      </c>
      <c r="Y8" s="10">
        <f ca="1">Y$2+'shocks g'!Y7</f>
        <v>0.0725873642544799</v>
      </c>
      <c r="Z8" s="10">
        <f ca="1">Z$2+'shocks g'!Z7</f>
        <v>0.034441625128357</v>
      </c>
      <c r="AA8" s="10">
        <f ca="1">AA$2+'shocks g'!AA7</f>
        <v>-0.000317584002860631</v>
      </c>
      <c r="AB8" s="10">
        <f ca="1">AB$2+'shocks g'!AB7</f>
        <v>0.0187370811149777</v>
      </c>
    </row>
    <row r="9" spans="1:28">
      <c r="A9" s="9" t="s">
        <v>123</v>
      </c>
      <c r="B9" s="10">
        <f ca="1">B$2+'shocks g'!B8</f>
        <v>0.0365324428651837</v>
      </c>
      <c r="C9" s="10">
        <f ca="1">C$2+'shocks g'!C8</f>
        <v>0.0179855958121141</v>
      </c>
      <c r="D9" s="10">
        <f ca="1">D$2+'shocks g'!D8</f>
        <v>0.0125942099557613</v>
      </c>
      <c r="E9" s="10">
        <f ca="1">E$2+'shocks g'!E8</f>
        <v>0.0365822128945257</v>
      </c>
      <c r="F9" s="10">
        <f ca="1">F$2+'shocks g'!F8</f>
        <v>0.0264616696397297</v>
      </c>
      <c r="G9" s="10">
        <f ca="1">G$2+'shocks g'!G8</f>
        <v>0.0437674713701691</v>
      </c>
      <c r="H9" s="10">
        <f ca="1">H$2+'shocks g'!H8</f>
        <v>0.0286853149259196</v>
      </c>
      <c r="I9" s="10">
        <f ca="1">I$2+'shocks g'!I8</f>
        <v>0.0291303193933087</v>
      </c>
      <c r="J9" s="10">
        <f ca="1">J$2+'shocks g'!J8</f>
        <v>0.0324209350906922</v>
      </c>
      <c r="K9" s="10">
        <f ca="1">K$2+'shocks g'!K8</f>
        <v>0.0161059254051522</v>
      </c>
      <c r="L9" s="10">
        <f ca="1">L$2+'shocks g'!L8</f>
        <v>-0.0102246719806078</v>
      </c>
      <c r="M9" s="10">
        <f ca="1">M$2+'shocks g'!M8</f>
        <v>0.0416138131214615</v>
      </c>
      <c r="N9" s="10">
        <f ca="1">N$2+'shocks g'!N8</f>
        <v>-0.00743520042495658</v>
      </c>
      <c r="O9" s="10">
        <f ca="1">O$2+'shocks g'!O8</f>
        <v>-0.00314788075255046</v>
      </c>
      <c r="P9" s="10">
        <f ca="1">P$2+'shocks g'!P8</f>
        <v>-0.039036362644014</v>
      </c>
      <c r="Q9" s="10">
        <f ca="1">Q$2+'shocks g'!Q8</f>
        <v>0.0294670388381069</v>
      </c>
      <c r="R9" s="10">
        <f ca="1">R$2+'shocks g'!R8</f>
        <v>0.0516506585208349</v>
      </c>
      <c r="S9" s="10">
        <f ca="1">S$2+'shocks g'!S8</f>
        <v>0.0199607922626887</v>
      </c>
      <c r="T9" s="10">
        <f ca="1">T$2+'shocks g'!T8</f>
        <v>-0.0290498444898483</v>
      </c>
      <c r="U9" s="10">
        <f ca="1">U$2+'shocks g'!U8</f>
        <v>0.028015834402284</v>
      </c>
      <c r="V9" s="10">
        <f ca="1">V$2+'shocks g'!V8</f>
        <v>0.0597350674583543</v>
      </c>
      <c r="W9" s="10">
        <f ca="1">W$2+'shocks g'!W8</f>
        <v>0.0278409803972249</v>
      </c>
      <c r="X9" s="10">
        <f ca="1">X$2+'shocks g'!X8</f>
        <v>0.019031883733897</v>
      </c>
      <c r="Y9" s="10">
        <f ca="1">Y$2+'shocks g'!Y8</f>
        <v>0.0108565629045276</v>
      </c>
      <c r="Z9" s="10">
        <f ca="1">Z$2+'shocks g'!Z8</f>
        <v>0.0417979382012301</v>
      </c>
      <c r="AA9" s="10">
        <f ca="1">AA$2+'shocks g'!AA8</f>
        <v>0.0367036624184807</v>
      </c>
      <c r="AB9" s="10">
        <f ca="1">AB$2+'shocks g'!AB8</f>
        <v>0.0821916003047855</v>
      </c>
    </row>
    <row r="10" spans="1:28">
      <c r="A10" s="9" t="s">
        <v>124</v>
      </c>
      <c r="B10" s="10">
        <f ca="1">B$2+'shocks g'!B9</f>
        <v>0.0200629680014378</v>
      </c>
      <c r="C10" s="10">
        <f ca="1">C$2+'shocks g'!C9</f>
        <v>0.0158797178976043</v>
      </c>
      <c r="D10" s="10">
        <f ca="1">D$2+'shocks g'!D9</f>
        <v>0.0443690153203023</v>
      </c>
      <c r="E10" s="10">
        <f ca="1">E$2+'shocks g'!E9</f>
        <v>0.00764266725638977</v>
      </c>
      <c r="F10" s="10">
        <f ca="1">F$2+'shocks g'!F9</f>
        <v>-0.0114926096135878</v>
      </c>
      <c r="G10" s="10">
        <f ca="1">G$2+'shocks g'!G9</f>
        <v>-0.0258292174432936</v>
      </c>
      <c r="H10" s="10">
        <f ca="1">H$2+'shocks g'!H9</f>
        <v>0.0299407867904071</v>
      </c>
      <c r="I10" s="10">
        <f ca="1">I$2+'shocks g'!I9</f>
        <v>0.0214845720224282</v>
      </c>
      <c r="J10" s="10">
        <f ca="1">J$2+'shocks g'!J9</f>
        <v>0.0308774085654872</v>
      </c>
      <c r="K10" s="10">
        <f ca="1">K$2+'shocks g'!K9</f>
        <v>-0.00850487697060524</v>
      </c>
      <c r="L10" s="10">
        <f ca="1">L$2+'shocks g'!L9</f>
        <v>0.021214007134134</v>
      </c>
      <c r="M10" s="10">
        <f ca="1">M$2+'shocks g'!M9</f>
        <v>0.0282980000637358</v>
      </c>
      <c r="N10" s="10">
        <f ca="1">N$2+'shocks g'!N9</f>
        <v>0.0574049559740146</v>
      </c>
      <c r="O10" s="10">
        <f ca="1">O$2+'shocks g'!O9</f>
        <v>0.00293376414762218</v>
      </c>
      <c r="P10" s="10">
        <f ca="1">P$2+'shocks g'!P9</f>
        <v>0.0251259855852963</v>
      </c>
      <c r="Q10" s="10">
        <f ca="1">Q$2+'shocks g'!Q9</f>
        <v>0.0195704580577601</v>
      </c>
      <c r="R10" s="10">
        <f ca="1">R$2+'shocks g'!R9</f>
        <v>0.0135764490361328</v>
      </c>
      <c r="S10" s="10">
        <f ca="1">S$2+'shocks g'!S9</f>
        <v>-0.00409723548140473</v>
      </c>
      <c r="T10" s="10">
        <f ca="1">T$2+'shocks g'!T9</f>
        <v>-0.0171810923857582</v>
      </c>
      <c r="U10" s="10">
        <f ca="1">U$2+'shocks g'!U9</f>
        <v>0.0182773164945141</v>
      </c>
      <c r="V10" s="10">
        <f ca="1">V$2+'shocks g'!V9</f>
        <v>0.0133499856285915</v>
      </c>
      <c r="W10" s="10">
        <f ca="1">W$2+'shocks g'!W9</f>
        <v>0.00357466889081343</v>
      </c>
      <c r="X10" s="10">
        <f ca="1">X$2+'shocks g'!X9</f>
        <v>0.0215924287694626</v>
      </c>
      <c r="Y10" s="10">
        <f ca="1">Y$2+'shocks g'!Y9</f>
        <v>0.0335971278731191</v>
      </c>
      <c r="Z10" s="10">
        <f ca="1">Z$2+'shocks g'!Z9</f>
        <v>0.00442570511940497</v>
      </c>
      <c r="AA10" s="10">
        <f ca="1">AA$2+'shocks g'!AA9</f>
        <v>0.0210055199605411</v>
      </c>
      <c r="AB10" s="10">
        <f ca="1">AB$2+'shocks g'!AB9</f>
        <v>0.0501459329584001</v>
      </c>
    </row>
    <row r="11" spans="1:28">
      <c r="A11" s="9" t="s">
        <v>125</v>
      </c>
      <c r="B11" s="10">
        <f ca="1">B$2+'shocks g'!B10</f>
        <v>0.0412560581061287</v>
      </c>
      <c r="C11" s="10">
        <f ca="1">C$2+'shocks g'!C10</f>
        <v>0.0368968966736757</v>
      </c>
      <c r="D11" s="10">
        <f ca="1">D$2+'shocks g'!D10</f>
        <v>0.0158987795582704</v>
      </c>
      <c r="E11" s="10">
        <f ca="1">E$2+'shocks g'!E10</f>
        <v>0.00809823037315045</v>
      </c>
      <c r="F11" s="10">
        <f ca="1">F$2+'shocks g'!F10</f>
        <v>0.028252995046558</v>
      </c>
      <c r="G11" s="10">
        <f ca="1">G$2+'shocks g'!G10</f>
        <v>0.041633505179605</v>
      </c>
      <c r="H11" s="10">
        <f ca="1">H$2+'shocks g'!H10</f>
        <v>-0.0188506764804615</v>
      </c>
      <c r="I11" s="10">
        <f ca="1">I$2+'shocks g'!I10</f>
        <v>0.0254577076465187</v>
      </c>
      <c r="J11" s="10">
        <f ca="1">J$2+'shocks g'!J10</f>
        <v>0.0197014085312396</v>
      </c>
      <c r="K11" s="10">
        <f ca="1">K$2+'shocks g'!K10</f>
        <v>0.0144558618596543</v>
      </c>
      <c r="L11" s="10">
        <f ca="1">L$2+'shocks g'!L10</f>
        <v>0.0296712790408625</v>
      </c>
      <c r="M11" s="10">
        <f ca="1">M$2+'shocks g'!M10</f>
        <v>0.0248094168220598</v>
      </c>
      <c r="N11" s="10">
        <f ca="1">N$2+'shocks g'!N10</f>
        <v>-0.0061601328302859</v>
      </c>
      <c r="O11" s="10">
        <f ca="1">O$2+'shocks g'!O10</f>
        <v>-0.00324333578330185</v>
      </c>
      <c r="P11" s="10">
        <f ca="1">P$2+'shocks g'!P10</f>
        <v>0.0316787896082463</v>
      </c>
      <c r="Q11" s="10">
        <f ca="1">Q$2+'shocks g'!Q10</f>
        <v>0.0336053635684912</v>
      </c>
      <c r="R11" s="10">
        <f ca="1">R$2+'shocks g'!R10</f>
        <v>0.0234881346484246</v>
      </c>
      <c r="S11" s="10">
        <f ca="1">S$2+'shocks g'!S10</f>
        <v>0.0354954566719734</v>
      </c>
      <c r="T11" s="10">
        <f ca="1">T$2+'shocks g'!T10</f>
        <v>-0.00233034229059681</v>
      </c>
      <c r="U11" s="10">
        <f ca="1">U$2+'shocks g'!U10</f>
        <v>0.0758461361323554</v>
      </c>
      <c r="V11" s="10">
        <f ca="1">V$2+'shocks g'!V10</f>
        <v>0.0506307384188402</v>
      </c>
      <c r="W11" s="10">
        <f ca="1">W$2+'shocks g'!W10</f>
        <v>-0.0176467031035929</v>
      </c>
      <c r="X11" s="10">
        <f ca="1">X$2+'shocks g'!X10</f>
        <v>0.019435849668032</v>
      </c>
      <c r="Y11" s="10">
        <f ca="1">Y$2+'shocks g'!Y10</f>
        <v>0.0224123843853574</v>
      </c>
      <c r="Z11" s="10">
        <f ca="1">Z$2+'shocks g'!Z10</f>
        <v>0.0249073252823488</v>
      </c>
      <c r="AA11" s="10">
        <f ca="1">AA$2+'shocks g'!AA10</f>
        <v>0.0314743421999962</v>
      </c>
      <c r="AB11" s="10">
        <f ca="1">AB$2+'shocks g'!AB10</f>
        <v>0.00574984081677614</v>
      </c>
    </row>
    <row r="12" spans="1:28">
      <c r="A12" s="9" t="s">
        <v>126</v>
      </c>
      <c r="B12" s="10">
        <f ca="1">B$2+'shocks g'!B11</f>
        <v>0.0251255007346281</v>
      </c>
      <c r="C12" s="10">
        <f ca="1">C$2+'shocks g'!C11</f>
        <v>0.016336456849979</v>
      </c>
      <c r="D12" s="10">
        <f ca="1">D$2+'shocks g'!D11</f>
        <v>0.0361117319626388</v>
      </c>
      <c r="E12" s="10">
        <f ca="1">E$2+'shocks g'!E11</f>
        <v>0.0189584132516542</v>
      </c>
      <c r="F12" s="10">
        <f ca="1">F$2+'shocks g'!F11</f>
        <v>0.0201715893365212</v>
      </c>
      <c r="G12" s="10">
        <f ca="1">G$2+'shocks g'!G11</f>
        <v>0.00654835554931929</v>
      </c>
      <c r="H12" s="10">
        <f ca="1">H$2+'shocks g'!H11</f>
        <v>0.0309156708953813</v>
      </c>
      <c r="I12" s="10">
        <f ca="1">I$2+'shocks g'!I11</f>
        <v>-0.00287280498084898</v>
      </c>
      <c r="J12" s="10">
        <f ca="1">J$2+'shocks g'!J11</f>
        <v>-0.00879566172821944</v>
      </c>
      <c r="K12" s="10">
        <f ca="1">K$2+'shocks g'!K11</f>
        <v>0.0576672584888239</v>
      </c>
      <c r="L12" s="10">
        <f ca="1">L$2+'shocks g'!L11</f>
        <v>0.0486051544978393</v>
      </c>
      <c r="M12" s="10">
        <f ca="1">M$2+'shocks g'!M11</f>
        <v>0.0171257992358524</v>
      </c>
      <c r="N12" s="10">
        <f ca="1">N$2+'shocks g'!N11</f>
        <v>0.0161521784542859</v>
      </c>
      <c r="O12" s="10">
        <f ca="1">O$2+'shocks g'!O11</f>
        <v>0.0451182166164462</v>
      </c>
      <c r="P12" s="10">
        <f ca="1">P$2+'shocks g'!P11</f>
        <v>0.050450657307015</v>
      </c>
      <c r="Q12" s="10">
        <f ca="1">Q$2+'shocks g'!Q11</f>
        <v>0.0233801624882557</v>
      </c>
      <c r="R12" s="10">
        <f ca="1">R$2+'shocks g'!R11</f>
        <v>0.030949127654408</v>
      </c>
      <c r="S12" s="10">
        <f ca="1">S$2+'shocks g'!S11</f>
        <v>0.0113475803454331</v>
      </c>
      <c r="T12" s="10">
        <f ca="1">T$2+'shocks g'!T11</f>
        <v>0.00190508320002829</v>
      </c>
      <c r="U12" s="10">
        <f ca="1">U$2+'shocks g'!U11</f>
        <v>0.00716638009305783</v>
      </c>
      <c r="V12" s="10">
        <f ca="1">V$2+'shocks g'!V11</f>
        <v>-0.016421051056923</v>
      </c>
      <c r="W12" s="10">
        <f ca="1">W$2+'shocks g'!W11</f>
        <v>0.0211339047188693</v>
      </c>
      <c r="X12" s="10">
        <f ca="1">X$2+'shocks g'!X11</f>
        <v>0.026008880232727</v>
      </c>
      <c r="Y12" s="10">
        <f ca="1">Y$2+'shocks g'!Y11</f>
        <v>0.0183919302972799</v>
      </c>
      <c r="Z12" s="10">
        <f ca="1">Z$2+'shocks g'!Z11</f>
        <v>0.0295496211353443</v>
      </c>
      <c r="AA12" s="10">
        <f ca="1">AA$2+'shocks g'!AA11</f>
        <v>0.0275089147061949</v>
      </c>
      <c r="AB12" s="10">
        <f ca="1">AB$2+'shocks g'!AB11</f>
        <v>0.0232094732709407</v>
      </c>
    </row>
    <row r="13" spans="1:28">
      <c r="A13" s="9" t="s">
        <v>127</v>
      </c>
      <c r="B13" s="10">
        <f ca="1">B$2+'shocks g'!B12</f>
        <v>-0.03146501764963</v>
      </c>
      <c r="C13" s="10">
        <f ca="1">C$2+'shocks g'!C12</f>
        <v>0.0292019257619896</v>
      </c>
      <c r="D13" s="10">
        <f ca="1">D$2+'shocks g'!D12</f>
        <v>0.00473110683197086</v>
      </c>
      <c r="E13" s="10">
        <f ca="1">E$2+'shocks g'!E12</f>
        <v>0.0339558502499938</v>
      </c>
      <c r="F13" s="10">
        <f ca="1">F$2+'shocks g'!F12</f>
        <v>0.0597957935544627</v>
      </c>
      <c r="G13" s="10">
        <f ca="1">G$2+'shocks g'!G12</f>
        <v>0.0295322501307079</v>
      </c>
      <c r="H13" s="10">
        <f ca="1">H$2+'shocks g'!H12</f>
        <v>0.0427422035651863</v>
      </c>
      <c r="I13" s="10">
        <f ca="1">I$2+'shocks g'!I12</f>
        <v>0.0314201917975995</v>
      </c>
      <c r="J13" s="10">
        <f ca="1">J$2+'shocks g'!J12</f>
        <v>0.0648781217059402</v>
      </c>
      <c r="K13" s="10">
        <f ca="1">K$2+'shocks g'!K12</f>
        <v>0.030476261739968</v>
      </c>
      <c r="L13" s="10">
        <f ca="1">L$2+'shocks g'!L12</f>
        <v>0.0539194860393802</v>
      </c>
      <c r="M13" s="10">
        <f ca="1">M$2+'shocks g'!M12</f>
        <v>0.0318221726229641</v>
      </c>
      <c r="N13" s="10">
        <f ca="1">N$2+'shocks g'!N12</f>
        <v>0.0570109651002716</v>
      </c>
      <c r="O13" s="10">
        <f ca="1">O$2+'shocks g'!O12</f>
        <v>0.041124868203058</v>
      </c>
      <c r="P13" s="10">
        <f ca="1">P$2+'shocks g'!P12</f>
        <v>0.0675561036368486</v>
      </c>
      <c r="Q13" s="10">
        <f ca="1">Q$2+'shocks g'!Q12</f>
        <v>0.00780348226323809</v>
      </c>
      <c r="R13" s="10">
        <f ca="1">R$2+'shocks g'!R12</f>
        <v>0.027952062664001</v>
      </c>
      <c r="S13" s="10">
        <f ca="1">S$2+'shocks g'!S12</f>
        <v>0.0297628539806846</v>
      </c>
      <c r="T13" s="10">
        <f ca="1">T$2+'shocks g'!T12</f>
        <v>0.00889924878991606</v>
      </c>
      <c r="U13" s="10">
        <f ca="1">U$2+'shocks g'!U12</f>
        <v>0.0332266016352784</v>
      </c>
      <c r="V13" s="10">
        <f ca="1">V$2+'shocks g'!V12</f>
        <v>0.0477061363017536</v>
      </c>
      <c r="W13" s="10">
        <f ca="1">W$2+'shocks g'!W12</f>
        <v>-0.00938801718534124</v>
      </c>
      <c r="X13" s="10">
        <f ca="1">X$2+'shocks g'!X12</f>
        <v>0.0426047464817104</v>
      </c>
      <c r="Y13" s="10">
        <f ca="1">Y$2+'shocks g'!Y12</f>
        <v>0.00665678343505779</v>
      </c>
      <c r="Z13" s="10">
        <f ca="1">Z$2+'shocks g'!Z12</f>
        <v>0.0600682626676745</v>
      </c>
      <c r="AA13" s="10">
        <f ca="1">AA$2+'shocks g'!AA12</f>
        <v>-0.0357904112666998</v>
      </c>
      <c r="AB13" s="10">
        <f ca="1">AB$2+'shocks g'!AB12</f>
        <v>0.0441188305637002</v>
      </c>
    </row>
    <row r="14" spans="1:28">
      <c r="A14" s="9" t="s">
        <v>128</v>
      </c>
      <c r="B14" s="10">
        <f ca="1">B$2+'shocks g'!B13</f>
        <v>0.0159368905976794</v>
      </c>
      <c r="C14" s="10">
        <f ca="1">C$2+'shocks g'!C13</f>
        <v>0.0100911898255275</v>
      </c>
      <c r="D14" s="10">
        <f ca="1">D$2+'shocks g'!D13</f>
        <v>0.0241143681249669</v>
      </c>
      <c r="E14" s="10">
        <f ca="1">E$2+'shocks g'!E13</f>
        <v>0.0161971503726554</v>
      </c>
      <c r="F14" s="10">
        <f ca="1">F$2+'shocks g'!F13</f>
        <v>0.0287108247144895</v>
      </c>
      <c r="G14" s="10">
        <f ca="1">G$2+'shocks g'!G13</f>
        <v>0.0270176047303078</v>
      </c>
      <c r="H14" s="10">
        <f ca="1">H$2+'shocks g'!H13</f>
        <v>0.018634062484688</v>
      </c>
      <c r="I14" s="10">
        <f ca="1">I$2+'shocks g'!I13</f>
        <v>0.0283924531039582</v>
      </c>
      <c r="J14" s="10">
        <f ca="1">J$2+'shocks g'!J13</f>
        <v>0.0683070696159562</v>
      </c>
      <c r="K14" s="10">
        <f ca="1">K$2+'shocks g'!K13</f>
        <v>0.0384079540043515</v>
      </c>
      <c r="L14" s="10">
        <f ca="1">L$2+'shocks g'!L13</f>
        <v>-0.0266018760172776</v>
      </c>
      <c r="M14" s="10">
        <f ca="1">M$2+'shocks g'!M13</f>
        <v>0.0714813561912108</v>
      </c>
      <c r="N14" s="10">
        <f ca="1">N$2+'shocks g'!N13</f>
        <v>0.0114560672567878</v>
      </c>
      <c r="O14" s="10">
        <f ca="1">O$2+'shocks g'!O13</f>
        <v>0.0346057058581524</v>
      </c>
      <c r="P14" s="10">
        <f ca="1">P$2+'shocks g'!P13</f>
        <v>0.0461567728199999</v>
      </c>
      <c r="Q14" s="10">
        <f ca="1">Q$2+'shocks g'!Q13</f>
        <v>-0.00651641650922746</v>
      </c>
      <c r="R14" s="10">
        <f ca="1">R$2+'shocks g'!R13</f>
        <v>0.104837944485225</v>
      </c>
      <c r="S14" s="10">
        <f ca="1">S$2+'shocks g'!S13</f>
        <v>0.0650483530177498</v>
      </c>
      <c r="T14" s="10">
        <f ca="1">T$2+'shocks g'!T13</f>
        <v>0.0129677554471413</v>
      </c>
      <c r="U14" s="10">
        <f ca="1">U$2+'shocks g'!U13</f>
        <v>-0.00499660677808485</v>
      </c>
      <c r="V14" s="10">
        <f ca="1">V$2+'shocks g'!V13</f>
        <v>0.0384697548488665</v>
      </c>
      <c r="W14" s="10">
        <f ca="1">W$2+'shocks g'!W13</f>
        <v>0.0583380435675946</v>
      </c>
      <c r="X14" s="10">
        <f ca="1">X$2+'shocks g'!X13</f>
        <v>0.00977079857327532</v>
      </c>
      <c r="Y14" s="10">
        <f ca="1">Y$2+'shocks g'!Y13</f>
        <v>0.0331855477843759</v>
      </c>
      <c r="Z14" s="10">
        <f ca="1">Z$2+'shocks g'!Z13</f>
        <v>0.0390885348128141</v>
      </c>
      <c r="AA14" s="10">
        <f ca="1">AA$2+'shocks g'!AA13</f>
        <v>0.0134020023937825</v>
      </c>
      <c r="AB14" s="10">
        <f ca="1">AB$2+'shocks g'!AB13</f>
        <v>-0.000703179747543824</v>
      </c>
    </row>
    <row r="15" spans="1:28">
      <c r="A15" s="9" t="s">
        <v>129</v>
      </c>
      <c r="B15" s="10">
        <f ca="1">B$2+'shocks g'!B14</f>
        <v>0.032367585944506</v>
      </c>
      <c r="C15" s="10">
        <f ca="1">C$2+'shocks g'!C14</f>
        <v>0.077613084525583</v>
      </c>
      <c r="D15" s="10">
        <f ca="1">D$2+'shocks g'!D14</f>
        <v>0.0278430554658119</v>
      </c>
      <c r="E15" s="10">
        <f ca="1">E$2+'shocks g'!E14</f>
        <v>0.0185436733625355</v>
      </c>
      <c r="F15" s="10">
        <f ca="1">F$2+'shocks g'!F14</f>
        <v>0.0149073782290968</v>
      </c>
      <c r="G15" s="10">
        <f ca="1">G$2+'shocks g'!G14</f>
        <v>0.0349684555826687</v>
      </c>
      <c r="H15" s="10">
        <f ca="1">H$2+'shocks g'!H14</f>
        <v>0.0521965252920148</v>
      </c>
      <c r="I15" s="10">
        <f ca="1">I$2+'shocks g'!I14</f>
        <v>0.0316426405140086</v>
      </c>
      <c r="J15" s="10">
        <f ca="1">J$2+'shocks g'!J14</f>
        <v>-0.0308815148769595</v>
      </c>
      <c r="K15" s="10">
        <f ca="1">K$2+'shocks g'!K14</f>
        <v>0.00755295069394843</v>
      </c>
      <c r="L15" s="10">
        <f ca="1">L$2+'shocks g'!L14</f>
        <v>0.0283440459538382</v>
      </c>
      <c r="M15" s="10">
        <f ca="1">M$2+'shocks g'!M14</f>
        <v>0.0541050829391439</v>
      </c>
      <c r="N15" s="10">
        <f ca="1">N$2+'shocks g'!N14</f>
        <v>0.031662593971686</v>
      </c>
      <c r="O15" s="10">
        <f ca="1">O$2+'shocks g'!O14</f>
        <v>0.0182574006638891</v>
      </c>
      <c r="P15" s="10">
        <f ca="1">P$2+'shocks g'!P14</f>
        <v>0.0150390835045056</v>
      </c>
      <c r="Q15" s="10">
        <f ca="1">Q$2+'shocks g'!Q14</f>
        <v>0.0304510256059161</v>
      </c>
      <c r="R15" s="10">
        <f ca="1">R$2+'shocks g'!R14</f>
        <v>0.0272036011119162</v>
      </c>
      <c r="S15" s="10">
        <f ca="1">S$2+'shocks g'!S14</f>
        <v>-0.005091345505135</v>
      </c>
      <c r="T15" s="10">
        <f ca="1">T$2+'shocks g'!T14</f>
        <v>0.0376627611889135</v>
      </c>
      <c r="U15" s="10">
        <f ca="1">U$2+'shocks g'!U14</f>
        <v>0.0342137161411527</v>
      </c>
      <c r="V15" s="10">
        <f ca="1">V$2+'shocks g'!V14</f>
        <v>-0.0018132470411384</v>
      </c>
      <c r="W15" s="10">
        <f ca="1">W$2+'shocks g'!W14</f>
        <v>0.04895168896545</v>
      </c>
      <c r="X15" s="10">
        <f ca="1">X$2+'shocks g'!X14</f>
        <v>0.0492995785068436</v>
      </c>
      <c r="Y15" s="10">
        <f ca="1">Y$2+'shocks g'!Y14</f>
        <v>0.0354132638083394</v>
      </c>
      <c r="Z15" s="10">
        <f ca="1">Z$2+'shocks g'!Z14</f>
        <v>0.00284350718354305</v>
      </c>
      <c r="AA15" s="10">
        <f ca="1">AA$2+'shocks g'!AA14</f>
        <v>0.0274007386697476</v>
      </c>
      <c r="AB15" s="10">
        <f ca="1">AB$2+'shocks g'!AB14</f>
        <v>-0.0135063966273381</v>
      </c>
    </row>
    <row r="16" spans="1:28">
      <c r="A16" s="9" t="s">
        <v>130</v>
      </c>
      <c r="B16" s="10">
        <f ca="1">B$2+'shocks g'!B15</f>
        <v>0.0371606665327748</v>
      </c>
      <c r="C16" s="10">
        <f ca="1">C$2+'shocks g'!C15</f>
        <v>0.0230681282866097</v>
      </c>
      <c r="D16" s="10">
        <f ca="1">D$2+'shocks g'!D15</f>
        <v>0.034876329435849</v>
      </c>
      <c r="E16" s="10">
        <f ca="1">E$2+'shocks g'!E15</f>
        <v>0.0198571804575661</v>
      </c>
      <c r="F16" s="10">
        <f ca="1">F$2+'shocks g'!F15</f>
        <v>0.042731316594454</v>
      </c>
      <c r="G16" s="10">
        <f ca="1">G$2+'shocks g'!G15</f>
        <v>-0.000761619961392346</v>
      </c>
      <c r="H16" s="10">
        <f ca="1">H$2+'shocks g'!H15</f>
        <v>0.0163965467082004</v>
      </c>
      <c r="I16" s="10">
        <f ca="1">I$2+'shocks g'!I15</f>
        <v>0.000299823884319379</v>
      </c>
      <c r="J16" s="10">
        <f ca="1">J$2+'shocks g'!J15</f>
        <v>0.0109431125122207</v>
      </c>
      <c r="K16" s="10">
        <f ca="1">K$2+'shocks g'!K15</f>
        <v>0.0683097624902829</v>
      </c>
      <c r="L16" s="10">
        <f ca="1">L$2+'shocks g'!L15</f>
        <v>0.0382801750339048</v>
      </c>
      <c r="M16" s="10">
        <f ca="1">M$2+'shocks g'!M15</f>
        <v>0.0110717860009017</v>
      </c>
      <c r="N16" s="10">
        <f ca="1">N$2+'shocks g'!N15</f>
        <v>0.0611093595402858</v>
      </c>
      <c r="O16" s="10">
        <f ca="1">O$2+'shocks g'!O15</f>
        <v>0.0511007725889314</v>
      </c>
      <c r="P16" s="10">
        <f ca="1">P$2+'shocks g'!P15</f>
        <v>0.0496817867327837</v>
      </c>
      <c r="Q16" s="10">
        <f ca="1">Q$2+'shocks g'!Q15</f>
        <v>0.00389870867676595</v>
      </c>
      <c r="R16" s="10">
        <f ca="1">R$2+'shocks g'!R15</f>
        <v>-0.0133623651289254</v>
      </c>
      <c r="S16" s="10">
        <f ca="1">S$2+'shocks g'!S15</f>
        <v>0.012272325663438</v>
      </c>
      <c r="T16" s="10">
        <f ca="1">T$2+'shocks g'!T15</f>
        <v>0.0577526291190151</v>
      </c>
      <c r="U16" s="10">
        <f ca="1">U$2+'shocks g'!U15</f>
        <v>0.0313153710800512</v>
      </c>
      <c r="V16" s="10">
        <f ca="1">V$2+'shocks g'!V15</f>
        <v>0.00439383701660047</v>
      </c>
      <c r="W16" s="10">
        <f ca="1">W$2+'shocks g'!W15</f>
        <v>0.0685831585212882</v>
      </c>
      <c r="X16" s="10">
        <f ca="1">X$2+'shocks g'!X15</f>
        <v>0.00855750595905275</v>
      </c>
      <c r="Y16" s="10">
        <f ca="1">Y$2+'shocks g'!Y15</f>
        <v>0.032832036754751</v>
      </c>
      <c r="Z16" s="10">
        <f ca="1">Z$2+'shocks g'!Z15</f>
        <v>-0.00562652515932087</v>
      </c>
      <c r="AA16" s="10">
        <f ca="1">AA$2+'shocks g'!AA15</f>
        <v>0.000460058051992829</v>
      </c>
      <c r="AB16" s="10">
        <f ca="1">AB$2+'shocks g'!AB15</f>
        <v>0.006509666239511</v>
      </c>
    </row>
    <row r="17" spans="1:28">
      <c r="A17" s="9" t="s">
        <v>131</v>
      </c>
      <c r="B17" s="10">
        <f ca="1">B$2+'shocks g'!B16</f>
        <v>-0.0309565447422153</v>
      </c>
      <c r="C17" s="10">
        <f ca="1">C$2+'shocks g'!C16</f>
        <v>0.0517606863388704</v>
      </c>
      <c r="D17" s="10">
        <f ca="1">D$2+'shocks g'!D16</f>
        <v>0.0282178438008704</v>
      </c>
      <c r="E17" s="10">
        <f ca="1">E$2+'shocks g'!E16</f>
        <v>0.0649511006145713</v>
      </c>
      <c r="F17" s="10">
        <f ca="1">F$2+'shocks g'!F16</f>
        <v>0.0621027750708371</v>
      </c>
      <c r="G17" s="10">
        <f ca="1">G$2+'shocks g'!G16</f>
        <v>0.0566980686899874</v>
      </c>
      <c r="H17" s="10">
        <f ca="1">H$2+'shocks g'!H16</f>
        <v>0.0260055480599463</v>
      </c>
      <c r="I17" s="10">
        <f ca="1">I$2+'shocks g'!I16</f>
        <v>0.00173004321586341</v>
      </c>
      <c r="J17" s="10">
        <f ca="1">J$2+'shocks g'!J16</f>
        <v>-0.0257963776342176</v>
      </c>
      <c r="K17" s="10">
        <f ca="1">K$2+'shocks g'!K16</f>
        <v>0.0396167565585447</v>
      </c>
      <c r="L17" s="10">
        <f ca="1">L$2+'shocks g'!L16</f>
        <v>0.0463842908625035</v>
      </c>
      <c r="M17" s="10">
        <f ca="1">M$2+'shocks g'!M16</f>
        <v>-0.00335352617724355</v>
      </c>
      <c r="N17" s="10">
        <f ca="1">N$2+'shocks g'!N16</f>
        <v>0.0188750519264179</v>
      </c>
      <c r="O17" s="10">
        <f ca="1">O$2+'shocks g'!O16</f>
        <v>0.0310053425662473</v>
      </c>
      <c r="P17" s="10">
        <f ca="1">P$2+'shocks g'!P16</f>
        <v>0.0675362206497091</v>
      </c>
      <c r="Q17" s="10">
        <f ca="1">Q$2+'shocks g'!Q16</f>
        <v>0.0114722394364462</v>
      </c>
      <c r="R17" s="10">
        <f ca="1">R$2+'shocks g'!R16</f>
        <v>0.0101293458446445</v>
      </c>
      <c r="S17" s="10">
        <f ca="1">S$2+'shocks g'!S16</f>
        <v>0.000287454458407284</v>
      </c>
      <c r="T17" s="10">
        <f ca="1">T$2+'shocks g'!T16</f>
        <v>0.04529066062666</v>
      </c>
      <c r="U17" s="10">
        <f ca="1">U$2+'shocks g'!U16</f>
        <v>0.0486697425557685</v>
      </c>
      <c r="V17" s="10">
        <f ca="1">V$2+'shocks g'!V16</f>
        <v>-0.0113602513043507</v>
      </c>
      <c r="W17" s="10">
        <f ca="1">W$2+'shocks g'!W16</f>
        <v>0.0393076691555338</v>
      </c>
      <c r="X17" s="10">
        <f ca="1">X$2+'shocks g'!X16</f>
        <v>0.000203007952237561</v>
      </c>
      <c r="Y17" s="10">
        <f ca="1">Y$2+'shocks g'!Y16</f>
        <v>0.0166461271870479</v>
      </c>
      <c r="Z17" s="10">
        <f ca="1">Z$2+'shocks g'!Z16</f>
        <v>0.00749870673888401</v>
      </c>
      <c r="AA17" s="10">
        <f ca="1">AA$2+'shocks g'!AA16</f>
        <v>0.0232014284292313</v>
      </c>
      <c r="AB17" s="10">
        <f ca="1">AB$2+'shocks g'!AB16</f>
        <v>0.00687508433613024</v>
      </c>
    </row>
    <row r="18" spans="1:28">
      <c r="A18" s="9" t="s">
        <v>132</v>
      </c>
      <c r="B18" s="10">
        <f ca="1">B$2+'shocks g'!B17</f>
        <v>0.00693587458082271</v>
      </c>
      <c r="C18" s="10">
        <f ca="1">C$2+'shocks g'!C17</f>
        <v>-0.0188630943731655</v>
      </c>
      <c r="D18" s="10">
        <f ca="1">D$2+'shocks g'!D17</f>
        <v>0.0220736835199486</v>
      </c>
      <c r="E18" s="10">
        <f ca="1">E$2+'shocks g'!E17</f>
        <v>0.0173611374981679</v>
      </c>
      <c r="F18" s="10">
        <f ca="1">F$2+'shocks g'!F17</f>
        <v>0.0312254791823132</v>
      </c>
      <c r="G18" s="10">
        <f ca="1">G$2+'shocks g'!G17</f>
        <v>0.0501405761216173</v>
      </c>
      <c r="H18" s="10">
        <f ca="1">H$2+'shocks g'!H17</f>
        <v>0.0105152185187216</v>
      </c>
      <c r="I18" s="10">
        <f ca="1">I$2+'shocks g'!I17</f>
        <v>-0.00585343834483757</v>
      </c>
      <c r="J18" s="10">
        <f ca="1">J$2+'shocks g'!J17</f>
        <v>0.00549669864108291</v>
      </c>
      <c r="K18" s="10">
        <f ca="1">K$2+'shocks g'!K17</f>
        <v>0.0233357658568249</v>
      </c>
      <c r="L18" s="10">
        <f ca="1">L$2+'shocks g'!L17</f>
        <v>0.00913552691582841</v>
      </c>
      <c r="M18" s="10">
        <f ca="1">M$2+'shocks g'!M17</f>
        <v>0.0540346049656801</v>
      </c>
      <c r="N18" s="10">
        <f ca="1">N$2+'shocks g'!N17</f>
        <v>0.0472699877882031</v>
      </c>
      <c r="O18" s="10">
        <f ca="1">O$2+'shocks g'!O17</f>
        <v>0.0263787746382598</v>
      </c>
      <c r="P18" s="10">
        <f ca="1">P$2+'shocks g'!P17</f>
        <v>0.0131150171317433</v>
      </c>
      <c r="Q18" s="10">
        <f ca="1">Q$2+'shocks g'!Q17</f>
        <v>0.0110746543688294</v>
      </c>
      <c r="R18" s="10">
        <f ca="1">R$2+'shocks g'!R17</f>
        <v>0.0496758985700751</v>
      </c>
      <c r="S18" s="10">
        <f ca="1">S$2+'shocks g'!S17</f>
        <v>0.0532455514892256</v>
      </c>
      <c r="T18" s="10">
        <f ca="1">T$2+'shocks g'!T17</f>
        <v>0.0248360165208267</v>
      </c>
      <c r="U18" s="10">
        <f ca="1">U$2+'shocks g'!U17</f>
        <v>-0.000850792790144442</v>
      </c>
      <c r="V18" s="10">
        <f ca="1">V$2+'shocks g'!V17</f>
        <v>0.0176766927093463</v>
      </c>
      <c r="W18" s="10">
        <f ca="1">W$2+'shocks g'!W17</f>
        <v>0.0401319631638218</v>
      </c>
      <c r="X18" s="10">
        <f ca="1">X$2+'shocks g'!X17</f>
        <v>0.00673116405823882</v>
      </c>
      <c r="Y18" s="10">
        <f ca="1">Y$2+'shocks g'!Y17</f>
        <v>0.0376199771160887</v>
      </c>
      <c r="Z18" s="10">
        <f ca="1">Z$2+'shocks g'!Z17</f>
        <v>0.00915602135739424</v>
      </c>
      <c r="AA18" s="10">
        <f ca="1">AA$2+'shocks g'!AA17</f>
        <v>0.0500650695385756</v>
      </c>
      <c r="AB18" s="10">
        <f ca="1">AB$2+'shocks g'!AB17</f>
        <v>0.0300312630635202</v>
      </c>
    </row>
    <row r="19" spans="1:28">
      <c r="A19" s="9" t="s">
        <v>133</v>
      </c>
      <c r="B19" s="10">
        <f ca="1">B$2+'shocks g'!B18</f>
        <v>-0.0339284883520422</v>
      </c>
      <c r="C19" s="10">
        <f ca="1">C$2+'shocks g'!C18</f>
        <v>-0.00294351237636391</v>
      </c>
      <c r="D19" s="10">
        <f ca="1">D$2+'shocks g'!D18</f>
        <v>0.0438307369430487</v>
      </c>
      <c r="E19" s="10">
        <f ca="1">E$2+'shocks g'!E18</f>
        <v>0.0452840785481014</v>
      </c>
      <c r="F19" s="10">
        <f ca="1">F$2+'shocks g'!F18</f>
        <v>0.0260278169355557</v>
      </c>
      <c r="G19" s="10">
        <f ca="1">G$2+'shocks g'!G18</f>
        <v>0.0642697474553059</v>
      </c>
      <c r="H19" s="10">
        <f ca="1">H$2+'shocks g'!H18</f>
        <v>0.0266389428174776</v>
      </c>
      <c r="I19" s="10">
        <f ca="1">I$2+'shocks g'!I18</f>
        <v>-0.0169341601562789</v>
      </c>
      <c r="J19" s="10">
        <f ca="1">J$2+'shocks g'!J18</f>
        <v>0.0185615556960946</v>
      </c>
      <c r="K19" s="10">
        <f ca="1">K$2+'shocks g'!K18</f>
        <v>0.0222343848513106</v>
      </c>
      <c r="L19" s="10">
        <f ca="1">L$2+'shocks g'!L18</f>
        <v>0.0140622592270262</v>
      </c>
      <c r="M19" s="10">
        <f ca="1">M$2+'shocks g'!M18</f>
        <v>0.0204304805941926</v>
      </c>
      <c r="N19" s="10">
        <f ca="1">N$2+'shocks g'!N18</f>
        <v>0.0771723179509608</v>
      </c>
      <c r="O19" s="10">
        <f ca="1">O$2+'shocks g'!O18</f>
        <v>0.0512847239144264</v>
      </c>
      <c r="P19" s="10">
        <f ca="1">P$2+'shocks g'!P18</f>
        <v>0.00514719989717287</v>
      </c>
      <c r="Q19" s="10">
        <f ca="1">Q$2+'shocks g'!Q18</f>
        <v>-0.0282579397144927</v>
      </c>
      <c r="R19" s="10">
        <f ca="1">R$2+'shocks g'!R18</f>
        <v>0.0293138306756167</v>
      </c>
      <c r="S19" s="10">
        <f ca="1">S$2+'shocks g'!S18</f>
        <v>0.0640252963146579</v>
      </c>
      <c r="T19" s="10">
        <f ca="1">T$2+'shocks g'!T18</f>
        <v>-0.00545712804622838</v>
      </c>
      <c r="U19" s="10">
        <f ca="1">U$2+'shocks g'!U18</f>
        <v>0.0520751375631116</v>
      </c>
      <c r="V19" s="10">
        <f ca="1">V$2+'shocks g'!V18</f>
        <v>-0.00945845725606671</v>
      </c>
      <c r="W19" s="10">
        <f ca="1">W$2+'shocks g'!W18</f>
        <v>-0.0254887565390167</v>
      </c>
      <c r="X19" s="10">
        <f ca="1">X$2+'shocks g'!X18</f>
        <v>0.032281019436251</v>
      </c>
      <c r="Y19" s="10">
        <f ca="1">Y$2+'shocks g'!Y18</f>
        <v>-0.000568188922198131</v>
      </c>
      <c r="Z19" s="10">
        <f ca="1">Z$2+'shocks g'!Z18</f>
        <v>0.0752932551895104</v>
      </c>
      <c r="AA19" s="10">
        <f ca="1">AA$2+'shocks g'!AA18</f>
        <v>-0.000773801880817795</v>
      </c>
      <c r="AB19" s="10">
        <f ca="1">AB$2+'shocks g'!AB18</f>
        <v>0.0331545104526983</v>
      </c>
    </row>
    <row r="20" spans="1:28">
      <c r="A20" s="9" t="s">
        <v>134</v>
      </c>
      <c r="B20" s="10">
        <f ca="1">B$2+'shocks g'!B19</f>
        <v>0.0188285461963913</v>
      </c>
      <c r="C20" s="10">
        <f ca="1">C$2+'shocks g'!C19</f>
        <v>-0.00342815271205957</v>
      </c>
      <c r="D20" s="10">
        <f ca="1">D$2+'shocks g'!D19</f>
        <v>0.0207728263799694</v>
      </c>
      <c r="E20" s="10">
        <f ca="1">E$2+'shocks g'!E19</f>
        <v>0.0276491523509399</v>
      </c>
      <c r="F20" s="10">
        <f ca="1">F$2+'shocks g'!F19</f>
        <v>0.0302140456839895</v>
      </c>
      <c r="G20" s="10">
        <f ca="1">G$2+'shocks g'!G19</f>
        <v>0.0335906636724334</v>
      </c>
      <c r="H20" s="10">
        <f ca="1">H$2+'shocks g'!H19</f>
        <v>0.034852586318865</v>
      </c>
      <c r="I20" s="10">
        <f ca="1">I$2+'shocks g'!I19</f>
        <v>0.00346079412520135</v>
      </c>
      <c r="J20" s="10">
        <f ca="1">J$2+'shocks g'!J19</f>
        <v>0.0236538222840029</v>
      </c>
      <c r="K20" s="10">
        <f ca="1">K$2+'shocks g'!K19</f>
        <v>0.0206349902259654</v>
      </c>
      <c r="L20" s="10">
        <f ca="1">L$2+'shocks g'!L19</f>
        <v>0.0124642505969686</v>
      </c>
      <c r="M20" s="10">
        <f ca="1">M$2+'shocks g'!M19</f>
        <v>0.0220691592299677</v>
      </c>
      <c r="N20" s="10">
        <f ca="1">N$2+'shocks g'!N19</f>
        <v>0.0461943598475772</v>
      </c>
      <c r="O20" s="10">
        <f ca="1">O$2+'shocks g'!O19</f>
        <v>-0.000846225460671889</v>
      </c>
      <c r="P20" s="10">
        <f ca="1">P$2+'shocks g'!P19</f>
        <v>0.0228810153895986</v>
      </c>
      <c r="Q20" s="10">
        <f ca="1">Q$2+'shocks g'!Q19</f>
        <v>0.0313742481348402</v>
      </c>
      <c r="R20" s="10">
        <f ca="1">R$2+'shocks g'!R19</f>
        <v>0.0194285608448863</v>
      </c>
      <c r="S20" s="10">
        <f ca="1">S$2+'shocks g'!S19</f>
        <v>0.0184741178959896</v>
      </c>
      <c r="T20" s="10">
        <f ca="1">T$2+'shocks g'!T19</f>
        <v>0.049763511548312</v>
      </c>
      <c r="U20" s="10">
        <f ca="1">U$2+'shocks g'!U19</f>
        <v>0.00748423164607172</v>
      </c>
      <c r="V20" s="10">
        <f ca="1">V$2+'shocks g'!V19</f>
        <v>0.0495271758319273</v>
      </c>
      <c r="W20" s="10">
        <f ca="1">W$2+'shocks g'!W19</f>
        <v>0.0259405170228244</v>
      </c>
      <c r="X20" s="10">
        <f ca="1">X$2+'shocks g'!X19</f>
        <v>0.0108758487478328</v>
      </c>
      <c r="Y20" s="10">
        <f ca="1">Y$2+'shocks g'!Y19</f>
        <v>0.00827640002433686</v>
      </c>
      <c r="Z20" s="10">
        <f ca="1">Z$2+'shocks g'!Z19</f>
        <v>0.0313225148392362</v>
      </c>
      <c r="AA20" s="10">
        <f ca="1">AA$2+'shocks g'!AA19</f>
        <v>0.00232562546755038</v>
      </c>
      <c r="AB20" s="10">
        <f ca="1">AB$2+'shocks g'!AB19</f>
        <v>0.00272844320837789</v>
      </c>
    </row>
    <row r="21" spans="1:28">
      <c r="A21" s="9" t="s">
        <v>135</v>
      </c>
      <c r="B21" s="10">
        <f ca="1">B$2+'shocks g'!B20</f>
        <v>0.022365763363902</v>
      </c>
      <c r="C21" s="10">
        <f ca="1">C$2+'shocks g'!C20</f>
        <v>0.0121142919717683</v>
      </c>
      <c r="D21" s="10">
        <f ca="1">D$2+'shocks g'!D20</f>
        <v>0.0108574933312927</v>
      </c>
      <c r="E21" s="10">
        <f ca="1">E$2+'shocks g'!E20</f>
        <v>-0.00317175917691525</v>
      </c>
      <c r="F21" s="10">
        <f ca="1">F$2+'shocks g'!F20</f>
        <v>0.030409933734384</v>
      </c>
      <c r="G21" s="10">
        <f ca="1">G$2+'shocks g'!G20</f>
        <v>0.0365950368725533</v>
      </c>
      <c r="H21" s="10">
        <f ca="1">H$2+'shocks g'!H20</f>
        <v>0.0116630632263855</v>
      </c>
      <c r="I21" s="10">
        <f ca="1">I$2+'shocks g'!I20</f>
        <v>0.0239161754088571</v>
      </c>
      <c r="J21" s="10">
        <f ca="1">J$2+'shocks g'!J20</f>
        <v>0.0220572149475301</v>
      </c>
      <c r="K21" s="10">
        <f ca="1">K$2+'shocks g'!K20</f>
        <v>0.0200703233678164</v>
      </c>
      <c r="L21" s="10">
        <f ca="1">L$2+'shocks g'!L20</f>
        <v>0.00909496786586144</v>
      </c>
      <c r="M21" s="10">
        <f ca="1">M$2+'shocks g'!M20</f>
        <v>0.0271471239932067</v>
      </c>
      <c r="N21" s="10">
        <f ca="1">N$2+'shocks g'!N20</f>
        <v>0.0380101475934236</v>
      </c>
      <c r="O21" s="10">
        <f ca="1">O$2+'shocks g'!O20</f>
        <v>0.00363247640336457</v>
      </c>
      <c r="P21" s="10">
        <f ca="1">P$2+'shocks g'!P20</f>
        <v>0.0295570595890707</v>
      </c>
      <c r="Q21" s="10">
        <f ca="1">Q$2+'shocks g'!Q20</f>
        <v>0.0506488848160872</v>
      </c>
      <c r="R21" s="10">
        <f ca="1">R$2+'shocks g'!R20</f>
        <v>0.0425940544956825</v>
      </c>
      <c r="S21" s="10">
        <f ca="1">S$2+'shocks g'!S20</f>
        <v>0.0109235772541107</v>
      </c>
      <c r="T21" s="10">
        <f ca="1">T$2+'shocks g'!T20</f>
        <v>0.0211969119296956</v>
      </c>
      <c r="U21" s="10">
        <f ca="1">U$2+'shocks g'!U20</f>
        <v>0.0199489675043074</v>
      </c>
      <c r="V21" s="10">
        <f ca="1">V$2+'shocks g'!V20</f>
        <v>0.0227968396767343</v>
      </c>
      <c r="W21" s="10">
        <f ca="1">W$2+'shocks g'!W20</f>
        <v>0.0622536734025871</v>
      </c>
      <c r="X21" s="10">
        <f ca="1">X$2+'shocks g'!X20</f>
        <v>0.0140455141744635</v>
      </c>
      <c r="Y21" s="10">
        <f ca="1">Y$2+'shocks g'!Y20</f>
        <v>-0.0120949304245958</v>
      </c>
      <c r="Z21" s="10">
        <f ca="1">Z$2+'shocks g'!Z20</f>
        <v>0.0147837501826882</v>
      </c>
      <c r="AA21" s="10">
        <f ca="1">AA$2+'shocks g'!AA20</f>
        <v>-0.00163743929400409</v>
      </c>
      <c r="AB21" s="10">
        <f ca="1">AB$2+'shocks g'!AB20</f>
        <v>-0.0185413491874566</v>
      </c>
    </row>
    <row r="22" spans="1:28">
      <c r="A22" s="9" t="s">
        <v>136</v>
      </c>
      <c r="B22" s="10">
        <f ca="1">B$2+'shocks g'!B21</f>
        <v>0.0553533261952726</v>
      </c>
      <c r="C22" s="10">
        <f ca="1">C$2+'shocks g'!C21</f>
        <v>0.00609630613923986</v>
      </c>
      <c r="D22" s="10">
        <f ca="1">D$2+'shocks g'!D21</f>
        <v>0.0375792911203316</v>
      </c>
      <c r="E22" s="10">
        <f ca="1">E$2+'shocks g'!E21</f>
        <v>0.0363069943418161</v>
      </c>
      <c r="F22" s="10">
        <f ca="1">F$2+'shocks g'!F21</f>
        <v>0.0203706418056552</v>
      </c>
      <c r="G22" s="10">
        <f ca="1">G$2+'shocks g'!G21</f>
        <v>0.0654868406094536</v>
      </c>
      <c r="H22" s="10">
        <f ca="1">H$2+'shocks g'!H21</f>
        <v>0.0168358248040253</v>
      </c>
      <c r="I22" s="10">
        <f ca="1">I$2+'shocks g'!I21</f>
        <v>0.0423409546847814</v>
      </c>
      <c r="J22" s="10">
        <f ca="1">J$2+'shocks g'!J21</f>
        <v>0.0278422584728241</v>
      </c>
      <c r="K22" s="10">
        <f ca="1">K$2+'shocks g'!K21</f>
        <v>0.0415808074575072</v>
      </c>
      <c r="L22" s="10">
        <f ca="1">L$2+'shocks g'!L21</f>
        <v>6.70693943148684e-5</v>
      </c>
      <c r="M22" s="10">
        <f ca="1">M$2+'shocks g'!M21</f>
        <v>0.0580925182830555</v>
      </c>
      <c r="N22" s="10">
        <f ca="1">N$2+'shocks g'!N21</f>
        <v>0.042926677121127</v>
      </c>
      <c r="O22" s="10">
        <f ca="1">O$2+'shocks g'!O21</f>
        <v>0.0243378746792563</v>
      </c>
      <c r="P22" s="10">
        <f ca="1">P$2+'shocks g'!P21</f>
        <v>0.0434189218750814</v>
      </c>
      <c r="Q22" s="10">
        <f ca="1">Q$2+'shocks g'!Q21</f>
        <v>0.0149223936772719</v>
      </c>
      <c r="R22" s="10">
        <f ca="1">R$2+'shocks g'!R21</f>
        <v>0.0376608993053311</v>
      </c>
      <c r="S22" s="10">
        <f ca="1">S$2+'shocks g'!S21</f>
        <v>0.0370952573435305</v>
      </c>
      <c r="T22" s="10">
        <f ca="1">T$2+'shocks g'!T21</f>
        <v>0.0219971603260918</v>
      </c>
      <c r="U22" s="10">
        <f ca="1">U$2+'shocks g'!U21</f>
        <v>0.0214047578314712</v>
      </c>
      <c r="V22" s="10">
        <f ca="1">V$2+'shocks g'!V21</f>
        <v>0.0158242953276557</v>
      </c>
      <c r="W22" s="10">
        <f ca="1">W$2+'shocks g'!W21</f>
        <v>0.0148853295347036</v>
      </c>
      <c r="X22" s="10">
        <f ca="1">X$2+'shocks g'!X21</f>
        <v>0.0292556402269084</v>
      </c>
      <c r="Y22" s="10">
        <f ca="1">Y$2+'shocks g'!Y21</f>
        <v>0.0025054480672385</v>
      </c>
      <c r="Z22" s="10">
        <f ca="1">Z$2+'shocks g'!Z21</f>
        <v>0.00441623593325455</v>
      </c>
      <c r="AA22" s="10">
        <f ca="1">AA$2+'shocks g'!AA21</f>
        <v>0.0225971365849683</v>
      </c>
      <c r="AB22" s="10">
        <f ca="1">AB$2+'shocks g'!AB21</f>
        <v>0.0528543753329944</v>
      </c>
    </row>
    <row r="23" spans="1:28">
      <c r="A23" s="9" t="s">
        <v>137</v>
      </c>
      <c r="B23" s="10">
        <f ca="1">B$2+'shocks g'!B22</f>
        <v>0.0208096958770859</v>
      </c>
      <c r="C23" s="10">
        <f ca="1">C$2+'shocks g'!C22</f>
        <v>0.0406036650677913</v>
      </c>
      <c r="D23" s="10">
        <f ca="1">D$2+'shocks g'!D22</f>
        <v>-0.00102807968075036</v>
      </c>
      <c r="E23" s="10">
        <f ca="1">E$2+'shocks g'!E22</f>
        <v>0.0620690793268233</v>
      </c>
      <c r="F23" s="10">
        <f ca="1">F$2+'shocks g'!F22</f>
        <v>0.0259936302877958</v>
      </c>
      <c r="G23" s="10">
        <f ca="1">G$2+'shocks g'!G22</f>
        <v>0.0155327145627497</v>
      </c>
      <c r="H23" s="10">
        <f ca="1">H$2+'shocks g'!H22</f>
        <v>0.0380485723387066</v>
      </c>
      <c r="I23" s="10">
        <f ca="1">I$2+'shocks g'!I22</f>
        <v>0.0417905913681286</v>
      </c>
      <c r="J23" s="10">
        <f ca="1">J$2+'shocks g'!J22</f>
        <v>0.0560773689593283</v>
      </c>
      <c r="K23" s="10">
        <f ca="1">K$2+'shocks g'!K22</f>
        <v>0.0436762850254539</v>
      </c>
      <c r="L23" s="10">
        <f ca="1">L$2+'shocks g'!L22</f>
        <v>0.0346841018810949</v>
      </c>
      <c r="M23" s="10">
        <f ca="1">M$2+'shocks g'!M22</f>
        <v>0.0529406956905694</v>
      </c>
      <c r="N23" s="10">
        <f ca="1">N$2+'shocks g'!N22</f>
        <v>0.0183976355098645</v>
      </c>
      <c r="O23" s="10">
        <f ca="1">O$2+'shocks g'!O22</f>
        <v>0.0107346250225757</v>
      </c>
      <c r="P23" s="10">
        <f ca="1">P$2+'shocks g'!P22</f>
        <v>0.0196327852824569</v>
      </c>
      <c r="Q23" s="10">
        <f ca="1">Q$2+'shocks g'!Q22</f>
        <v>0.00998637345191651</v>
      </c>
      <c r="R23" s="10">
        <f ca="1">R$2+'shocks g'!R22</f>
        <v>0.0437731555838753</v>
      </c>
      <c r="S23" s="10">
        <f ca="1">S$2+'shocks g'!S22</f>
        <v>0.023849543559117</v>
      </c>
      <c r="T23" s="10">
        <f ca="1">T$2+'shocks g'!T22</f>
        <v>0.051115038531604</v>
      </c>
      <c r="U23" s="10">
        <f ca="1">U$2+'shocks g'!U22</f>
        <v>0.0444800451414347</v>
      </c>
      <c r="V23" s="10">
        <f ca="1">V$2+'shocks g'!V22</f>
        <v>0.0350546864608763</v>
      </c>
      <c r="W23" s="10">
        <f ca="1">W$2+'shocks g'!W22</f>
        <v>0.0181527842407021</v>
      </c>
      <c r="X23" s="10">
        <f ca="1">X$2+'shocks g'!X22</f>
        <v>0.0254838155336403</v>
      </c>
      <c r="Y23" s="10">
        <f ca="1">Y$2+'shocks g'!Y22</f>
        <v>0.0585904720825439</v>
      </c>
      <c r="Z23" s="10">
        <f ca="1">Z$2+'shocks g'!Z22</f>
        <v>0.0389657940531127</v>
      </c>
      <c r="AA23" s="10">
        <f ca="1">AA$2+'shocks g'!AA22</f>
        <v>0.0299408518836865</v>
      </c>
      <c r="AB23" s="10">
        <f ca="1">AB$2+'shocks g'!AB22</f>
        <v>0.0321174353972688</v>
      </c>
    </row>
    <row r="24" spans="1:28">
      <c r="A24" s="9" t="s">
        <v>138</v>
      </c>
      <c r="B24" s="10">
        <f ca="1">B$2+'shocks g'!B23</f>
        <v>0.0551338884562537</v>
      </c>
      <c r="C24" s="10">
        <f ca="1">C$2+'shocks g'!C23</f>
        <v>0.0503072015355317</v>
      </c>
      <c r="D24" s="10">
        <f ca="1">D$2+'shocks g'!D23</f>
        <v>-0.00301717914490906</v>
      </c>
      <c r="E24" s="10">
        <f ca="1">E$2+'shocks g'!E23</f>
        <v>0.0590907093846224</v>
      </c>
      <c r="F24" s="10">
        <f ca="1">F$2+'shocks g'!F23</f>
        <v>0.0158015454346776</v>
      </c>
      <c r="G24" s="10">
        <f ca="1">G$2+'shocks g'!G23</f>
        <v>0.0128020810254633</v>
      </c>
      <c r="H24" s="10">
        <f ca="1">H$2+'shocks g'!H23</f>
        <v>-0.00561552818112451</v>
      </c>
      <c r="I24" s="10">
        <f ca="1">I$2+'shocks g'!I23</f>
        <v>-0.0168616800469515</v>
      </c>
      <c r="J24" s="10">
        <f ca="1">J$2+'shocks g'!J23</f>
        <v>0.0428488446216883</v>
      </c>
      <c r="K24" s="10">
        <f ca="1">K$2+'shocks g'!K23</f>
        <v>0.060231025453303</v>
      </c>
      <c r="L24" s="10">
        <f ca="1">L$2+'shocks g'!L23</f>
        <v>0.0596177914965724</v>
      </c>
      <c r="M24" s="10">
        <f ca="1">M$2+'shocks g'!M23</f>
        <v>0.0134538610040193</v>
      </c>
      <c r="N24" s="10">
        <f ca="1">N$2+'shocks g'!N23</f>
        <v>0.0212495183366903</v>
      </c>
      <c r="O24" s="10">
        <f ca="1">O$2+'shocks g'!O23</f>
        <v>0.0327397835998699</v>
      </c>
      <c r="P24" s="10">
        <f ca="1">P$2+'shocks g'!P23</f>
        <v>0.0214314496923359</v>
      </c>
      <c r="Q24" s="10">
        <f ca="1">Q$2+'shocks g'!Q23</f>
        <v>0.00493864849024557</v>
      </c>
      <c r="R24" s="10">
        <f ca="1">R$2+'shocks g'!R23</f>
        <v>0.0435677903510532</v>
      </c>
      <c r="S24" s="10">
        <f ca="1">S$2+'shocks g'!S23</f>
        <v>0.0581252642774702</v>
      </c>
      <c r="T24" s="10">
        <f ca="1">T$2+'shocks g'!T23</f>
        <v>0.0318150229424207</v>
      </c>
      <c r="U24" s="10">
        <f ca="1">U$2+'shocks g'!U23</f>
        <v>0.0179033859917516</v>
      </c>
      <c r="V24" s="10">
        <f ca="1">V$2+'shocks g'!V23</f>
        <v>0.0728185666024221</v>
      </c>
      <c r="W24" s="10">
        <f ca="1">W$2+'shocks g'!W23</f>
        <v>-0.00138419393277181</v>
      </c>
      <c r="X24" s="10">
        <f ca="1">X$2+'shocks g'!X23</f>
        <v>0.0103632249554834</v>
      </c>
      <c r="Y24" s="10">
        <f ca="1">Y$2+'shocks g'!Y23</f>
        <v>0.0656339708075615</v>
      </c>
      <c r="Z24" s="10">
        <f ca="1">Z$2+'shocks g'!Z23</f>
        <v>0.0228785595556814</v>
      </c>
      <c r="AA24" s="10">
        <f ca="1">AA$2+'shocks g'!AA23</f>
        <v>0.0367518510199244</v>
      </c>
      <c r="AB24" s="10">
        <f ca="1">AB$2+'shocks g'!AB23</f>
        <v>0.0536812837438841</v>
      </c>
    </row>
    <row r="25" spans="1:28">
      <c r="A25" s="9" t="s">
        <v>139</v>
      </c>
      <c r="B25" s="10">
        <f ca="1">B$2+'shocks g'!B24</f>
        <v>0.0682219714388605</v>
      </c>
      <c r="C25" s="10">
        <f ca="1">C$2+'shocks g'!C24</f>
        <v>0.0632328052451764</v>
      </c>
      <c r="D25" s="10">
        <f ca="1">D$2+'shocks g'!D24</f>
        <v>-0.0174714682606592</v>
      </c>
      <c r="E25" s="10">
        <f ca="1">E$2+'shocks g'!E24</f>
        <v>0.0493385331556812</v>
      </c>
      <c r="F25" s="10">
        <f ca="1">F$2+'shocks g'!F24</f>
        <v>0.0343085994122036</v>
      </c>
      <c r="G25" s="10">
        <f ca="1">G$2+'shocks g'!G24</f>
        <v>0.0405515075283528</v>
      </c>
      <c r="H25" s="10">
        <f ca="1">H$2+'shocks g'!H24</f>
        <v>0.0472425267088177</v>
      </c>
      <c r="I25" s="10">
        <f ca="1">I$2+'shocks g'!I24</f>
        <v>0.0288732174920048</v>
      </c>
      <c r="J25" s="10">
        <f ca="1">J$2+'shocks g'!J24</f>
        <v>0.0293039679814956</v>
      </c>
      <c r="K25" s="10">
        <f ca="1">K$2+'shocks g'!K24</f>
        <v>0.0349344270022709</v>
      </c>
      <c r="L25" s="10">
        <f ca="1">L$2+'shocks g'!L24</f>
        <v>0.0422506180591664</v>
      </c>
      <c r="M25" s="10">
        <f ca="1">M$2+'shocks g'!M24</f>
        <v>0.0685259220912539</v>
      </c>
      <c r="N25" s="10">
        <f ca="1">N$2+'shocks g'!N24</f>
        <v>0.0430797422435661</v>
      </c>
      <c r="O25" s="10">
        <f ca="1">O$2+'shocks g'!O24</f>
        <v>0.0202957172964045</v>
      </c>
      <c r="P25" s="10">
        <f ca="1">P$2+'shocks g'!P24</f>
        <v>0.0417105162351481</v>
      </c>
      <c r="Q25" s="10">
        <f ca="1">Q$2+'shocks g'!Q24</f>
        <v>0.00377336382975298</v>
      </c>
      <c r="R25" s="10">
        <f ca="1">R$2+'shocks g'!R24</f>
        <v>0.0458471625744303</v>
      </c>
      <c r="S25" s="10">
        <f ca="1">S$2+'shocks g'!S24</f>
        <v>0.00980930719612851</v>
      </c>
      <c r="T25" s="10">
        <f ca="1">T$2+'shocks g'!T24</f>
        <v>0.020202858423542</v>
      </c>
      <c r="U25" s="10">
        <f ca="1">U$2+'shocks g'!U24</f>
        <v>0.031902891812906</v>
      </c>
      <c r="V25" s="10">
        <f ca="1">V$2+'shocks g'!V24</f>
        <v>0.00997440778412027</v>
      </c>
      <c r="W25" s="10">
        <f ca="1">W$2+'shocks g'!W24</f>
        <v>0.00912217965581117</v>
      </c>
      <c r="X25" s="10">
        <f ca="1">X$2+'shocks g'!X24</f>
        <v>0.0633466336603575</v>
      </c>
      <c r="Y25" s="10">
        <f ca="1">Y$2+'shocks g'!Y24</f>
        <v>0.0387711649428679</v>
      </c>
      <c r="Z25" s="10">
        <f ca="1">Z$2+'shocks g'!Z24</f>
        <v>0.0110126161382116</v>
      </c>
      <c r="AA25" s="10">
        <f ca="1">AA$2+'shocks g'!AA24</f>
        <v>0.0215513116128146</v>
      </c>
      <c r="AB25" s="10">
        <f ca="1">AB$2+'shocks g'!AB24</f>
        <v>0.0372085926238858</v>
      </c>
    </row>
    <row r="26" spans="1:28">
      <c r="A26" s="9" t="s">
        <v>140</v>
      </c>
      <c r="B26" s="10">
        <f ca="1">B$2+'shocks g'!B25</f>
        <v>0.00704740854863167</v>
      </c>
      <c r="C26" s="10">
        <f ca="1">C$2+'shocks g'!C25</f>
        <v>0.0343660278943899</v>
      </c>
      <c r="D26" s="10">
        <f ca="1">D$2+'shocks g'!D25</f>
        <v>0.0361962054254504</v>
      </c>
      <c r="E26" s="10">
        <f ca="1">E$2+'shocks g'!E25</f>
        <v>0.0204391036055471</v>
      </c>
      <c r="F26" s="10">
        <f ca="1">F$2+'shocks g'!F25</f>
        <v>0.00146299584055343</v>
      </c>
      <c r="G26" s="10">
        <f ca="1">G$2+'shocks g'!G25</f>
        <v>0.0244368537945439</v>
      </c>
      <c r="H26" s="10">
        <f ca="1">H$2+'shocks g'!H25</f>
        <v>0.0349031523137067</v>
      </c>
      <c r="I26" s="10">
        <f ca="1">I$2+'shocks g'!I25</f>
        <v>0.0081196262448599</v>
      </c>
      <c r="J26" s="10">
        <f ca="1">J$2+'shocks g'!J25</f>
        <v>-0.00845592044068901</v>
      </c>
      <c r="K26" s="10">
        <f ca="1">K$2+'shocks g'!K25</f>
        <v>0.0498519651629232</v>
      </c>
      <c r="L26" s="10">
        <f ca="1">L$2+'shocks g'!L25</f>
        <v>0.0260103843160711</v>
      </c>
      <c r="M26" s="10">
        <f ca="1">M$2+'shocks g'!M25</f>
        <v>-0.0095137078883096</v>
      </c>
      <c r="N26" s="10">
        <f ca="1">N$2+'shocks g'!N25</f>
        <v>0.0107616324376215</v>
      </c>
      <c r="O26" s="10">
        <f ca="1">O$2+'shocks g'!O25</f>
        <v>0.00203363516641513</v>
      </c>
      <c r="P26" s="10">
        <f ca="1">P$2+'shocks g'!P25</f>
        <v>0.0453250386700256</v>
      </c>
      <c r="Q26" s="10">
        <f ca="1">Q$2+'shocks g'!Q25</f>
        <v>0.0123895938096725</v>
      </c>
      <c r="R26" s="10">
        <f ca="1">R$2+'shocks g'!R25</f>
        <v>0.016037107193657</v>
      </c>
      <c r="S26" s="10">
        <f ca="1">S$2+'shocks g'!S25</f>
        <v>0.0604197990714524</v>
      </c>
      <c r="T26" s="10">
        <f ca="1">T$2+'shocks g'!T25</f>
        <v>0.0230074118903864</v>
      </c>
      <c r="U26" s="10">
        <f ca="1">U$2+'shocks g'!U25</f>
        <v>-0.00275302187526839</v>
      </c>
      <c r="V26" s="10">
        <f ca="1">V$2+'shocks g'!V25</f>
        <v>0.0779554386597202</v>
      </c>
      <c r="W26" s="10">
        <f ca="1">W$2+'shocks g'!W25</f>
        <v>0.027620099272134</v>
      </c>
      <c r="X26" s="10">
        <f ca="1">X$2+'shocks g'!X25</f>
        <v>-0.00496057832070671</v>
      </c>
      <c r="Y26" s="10">
        <f ca="1">Y$2+'shocks g'!Y25</f>
        <v>0.00709705796218613</v>
      </c>
      <c r="Z26" s="10">
        <f ca="1">Z$2+'shocks g'!Z25</f>
        <v>0.0182308342352994</v>
      </c>
      <c r="AA26" s="10">
        <f ca="1">AA$2+'shocks g'!AA25</f>
        <v>0.0214346919327524</v>
      </c>
      <c r="AB26" s="10">
        <f ca="1">AB$2+'shocks g'!AB25</f>
        <v>0.0290423850251482</v>
      </c>
    </row>
    <row r="27" spans="1:28">
      <c r="A27" s="9" t="s">
        <v>141</v>
      </c>
      <c r="B27" s="10">
        <f ca="1">B$2+'shocks g'!B26</f>
        <v>0.0215334050299016</v>
      </c>
      <c r="C27" s="10">
        <f ca="1">C$2+'shocks g'!C26</f>
        <v>0.0714123893340429</v>
      </c>
      <c r="D27" s="10">
        <f ca="1">D$2+'shocks g'!D26</f>
        <v>0.0440716661943494</v>
      </c>
      <c r="E27" s="10">
        <f ca="1">E$2+'shocks g'!E26</f>
        <v>0.0229642633141805</v>
      </c>
      <c r="F27" s="10">
        <f ca="1">F$2+'shocks g'!F26</f>
        <v>0.0285643547753666</v>
      </c>
      <c r="G27" s="10">
        <f ca="1">G$2+'shocks g'!G26</f>
        <v>0.0505875897426288</v>
      </c>
      <c r="H27" s="10">
        <f ca="1">H$2+'shocks g'!H26</f>
        <v>0.0254398643422589</v>
      </c>
      <c r="I27" s="10">
        <f ca="1">I$2+'shocks g'!I26</f>
        <v>0.0428408216363312</v>
      </c>
      <c r="J27" s="10">
        <f ca="1">J$2+'shocks g'!J26</f>
        <v>0.0149958877849785</v>
      </c>
      <c r="K27" s="10">
        <f ca="1">K$2+'shocks g'!K26</f>
        <v>0.0135427392078329</v>
      </c>
      <c r="L27" s="10">
        <f ca="1">L$2+'shocks g'!L26</f>
        <v>0.037917806978981</v>
      </c>
      <c r="M27" s="10">
        <f ca="1">M$2+'shocks g'!M26</f>
        <v>0.0059495311570781</v>
      </c>
      <c r="N27" s="10">
        <f ca="1">N$2+'shocks g'!N26</f>
        <v>0.0230847422520923</v>
      </c>
      <c r="O27" s="10">
        <f ca="1">O$2+'shocks g'!O26</f>
        <v>0.0505148563450625</v>
      </c>
      <c r="P27" s="10">
        <f ca="1">P$2+'shocks g'!P26</f>
        <v>0.0483845334676076</v>
      </c>
      <c r="Q27" s="10">
        <f ca="1">Q$2+'shocks g'!Q26</f>
        <v>0.0205319492006918</v>
      </c>
      <c r="R27" s="10">
        <f ca="1">R$2+'shocks g'!R26</f>
        <v>0.0206580922898634</v>
      </c>
      <c r="S27" s="10">
        <f ca="1">S$2+'shocks g'!S26</f>
        <v>0.0466688303226402</v>
      </c>
      <c r="T27" s="10">
        <f ca="1">T$2+'shocks g'!T26</f>
        <v>0.0468164943831449</v>
      </c>
      <c r="U27" s="10">
        <f ca="1">U$2+'shocks g'!U26</f>
        <v>0.0460892301961245</v>
      </c>
      <c r="V27" s="10">
        <f ca="1">V$2+'shocks g'!V26</f>
        <v>0.0295739542123636</v>
      </c>
      <c r="W27" s="10">
        <f ca="1">W$2+'shocks g'!W26</f>
        <v>-0.00538851308947985</v>
      </c>
      <c r="X27" s="10">
        <f ca="1">X$2+'shocks g'!X26</f>
        <v>0.0211908591573482</v>
      </c>
      <c r="Y27" s="10">
        <f ca="1">Y$2+'shocks g'!Y26</f>
        <v>0.0350553175248265</v>
      </c>
      <c r="Z27" s="10">
        <f ca="1">Z$2+'shocks g'!Z26</f>
        <v>0.0204058852119807</v>
      </c>
      <c r="AA27" s="10">
        <f ca="1">AA$2+'shocks g'!AA26</f>
        <v>0.00879529079135651</v>
      </c>
      <c r="AB27" s="10">
        <f ca="1">AB$2+'shocks g'!AB26</f>
        <v>0.0327178562873222</v>
      </c>
    </row>
    <row r="28" spans="1:28">
      <c r="A28" s="9" t="s">
        <v>142</v>
      </c>
      <c r="B28" s="10">
        <f ca="1">B$2+'shocks g'!B27</f>
        <v>0.0558171726654038</v>
      </c>
      <c r="C28" s="10">
        <f ca="1">C$2+'shocks g'!C27</f>
        <v>0.0561023946124335</v>
      </c>
      <c r="D28" s="10">
        <f ca="1">D$2+'shocks g'!D27</f>
        <v>0.0818816301715591</v>
      </c>
      <c r="E28" s="10">
        <f ca="1">E$2+'shocks g'!E27</f>
        <v>0.0253360554306387</v>
      </c>
      <c r="F28" s="10">
        <f ca="1">F$2+'shocks g'!F27</f>
        <v>0.0287843211920248</v>
      </c>
      <c r="G28" s="10">
        <f ca="1">G$2+'shocks g'!G27</f>
        <v>-0.00659784786874987</v>
      </c>
      <c r="H28" s="10">
        <f ca="1">H$2+'shocks g'!H27</f>
        <v>0.0233872460615029</v>
      </c>
      <c r="I28" s="10">
        <f ca="1">I$2+'shocks g'!I27</f>
        <v>0.003729441152313</v>
      </c>
      <c r="J28" s="10">
        <f ca="1">J$2+'shocks g'!J27</f>
        <v>0.0253763327159659</v>
      </c>
      <c r="K28" s="10">
        <f ca="1">K$2+'shocks g'!K27</f>
        <v>0.0447105180613302</v>
      </c>
      <c r="L28" s="10">
        <f ca="1">L$2+'shocks g'!L27</f>
        <v>0.0569755041242616</v>
      </c>
      <c r="M28" s="10">
        <f ca="1">M$2+'shocks g'!M27</f>
        <v>0.0368265092192449</v>
      </c>
      <c r="N28" s="10">
        <f ca="1">N$2+'shocks g'!N27</f>
        <v>0.0117427066528555</v>
      </c>
      <c r="O28" s="10">
        <f ca="1">O$2+'shocks g'!O27</f>
        <v>0.0268336317584782</v>
      </c>
      <c r="P28" s="10">
        <f ca="1">P$2+'shocks g'!P27</f>
        <v>0.0178875893312816</v>
      </c>
      <c r="Q28" s="10">
        <f ca="1">Q$2+'shocks g'!Q27</f>
        <v>0.0645466773031633</v>
      </c>
      <c r="R28" s="10">
        <f ca="1">R$2+'shocks g'!R27</f>
        <v>0.0277823480772063</v>
      </c>
      <c r="S28" s="10">
        <f ca="1">S$2+'shocks g'!S27</f>
        <v>0.0259649634958881</v>
      </c>
      <c r="T28" s="10">
        <f ca="1">T$2+'shocks g'!T27</f>
        <v>0.06587326137075</v>
      </c>
      <c r="U28" s="10">
        <f ca="1">U$2+'shocks g'!U27</f>
        <v>0.0510922812101083</v>
      </c>
      <c r="V28" s="10">
        <f ca="1">V$2+'shocks g'!V27</f>
        <v>0.0156805370926002</v>
      </c>
      <c r="W28" s="10">
        <f ca="1">W$2+'shocks g'!W27</f>
        <v>0.0180540543187186</v>
      </c>
      <c r="X28" s="10">
        <f ca="1">X$2+'shocks g'!X27</f>
        <v>0.0172980137814911</v>
      </c>
      <c r="Y28" s="10">
        <f ca="1">Y$2+'shocks g'!Y27</f>
        <v>0.0404941963269262</v>
      </c>
      <c r="Z28" s="10">
        <f ca="1">Z$2+'shocks g'!Z27</f>
        <v>0.0577087801040583</v>
      </c>
      <c r="AA28" s="10">
        <f ca="1">AA$2+'shocks g'!AA27</f>
        <v>0.0240541297569784</v>
      </c>
      <c r="AB28" s="10">
        <f ca="1">AB$2+'shocks g'!AB27</f>
        <v>0.00203661929579492</v>
      </c>
    </row>
    <row r="29" spans="1:28">
      <c r="A29" s="9" t="s">
        <v>143</v>
      </c>
      <c r="B29" s="10">
        <f ca="1">B$2+'shocks g'!B28</f>
        <v>0.0541553125545988</v>
      </c>
      <c r="C29" s="10">
        <f ca="1">C$2+'shocks g'!C28</f>
        <v>0.0349764023369249</v>
      </c>
      <c r="D29" s="10">
        <f ca="1">D$2+'shocks g'!D28</f>
        <v>0.07148890969496</v>
      </c>
      <c r="E29" s="10">
        <f ca="1">E$2+'shocks g'!E28</f>
        <v>0.0693924931776936</v>
      </c>
      <c r="F29" s="10">
        <f ca="1">F$2+'shocks g'!F28</f>
        <v>0.0234689393224377</v>
      </c>
      <c r="G29" s="10">
        <f ca="1">G$2+'shocks g'!G28</f>
        <v>0.0610673943505967</v>
      </c>
      <c r="H29" s="10">
        <f ca="1">H$2+'shocks g'!H28</f>
        <v>0.00114961230665159</v>
      </c>
      <c r="I29" s="10">
        <f ca="1">I$2+'shocks g'!I28</f>
        <v>0.00601191440248559</v>
      </c>
      <c r="J29" s="10">
        <f ca="1">J$2+'shocks g'!J28</f>
        <v>0.0283484260429398</v>
      </c>
      <c r="K29" s="10">
        <f ca="1">K$2+'shocks g'!K28</f>
        <v>0.0377366004354868</v>
      </c>
      <c r="L29" s="10">
        <f ca="1">L$2+'shocks g'!L28</f>
        <v>0.0411540478493995</v>
      </c>
      <c r="M29" s="10">
        <f ca="1">M$2+'shocks g'!M28</f>
        <v>0.011373166788689</v>
      </c>
      <c r="N29" s="10">
        <f ca="1">N$2+'shocks g'!N28</f>
        <v>0.0460927446367633</v>
      </c>
      <c r="O29" s="10">
        <f ca="1">O$2+'shocks g'!O28</f>
        <v>0.0168647176253871</v>
      </c>
      <c r="P29" s="10">
        <f ca="1">P$2+'shocks g'!P28</f>
        <v>0.0436148674708426</v>
      </c>
      <c r="Q29" s="10">
        <f ca="1">Q$2+'shocks g'!Q28</f>
        <v>0.0225845327025948</v>
      </c>
      <c r="R29" s="10">
        <f ca="1">R$2+'shocks g'!R28</f>
        <v>0.00222556027088028</v>
      </c>
      <c r="S29" s="10">
        <f ca="1">S$2+'shocks g'!S28</f>
        <v>0.0165963225177252</v>
      </c>
      <c r="T29" s="10">
        <f ca="1">T$2+'shocks g'!T28</f>
        <v>0.0214965511650933</v>
      </c>
      <c r="U29" s="10">
        <f ca="1">U$2+'shocks g'!U28</f>
        <v>0.016341991708492</v>
      </c>
      <c r="V29" s="10">
        <f ca="1">V$2+'shocks g'!V28</f>
        <v>-0.0131473471750312</v>
      </c>
      <c r="W29" s="10">
        <f ca="1">W$2+'shocks g'!W28</f>
        <v>0.0365874935025775</v>
      </c>
      <c r="X29" s="10">
        <f ca="1">X$2+'shocks g'!X28</f>
        <v>0.0304093379072848</v>
      </c>
      <c r="Y29" s="10">
        <f ca="1">Y$2+'shocks g'!Y28</f>
        <v>0.0502806133562217</v>
      </c>
      <c r="Z29" s="10">
        <f ca="1">Z$2+'shocks g'!Z28</f>
        <v>0.024756897098458</v>
      </c>
      <c r="AA29" s="10">
        <f ca="1">AA$2+'shocks g'!AA28</f>
        <v>0.0244804676999715</v>
      </c>
      <c r="AB29" s="10">
        <f ca="1">AB$2+'shocks g'!AB28</f>
        <v>0.0269962548801907</v>
      </c>
    </row>
    <row r="30" spans="1:28">
      <c r="A30" s="9" t="s">
        <v>144</v>
      </c>
      <c r="B30" s="10">
        <f ca="1">B$2+'shocks g'!B29</f>
        <v>0.0573944513483828</v>
      </c>
      <c r="C30" s="10">
        <f ca="1">C$2+'shocks g'!C29</f>
        <v>0.0293904097517774</v>
      </c>
      <c r="D30" s="10">
        <f ca="1">D$2+'shocks g'!D29</f>
        <v>0.0409789300134086</v>
      </c>
      <c r="E30" s="10">
        <f ca="1">E$2+'shocks g'!E29</f>
        <v>0.0179862005859066</v>
      </c>
      <c r="F30" s="10">
        <f ca="1">F$2+'shocks g'!F29</f>
        <v>0.0117382713512573</v>
      </c>
      <c r="G30" s="10">
        <f ca="1">G$2+'shocks g'!G29</f>
        <v>0.0123122708851018</v>
      </c>
      <c r="H30" s="10">
        <f ca="1">H$2+'shocks g'!H29</f>
        <v>-0.00788783080870725</v>
      </c>
      <c r="I30" s="10">
        <f ca="1">I$2+'shocks g'!I29</f>
        <v>0.0359972043772106</v>
      </c>
      <c r="J30" s="10">
        <f ca="1">J$2+'shocks g'!J29</f>
        <v>0.0374859891077162</v>
      </c>
      <c r="K30" s="10">
        <f ca="1">K$2+'shocks g'!K29</f>
        <v>0.0289320944252428</v>
      </c>
      <c r="L30" s="10">
        <f ca="1">L$2+'shocks g'!L29</f>
        <v>0.0252478015212135</v>
      </c>
      <c r="M30" s="10">
        <f ca="1">M$2+'shocks g'!M29</f>
        <v>0.0436122022705297</v>
      </c>
      <c r="N30" s="10">
        <f ca="1">N$2+'shocks g'!N29</f>
        <v>0.0265654601943891</v>
      </c>
      <c r="O30" s="10">
        <f ca="1">O$2+'shocks g'!O29</f>
        <v>0.0232720188102253</v>
      </c>
      <c r="P30" s="10">
        <f ca="1">P$2+'shocks g'!P29</f>
        <v>0.0170212111964894</v>
      </c>
      <c r="Q30" s="10">
        <f ca="1">Q$2+'shocks g'!Q29</f>
        <v>0.0875788143433721</v>
      </c>
      <c r="R30" s="10">
        <f ca="1">R$2+'shocks g'!R29</f>
        <v>0.0328994834274995</v>
      </c>
      <c r="S30" s="10">
        <f ca="1">S$2+'shocks g'!S29</f>
        <v>0.0077215002011229</v>
      </c>
      <c r="T30" s="10">
        <f ca="1">T$2+'shocks g'!T29</f>
        <v>0.0631999485414978</v>
      </c>
      <c r="U30" s="10">
        <f ca="1">U$2+'shocks g'!U29</f>
        <v>0.0539123482942915</v>
      </c>
      <c r="V30" s="10">
        <f ca="1">V$2+'shocks g'!V29</f>
        <v>0.0569793037545578</v>
      </c>
      <c r="W30" s="10">
        <f ca="1">W$2+'shocks g'!W29</f>
        <v>0.0361922472092995</v>
      </c>
      <c r="X30" s="10">
        <f ca="1">X$2+'shocks g'!X29</f>
        <v>0.0076417523991858</v>
      </c>
      <c r="Y30" s="10">
        <f ca="1">Y$2+'shocks g'!Y29</f>
        <v>0.0436071596429154</v>
      </c>
      <c r="Z30" s="10">
        <f ca="1">Z$2+'shocks g'!Z29</f>
        <v>0.0580422070181458</v>
      </c>
      <c r="AA30" s="10">
        <f ca="1">AA$2+'shocks g'!AA29</f>
        <v>0.0148071826705593</v>
      </c>
      <c r="AB30" s="10">
        <f ca="1">AB$2+'shocks g'!AB29</f>
        <v>0.0251443326797188</v>
      </c>
    </row>
    <row r="31" spans="1:28">
      <c r="A31" s="9" t="s">
        <v>145</v>
      </c>
      <c r="B31" s="10">
        <f ca="1">B$2+'shocks g'!B30</f>
        <v>0.021477622400032</v>
      </c>
      <c r="C31" s="10">
        <f ca="1">C$2+'shocks g'!C30</f>
        <v>0.0267724245847801</v>
      </c>
      <c r="D31" s="10">
        <f ca="1">D$2+'shocks g'!D30</f>
        <v>0.00563463270461356</v>
      </c>
      <c r="E31" s="10">
        <f ca="1">E$2+'shocks g'!E30</f>
        <v>0.0455704573954453</v>
      </c>
      <c r="F31" s="10">
        <f ca="1">F$2+'shocks g'!F30</f>
        <v>0.0164836088209288</v>
      </c>
      <c r="G31" s="10">
        <f ca="1">G$2+'shocks g'!G30</f>
        <v>0.0342877733526214</v>
      </c>
      <c r="H31" s="10">
        <f ca="1">H$2+'shocks g'!H30</f>
        <v>0.0300336999421137</v>
      </c>
      <c r="I31" s="10">
        <f ca="1">I$2+'shocks g'!I30</f>
        <v>-0.0126930558042772</v>
      </c>
      <c r="J31" s="10">
        <f ca="1">J$2+'shocks g'!J30</f>
        <v>0.00519980606532169</v>
      </c>
      <c r="K31" s="10">
        <f ca="1">K$2+'shocks g'!K30</f>
        <v>0.0552493215836858</v>
      </c>
      <c r="L31" s="10">
        <f ca="1">L$2+'shocks g'!L30</f>
        <v>0.0171557932659676</v>
      </c>
      <c r="M31" s="10">
        <f ca="1">M$2+'shocks g'!M30</f>
        <v>0.0305444471864481</v>
      </c>
      <c r="N31" s="10">
        <f ca="1">N$2+'shocks g'!N30</f>
        <v>0.0121021514304299</v>
      </c>
      <c r="O31" s="10">
        <f ca="1">O$2+'shocks g'!O30</f>
        <v>0.0264958762894297</v>
      </c>
      <c r="P31" s="10">
        <f ca="1">P$2+'shocks g'!P30</f>
        <v>0.00608794200147573</v>
      </c>
      <c r="Q31" s="10">
        <f ca="1">Q$2+'shocks g'!Q30</f>
        <v>-0.0132420169516855</v>
      </c>
      <c r="R31" s="10">
        <f ca="1">R$2+'shocks g'!R30</f>
        <v>0.0801245103111962</v>
      </c>
      <c r="S31" s="10">
        <f ca="1">S$2+'shocks g'!S30</f>
        <v>0.00389262736855172</v>
      </c>
      <c r="T31" s="10">
        <f ca="1">T$2+'shocks g'!T30</f>
        <v>-0.0044515358727273</v>
      </c>
      <c r="U31" s="10">
        <f ca="1">U$2+'shocks g'!U30</f>
        <v>0.0305753287216159</v>
      </c>
      <c r="V31" s="10">
        <f ca="1">V$2+'shocks g'!V30</f>
        <v>0.0321636637658478</v>
      </c>
      <c r="W31" s="10">
        <f ca="1">W$2+'shocks g'!W30</f>
        <v>0.039642993459974</v>
      </c>
      <c r="X31" s="10">
        <f ca="1">X$2+'shocks g'!X30</f>
        <v>-0.00356725711187166</v>
      </c>
      <c r="Y31" s="10">
        <f ca="1">Y$2+'shocks g'!Y30</f>
        <v>0.047250808828368</v>
      </c>
      <c r="Z31" s="10">
        <f ca="1">Z$2+'shocks g'!Z30</f>
        <v>0.0378857705900385</v>
      </c>
      <c r="AA31" s="10">
        <f ca="1">AA$2+'shocks g'!AA30</f>
        <v>0.0336706371526388</v>
      </c>
      <c r="AB31" s="10">
        <f ca="1">AB$2+'shocks g'!AB30</f>
        <v>0.0559177801824025</v>
      </c>
    </row>
    <row r="32" spans="1:28">
      <c r="A32" s="9" t="s">
        <v>146</v>
      </c>
      <c r="B32" s="10">
        <f ca="1">B$2+'shocks g'!B31</f>
        <v>0.0319695266581418</v>
      </c>
      <c r="C32" s="10">
        <f ca="1">C$2+'shocks g'!C31</f>
        <v>0.042911659372438</v>
      </c>
      <c r="D32" s="10">
        <f ca="1">D$2+'shocks g'!D31</f>
        <v>0.0320313013125777</v>
      </c>
      <c r="E32" s="10">
        <f ca="1">E$2+'shocks g'!E31</f>
        <v>0.0554373681031857</v>
      </c>
      <c r="F32" s="10">
        <f ca="1">F$2+'shocks g'!F31</f>
        <v>0.0371884239586765</v>
      </c>
      <c r="G32" s="10">
        <f ca="1">G$2+'shocks g'!G31</f>
        <v>0.0382870073099825</v>
      </c>
      <c r="H32" s="10">
        <f ca="1">H$2+'shocks g'!H31</f>
        <v>0.000773542550943009</v>
      </c>
      <c r="I32" s="10">
        <f ca="1">I$2+'shocks g'!I31</f>
        <v>0.0425746425965423</v>
      </c>
      <c r="J32" s="10">
        <f ca="1">J$2+'shocks g'!J31</f>
        <v>0.084201301124666</v>
      </c>
      <c r="K32" s="10">
        <f ca="1">K$2+'shocks g'!K31</f>
        <v>0.0489445710003099</v>
      </c>
      <c r="L32" s="10">
        <f ca="1">L$2+'shocks g'!L31</f>
        <v>0.0165910761073705</v>
      </c>
      <c r="M32" s="10">
        <f ca="1">M$2+'shocks g'!M31</f>
        <v>0.0508910978006283</v>
      </c>
      <c r="N32" s="10">
        <f ca="1">N$2+'shocks g'!N31</f>
        <v>0.0122312404014439</v>
      </c>
      <c r="O32" s="10">
        <f ca="1">O$2+'shocks g'!O31</f>
        <v>0.0194592146946121</v>
      </c>
      <c r="P32" s="10">
        <f ca="1">P$2+'shocks g'!P31</f>
        <v>0.0572172035258303</v>
      </c>
      <c r="Q32" s="10">
        <f ca="1">Q$2+'shocks g'!Q31</f>
        <v>0.0309815515199644</v>
      </c>
      <c r="R32" s="10">
        <f ca="1">R$2+'shocks g'!R31</f>
        <v>0.000396762724135098</v>
      </c>
      <c r="S32" s="10">
        <f ca="1">S$2+'shocks g'!S31</f>
        <v>0.00405616742916147</v>
      </c>
      <c r="T32" s="10">
        <f ca="1">T$2+'shocks g'!T31</f>
        <v>0.0372789042732753</v>
      </c>
      <c r="U32" s="10">
        <f ca="1">U$2+'shocks g'!U31</f>
        <v>0.0335300765205986</v>
      </c>
      <c r="V32" s="10">
        <f ca="1">V$2+'shocks g'!V31</f>
        <v>0.0362615377592032</v>
      </c>
      <c r="W32" s="10">
        <f ca="1">W$2+'shocks g'!W31</f>
        <v>-0.00197207926925385</v>
      </c>
      <c r="X32" s="10">
        <f ca="1">X$2+'shocks g'!X31</f>
        <v>0.0302584355430816</v>
      </c>
      <c r="Y32" s="10">
        <f ca="1">Y$2+'shocks g'!Y31</f>
        <v>0.0075363277006651</v>
      </c>
      <c r="Z32" s="10">
        <f ca="1">Z$2+'shocks g'!Z31</f>
        <v>0.0775547377144546</v>
      </c>
      <c r="AA32" s="10">
        <f ca="1">AA$2+'shocks g'!AA31</f>
        <v>0.0465226404931651</v>
      </c>
      <c r="AB32" s="10">
        <f ca="1">AB$2+'shocks g'!AB31</f>
        <v>0.00287950371169915</v>
      </c>
    </row>
    <row r="33" spans="1:28">
      <c r="A33" s="9" t="s">
        <v>147</v>
      </c>
      <c r="B33" s="10">
        <f ca="1">B$2+'shocks g'!B32</f>
        <v>0.0147834988143833</v>
      </c>
      <c r="C33" s="10">
        <f ca="1">C$2+'shocks g'!C32</f>
        <v>-0.00406851389454891</v>
      </c>
      <c r="D33" s="10">
        <f ca="1">D$2+'shocks g'!D32</f>
        <v>-0.0313079263508405</v>
      </c>
      <c r="E33" s="10">
        <f ca="1">E$2+'shocks g'!E32</f>
        <v>0.0502059344295005</v>
      </c>
      <c r="F33" s="10">
        <f ca="1">F$2+'shocks g'!F32</f>
        <v>0.00909982637292666</v>
      </c>
      <c r="G33" s="10">
        <f ca="1">G$2+'shocks g'!G32</f>
        <v>0.0686751724428277</v>
      </c>
      <c r="H33" s="10">
        <f ca="1">H$2+'shocks g'!H32</f>
        <v>0.0244014144757616</v>
      </c>
      <c r="I33" s="10">
        <f ca="1">I$2+'shocks g'!I32</f>
        <v>0.0305176965297691</v>
      </c>
      <c r="J33" s="10">
        <f ca="1">J$2+'shocks g'!J32</f>
        <v>0.0221089764762509</v>
      </c>
      <c r="K33" s="10">
        <f ca="1">K$2+'shocks g'!K32</f>
        <v>0.0432035934495875</v>
      </c>
      <c r="L33" s="10">
        <f ca="1">L$2+'shocks g'!L32</f>
        <v>0.0296150621598127</v>
      </c>
      <c r="M33" s="10">
        <f ca="1">M$2+'shocks g'!M32</f>
        <v>0.00800250950782758</v>
      </c>
      <c r="N33" s="10">
        <f ca="1">N$2+'shocks g'!N32</f>
        <v>0.0314603753525701</v>
      </c>
      <c r="O33" s="10">
        <f ca="1">O$2+'shocks g'!O32</f>
        <v>0.00897565759748108</v>
      </c>
      <c r="P33" s="10">
        <f ca="1">P$2+'shocks g'!P32</f>
        <v>-0.0124251993583599</v>
      </c>
      <c r="Q33" s="10">
        <f ca="1">Q$2+'shocks g'!Q32</f>
        <v>0.0170816534848448</v>
      </c>
      <c r="R33" s="10">
        <f ca="1">R$2+'shocks g'!R32</f>
        <v>0.0570575224698552</v>
      </c>
      <c r="S33" s="10">
        <f ca="1">S$2+'shocks g'!S32</f>
        <v>0.055592073515541</v>
      </c>
      <c r="T33" s="10">
        <f ca="1">T$2+'shocks g'!T32</f>
        <v>-0.000128801723421761</v>
      </c>
      <c r="U33" s="10">
        <f ca="1">U$2+'shocks g'!U32</f>
        <v>0.0231851030096564</v>
      </c>
      <c r="V33" s="10">
        <f ca="1">V$2+'shocks g'!V32</f>
        <v>0.00689608871722218</v>
      </c>
      <c r="W33" s="10">
        <f ca="1">W$2+'shocks g'!W32</f>
        <v>-0.00341424759814822</v>
      </c>
      <c r="X33" s="10">
        <f ca="1">X$2+'shocks g'!X32</f>
        <v>0.0175884552962801</v>
      </c>
      <c r="Y33" s="10">
        <f ca="1">Y$2+'shocks g'!Y32</f>
        <v>0.0453446338512247</v>
      </c>
      <c r="Z33" s="10">
        <f ca="1">Z$2+'shocks g'!Z32</f>
        <v>0.0424347733163522</v>
      </c>
      <c r="AA33" s="10">
        <f ca="1">AA$2+'shocks g'!AA32</f>
        <v>0.012643234689849</v>
      </c>
      <c r="AB33" s="10">
        <f ca="1">AB$2+'shocks g'!AB32</f>
        <v>0.0163057716380034</v>
      </c>
    </row>
    <row r="34" spans="1:28">
      <c r="A34" s="9" t="s">
        <v>148</v>
      </c>
      <c r="B34" s="10">
        <f ca="1">B$2+'shocks g'!B33</f>
        <v>0.0582198586227747</v>
      </c>
      <c r="C34" s="10">
        <f ca="1">C$2+'shocks g'!C33</f>
        <v>-0.0244136335715153</v>
      </c>
      <c r="D34" s="10">
        <f ca="1">D$2+'shocks g'!D33</f>
        <v>0.018753584187735</v>
      </c>
      <c r="E34" s="10">
        <f ca="1">E$2+'shocks g'!E33</f>
        <v>0.0284793225942318</v>
      </c>
      <c r="F34" s="10">
        <f ca="1">F$2+'shocks g'!F33</f>
        <v>0.0113736297108496</v>
      </c>
      <c r="G34" s="10">
        <f ca="1">G$2+'shocks g'!G33</f>
        <v>0.068579602341004</v>
      </c>
      <c r="H34" s="10">
        <f ca="1">H$2+'shocks g'!H33</f>
        <v>0.031655566937442</v>
      </c>
      <c r="I34" s="10">
        <f ca="1">I$2+'shocks g'!I33</f>
        <v>0.0124318667084359</v>
      </c>
      <c r="J34" s="10">
        <f ca="1">J$2+'shocks g'!J33</f>
        <v>0.0665908584135204</v>
      </c>
      <c r="K34" s="10">
        <f ca="1">K$2+'shocks g'!K33</f>
        <v>-0.020712779023388</v>
      </c>
      <c r="L34" s="10">
        <f ca="1">L$2+'shocks g'!L33</f>
        <v>0.0115185187392649</v>
      </c>
      <c r="M34" s="10">
        <f ca="1">M$2+'shocks g'!M33</f>
        <v>0.0329536293655322</v>
      </c>
      <c r="N34" s="10">
        <f ca="1">N$2+'shocks g'!N33</f>
        <v>0.0692254608802151</v>
      </c>
      <c r="O34" s="10">
        <f ca="1">O$2+'shocks g'!O33</f>
        <v>0.0334786059508132</v>
      </c>
      <c r="P34" s="10">
        <f ca="1">P$2+'shocks g'!P33</f>
        <v>0.0220460685953626</v>
      </c>
      <c r="Q34" s="10">
        <f ca="1">Q$2+'shocks g'!Q33</f>
        <v>0.00132593092265113</v>
      </c>
      <c r="R34" s="10">
        <f ca="1">R$2+'shocks g'!R33</f>
        <v>0.00568011698117919</v>
      </c>
      <c r="S34" s="10">
        <f ca="1">S$2+'shocks g'!S33</f>
        <v>-0.0320618523854276</v>
      </c>
      <c r="T34" s="10">
        <f ca="1">T$2+'shocks g'!T33</f>
        <v>-0.0119616314989895</v>
      </c>
      <c r="U34" s="10">
        <f ca="1">U$2+'shocks g'!U33</f>
        <v>0.047494198679669</v>
      </c>
      <c r="V34" s="10">
        <f ca="1">V$2+'shocks g'!V33</f>
        <v>0.0312978585360101</v>
      </c>
      <c r="W34" s="10">
        <f ca="1">W$2+'shocks g'!W33</f>
        <v>0.0550316973269008</v>
      </c>
      <c r="X34" s="10">
        <f ca="1">X$2+'shocks g'!X33</f>
        <v>0.0505861284256029</v>
      </c>
      <c r="Y34" s="10">
        <f ca="1">Y$2+'shocks g'!Y33</f>
        <v>0.0213099705765</v>
      </c>
      <c r="Z34" s="10">
        <f ca="1">Z$2+'shocks g'!Z33</f>
        <v>0.0428752704686751</v>
      </c>
      <c r="AA34" s="10">
        <f ca="1">AA$2+'shocks g'!AA33</f>
        <v>0.0345644267170899</v>
      </c>
      <c r="AB34" s="10">
        <f ca="1">AB$2+'shocks g'!AB33</f>
        <v>0.0269084481636056</v>
      </c>
    </row>
    <row r="35" spans="1:28">
      <c r="A35" s="9" t="s">
        <v>149</v>
      </c>
      <c r="B35" s="10">
        <f ca="1">B$2+'shocks g'!B34</f>
        <v>0.0275318866829446</v>
      </c>
      <c r="C35" s="10">
        <f ca="1">C$2+'shocks g'!C34</f>
        <v>0.014615191659651</v>
      </c>
      <c r="D35" s="10">
        <f ca="1">D$2+'shocks g'!D34</f>
        <v>0.0554599091611095</v>
      </c>
      <c r="E35" s="10">
        <f ca="1">E$2+'shocks g'!E34</f>
        <v>0.0385070647401953</v>
      </c>
      <c r="F35" s="10">
        <f ca="1">F$2+'shocks g'!F34</f>
        <v>-0.0245086916679423</v>
      </c>
      <c r="G35" s="10">
        <f ca="1">G$2+'shocks g'!G34</f>
        <v>0.0854629731180571</v>
      </c>
      <c r="H35" s="10">
        <f ca="1">H$2+'shocks g'!H34</f>
        <v>0.0234243656014777</v>
      </c>
      <c r="I35" s="10">
        <f ca="1">I$2+'shocks g'!I34</f>
        <v>0.0190984503293912</v>
      </c>
      <c r="J35" s="10">
        <f ca="1">J$2+'shocks g'!J34</f>
        <v>0.0288371531570132</v>
      </c>
      <c r="K35" s="10">
        <f ca="1">K$2+'shocks g'!K34</f>
        <v>0.0316517640494382</v>
      </c>
      <c r="L35" s="10">
        <f ca="1">L$2+'shocks g'!L34</f>
        <v>0.0117156060690429</v>
      </c>
      <c r="M35" s="10">
        <f ca="1">M$2+'shocks g'!M34</f>
        <v>0.00503307314544064</v>
      </c>
      <c r="N35" s="10">
        <f ca="1">N$2+'shocks g'!N34</f>
        <v>0.046374723680296</v>
      </c>
      <c r="O35" s="10">
        <f ca="1">O$2+'shocks g'!O34</f>
        <v>0.0293248109697515</v>
      </c>
      <c r="P35" s="10">
        <f ca="1">P$2+'shocks g'!P34</f>
        <v>0.064763017696082</v>
      </c>
      <c r="Q35" s="10">
        <f ca="1">Q$2+'shocks g'!Q34</f>
        <v>0.0203744504311557</v>
      </c>
      <c r="R35" s="10">
        <f ca="1">R$2+'shocks g'!R34</f>
        <v>-0.0158465660700539</v>
      </c>
      <c r="S35" s="10">
        <f ca="1">S$2+'shocks g'!S34</f>
        <v>0.0440258153226386</v>
      </c>
      <c r="T35" s="10">
        <f ca="1">T$2+'shocks g'!T34</f>
        <v>0.0401026943211591</v>
      </c>
      <c r="U35" s="10">
        <f ca="1">U$2+'shocks g'!U34</f>
        <v>0.0245565252500738</v>
      </c>
      <c r="V35" s="10">
        <f ca="1">V$2+'shocks g'!V34</f>
        <v>0.00403764173523317</v>
      </c>
      <c r="W35" s="10">
        <f ca="1">W$2+'shocks g'!W34</f>
        <v>0.0559668025830401</v>
      </c>
      <c r="X35" s="10">
        <f ca="1">X$2+'shocks g'!X34</f>
        <v>0.0221060659831709</v>
      </c>
      <c r="Y35" s="10">
        <f ca="1">Y$2+'shocks g'!Y34</f>
        <v>0.0331120937537233</v>
      </c>
      <c r="Z35" s="10">
        <f ca="1">Z$2+'shocks g'!Z34</f>
        <v>0.0324181887143057</v>
      </c>
      <c r="AA35" s="10">
        <f ca="1">AA$2+'shocks g'!AA34</f>
        <v>0.0638149962746971</v>
      </c>
      <c r="AB35" s="10">
        <f ca="1">AB$2+'shocks g'!AB34</f>
        <v>0.0075457745400669</v>
      </c>
    </row>
    <row r="36" spans="1:28">
      <c r="A36" s="9" t="s">
        <v>150</v>
      </c>
      <c r="B36" s="10">
        <f ca="1">B$2+'shocks g'!B35</f>
        <v>0.0723188867927005</v>
      </c>
      <c r="C36" s="10">
        <f ca="1">C$2+'shocks g'!C35</f>
        <v>0.0503208733962403</v>
      </c>
      <c r="D36" s="10">
        <f ca="1">D$2+'shocks g'!D35</f>
        <v>0.0232315318043979</v>
      </c>
      <c r="E36" s="10">
        <f ca="1">E$2+'shocks g'!E35</f>
        <v>0.0391491114753883</v>
      </c>
      <c r="F36" s="10">
        <f ca="1">F$2+'shocks g'!F35</f>
        <v>0.0214006120518025</v>
      </c>
      <c r="G36" s="10">
        <f ca="1">G$2+'shocks g'!G35</f>
        <v>0.0364250455368716</v>
      </c>
      <c r="H36" s="10">
        <f ca="1">H$2+'shocks g'!H35</f>
        <v>0.00551783480319284</v>
      </c>
      <c r="I36" s="10">
        <f ca="1">I$2+'shocks g'!I35</f>
        <v>0.0322119843137234</v>
      </c>
      <c r="J36" s="10">
        <f ca="1">J$2+'shocks g'!J35</f>
        <v>0.0174985468772456</v>
      </c>
      <c r="K36" s="10">
        <f ca="1">K$2+'shocks g'!K35</f>
        <v>0.0138653954427971</v>
      </c>
      <c r="L36" s="10">
        <f ca="1">L$2+'shocks g'!L35</f>
        <v>0.0218861031267697</v>
      </c>
      <c r="M36" s="10">
        <f ca="1">M$2+'shocks g'!M35</f>
        <v>0.0139965840456618</v>
      </c>
      <c r="N36" s="10">
        <f ca="1">N$2+'shocks g'!N35</f>
        <v>-0.00689716571899872</v>
      </c>
      <c r="O36" s="10">
        <f ca="1">O$2+'shocks g'!O35</f>
        <v>-0.00835082131501913</v>
      </c>
      <c r="P36" s="10">
        <f ca="1">P$2+'shocks g'!P35</f>
        <v>0.0476622425184118</v>
      </c>
      <c r="Q36" s="10">
        <f ca="1">Q$2+'shocks g'!Q35</f>
        <v>0.035256776412905</v>
      </c>
      <c r="R36" s="10">
        <f ca="1">R$2+'shocks g'!R35</f>
        <v>0.00608429732885625</v>
      </c>
      <c r="S36" s="10">
        <f ca="1">S$2+'shocks g'!S35</f>
        <v>-0.0158477413185459</v>
      </c>
      <c r="T36" s="10">
        <f ca="1">T$2+'shocks g'!T35</f>
        <v>0.058686312776559</v>
      </c>
      <c r="U36" s="10">
        <f ca="1">U$2+'shocks g'!U35</f>
        <v>0.00351354889329374</v>
      </c>
      <c r="V36" s="10">
        <f ca="1">V$2+'shocks g'!V35</f>
        <v>0.0278325306462984</v>
      </c>
      <c r="W36" s="10">
        <f ca="1">W$2+'shocks g'!W35</f>
        <v>0.0439127164188834</v>
      </c>
      <c r="X36" s="10">
        <f ca="1">X$2+'shocks g'!X35</f>
        <v>0.0320898185880331</v>
      </c>
      <c r="Y36" s="10">
        <f ca="1">Y$2+'shocks g'!Y35</f>
        <v>0.0559015347846313</v>
      </c>
      <c r="Z36" s="10">
        <f ca="1">Z$2+'shocks g'!Z35</f>
        <v>0.0558619772267172</v>
      </c>
      <c r="AA36" s="10">
        <f ca="1">AA$2+'shocks g'!AA35</f>
        <v>0.0531056509325329</v>
      </c>
      <c r="AB36" s="10">
        <f ca="1">AB$2+'shocks g'!AB35</f>
        <v>0.00840352448433501</v>
      </c>
    </row>
    <row r="37" spans="1:28">
      <c r="A37" s="9" t="s">
        <v>151</v>
      </c>
      <c r="B37" s="10">
        <f ca="1">B$2+'shocks g'!B36</f>
        <v>0.00621204816854478</v>
      </c>
      <c r="C37" s="10">
        <f ca="1">C$2+'shocks g'!C36</f>
        <v>0.0229761248658639</v>
      </c>
      <c r="D37" s="10">
        <f ca="1">D$2+'shocks g'!D36</f>
        <v>0.0594198881513909</v>
      </c>
      <c r="E37" s="10">
        <f ca="1">E$2+'shocks g'!E36</f>
        <v>0.0374479886036651</v>
      </c>
      <c r="F37" s="10">
        <f ca="1">F$2+'shocks g'!F36</f>
        <v>0.00166344836377831</v>
      </c>
      <c r="G37" s="10">
        <f ca="1">G$2+'shocks g'!G36</f>
        <v>0.0107665390051055</v>
      </c>
      <c r="H37" s="10">
        <f ca="1">H$2+'shocks g'!H36</f>
        <v>0.0705401222466064</v>
      </c>
      <c r="I37" s="10">
        <f ca="1">I$2+'shocks g'!I36</f>
        <v>-0.000675233158804966</v>
      </c>
      <c r="J37" s="10">
        <f ca="1">J$2+'shocks g'!J36</f>
        <v>0.0227172920780164</v>
      </c>
      <c r="K37" s="10">
        <f ca="1">K$2+'shocks g'!K36</f>
        <v>0.0390168411816641</v>
      </c>
      <c r="L37" s="10">
        <f ca="1">L$2+'shocks g'!L36</f>
        <v>0.0222896747718823</v>
      </c>
      <c r="M37" s="10">
        <f ca="1">M$2+'shocks g'!M36</f>
        <v>-0.0234754478363526</v>
      </c>
      <c r="N37" s="10">
        <f ca="1">N$2+'shocks g'!N36</f>
        <v>0.0443185705055279</v>
      </c>
      <c r="O37" s="10">
        <f ca="1">O$2+'shocks g'!O36</f>
        <v>0.0189147325153056</v>
      </c>
      <c r="P37" s="10">
        <f ca="1">P$2+'shocks g'!P36</f>
        <v>0.0228437434791905</v>
      </c>
      <c r="Q37" s="10">
        <f ca="1">Q$2+'shocks g'!Q36</f>
        <v>0.0254631947064267</v>
      </c>
      <c r="R37" s="10">
        <f ca="1">R$2+'shocks g'!R36</f>
        <v>0.0169074599475032</v>
      </c>
      <c r="S37" s="10">
        <f ca="1">S$2+'shocks g'!S36</f>
        <v>0.047577833314967</v>
      </c>
      <c r="T37" s="10">
        <f ca="1">T$2+'shocks g'!T36</f>
        <v>-0.00639328019998101</v>
      </c>
      <c r="U37" s="10">
        <f ca="1">U$2+'shocks g'!U36</f>
        <v>0.0346235430986099</v>
      </c>
      <c r="V37" s="10">
        <f ca="1">V$2+'shocks g'!V36</f>
        <v>0.00343878199135651</v>
      </c>
      <c r="W37" s="10">
        <f ca="1">W$2+'shocks g'!W36</f>
        <v>0.0557254390281411</v>
      </c>
      <c r="X37" s="10">
        <f ca="1">X$2+'shocks g'!X36</f>
        <v>0.0239334459427771</v>
      </c>
      <c r="Y37" s="10">
        <f ca="1">Y$2+'shocks g'!Y36</f>
        <v>0.0523426646897251</v>
      </c>
      <c r="Z37" s="10">
        <f ca="1">Z$2+'shocks g'!Z36</f>
        <v>0.0199041611335974</v>
      </c>
      <c r="AA37" s="10">
        <f ca="1">AA$2+'shocks g'!AA36</f>
        <v>-0.0254614529890218</v>
      </c>
      <c r="AB37" s="10">
        <f ca="1">AB$2+'shocks g'!AB36</f>
        <v>0.031609819444331</v>
      </c>
    </row>
    <row r="38" spans="1:28">
      <c r="A38" s="9" t="s">
        <v>152</v>
      </c>
      <c r="B38" s="10">
        <f ca="1">B$2+'shocks g'!B37</f>
        <v>0.047569946017106</v>
      </c>
      <c r="C38" s="10">
        <f ca="1">C$2+'shocks g'!C37</f>
        <v>0.00155275861782385</v>
      </c>
      <c r="D38" s="10">
        <f ca="1">D$2+'shocks g'!D37</f>
        <v>-0.0253554130578954</v>
      </c>
      <c r="E38" s="10">
        <f ca="1">E$2+'shocks g'!E37</f>
        <v>0.0118370065778812</v>
      </c>
      <c r="F38" s="10">
        <f ca="1">F$2+'shocks g'!F37</f>
        <v>0.0606917296615795</v>
      </c>
      <c r="G38" s="10">
        <f ca="1">G$2+'shocks g'!G37</f>
        <v>0.0558875887845997</v>
      </c>
      <c r="H38" s="10">
        <f ca="1">H$2+'shocks g'!H37</f>
        <v>0.037663476278096</v>
      </c>
      <c r="I38" s="10">
        <f ca="1">I$2+'shocks g'!I37</f>
        <v>0.0637035151938991</v>
      </c>
      <c r="J38" s="10">
        <f ca="1">J$2+'shocks g'!J37</f>
        <v>0.016161099969851</v>
      </c>
      <c r="K38" s="10">
        <f ca="1">K$2+'shocks g'!K37</f>
        <v>0.00549220710000647</v>
      </c>
      <c r="L38" s="10">
        <f ca="1">L$2+'shocks g'!L37</f>
        <v>0.0382335252010682</v>
      </c>
      <c r="M38" s="10">
        <f ca="1">M$2+'shocks g'!M37</f>
        <v>0.0525117839345668</v>
      </c>
      <c r="N38" s="10">
        <f ca="1">N$2+'shocks g'!N37</f>
        <v>-0.0169189099859959</v>
      </c>
      <c r="O38" s="10">
        <f ca="1">O$2+'shocks g'!O37</f>
        <v>0.00950258530300046</v>
      </c>
      <c r="P38" s="10">
        <f ca="1">P$2+'shocks g'!P37</f>
        <v>-0.0194707616618905</v>
      </c>
      <c r="Q38" s="10">
        <f ca="1">Q$2+'shocks g'!Q37</f>
        <v>0.0264779742528874</v>
      </c>
      <c r="R38" s="10">
        <f ca="1">R$2+'shocks g'!R37</f>
        <v>0.0650015569622608</v>
      </c>
      <c r="S38" s="10">
        <f ca="1">S$2+'shocks g'!S37</f>
        <v>0.0355029474309985</v>
      </c>
      <c r="T38" s="10">
        <f ca="1">T$2+'shocks g'!T37</f>
        <v>0.0215451768244209</v>
      </c>
      <c r="U38" s="10">
        <f ca="1">U$2+'shocks g'!U37</f>
        <v>0.0291362324636868</v>
      </c>
      <c r="V38" s="10">
        <f ca="1">V$2+'shocks g'!V37</f>
        <v>0.0555289255727343</v>
      </c>
      <c r="W38" s="10">
        <f ca="1">W$2+'shocks g'!W37</f>
        <v>0.0151439672464094</v>
      </c>
      <c r="X38" s="10">
        <f ca="1">X$2+'shocks g'!X37</f>
        <v>-0.0249467285311831</v>
      </c>
      <c r="Y38" s="10">
        <f ca="1">Y$2+'shocks g'!Y37</f>
        <v>0.0591774104043624</v>
      </c>
      <c r="Z38" s="10">
        <f ca="1">Z$2+'shocks g'!Z37</f>
        <v>0.030417697407442</v>
      </c>
      <c r="AA38" s="10">
        <f ca="1">AA$2+'shocks g'!AA37</f>
        <v>0.00200176193687655</v>
      </c>
      <c r="AB38" s="10">
        <f ca="1">AB$2+'shocks g'!AB37</f>
        <v>0.0402392409312095</v>
      </c>
    </row>
    <row r="39" spans="1:28">
      <c r="A39" s="9" t="s">
        <v>153</v>
      </c>
      <c r="B39" s="10">
        <f ca="1">B$2+'shocks g'!B38</f>
        <v>0.0347758830046025</v>
      </c>
      <c r="C39" s="10">
        <f ca="1">C$2+'shocks g'!C38</f>
        <v>0.0542026011119246</v>
      </c>
      <c r="D39" s="10">
        <f ca="1">D$2+'shocks g'!D38</f>
        <v>0.00945044648547329</v>
      </c>
      <c r="E39" s="10">
        <f ca="1">E$2+'shocks g'!E38</f>
        <v>-0.00355320902147764</v>
      </c>
      <c r="F39" s="10">
        <f ca="1">F$2+'shocks g'!F38</f>
        <v>-0.00339021631444696</v>
      </c>
      <c r="G39" s="10">
        <f ca="1">G$2+'shocks g'!G38</f>
        <v>0.0254391177731438</v>
      </c>
      <c r="H39" s="10">
        <f ca="1">H$2+'shocks g'!H38</f>
        <v>-0.0321991781467211</v>
      </c>
      <c r="I39" s="10">
        <f ca="1">I$2+'shocks g'!I38</f>
        <v>0.0166901844421136</v>
      </c>
      <c r="J39" s="10">
        <f ca="1">J$2+'shocks g'!J38</f>
        <v>0.0244611973527815</v>
      </c>
      <c r="K39" s="10">
        <f ca="1">K$2+'shocks g'!K38</f>
        <v>0.00472184455113119</v>
      </c>
      <c r="L39" s="10">
        <f ca="1">L$2+'shocks g'!L38</f>
        <v>0.030662921485471</v>
      </c>
      <c r="M39" s="10">
        <f ca="1">M$2+'shocks g'!M38</f>
        <v>-0.00907449571559513</v>
      </c>
      <c r="N39" s="10">
        <f ca="1">N$2+'shocks g'!N38</f>
        <v>-0.00427829789794137</v>
      </c>
      <c r="O39" s="10">
        <f ca="1">O$2+'shocks g'!O38</f>
        <v>0.0568816880652644</v>
      </c>
      <c r="P39" s="10">
        <f ca="1">P$2+'shocks g'!P38</f>
        <v>0.0204282986392485</v>
      </c>
      <c r="Q39" s="10">
        <f ca="1">Q$2+'shocks g'!Q38</f>
        <v>0.0354238721985348</v>
      </c>
      <c r="R39" s="10">
        <f ca="1">R$2+'shocks g'!R38</f>
        <v>0.0173814569793131</v>
      </c>
      <c r="S39" s="10">
        <f ca="1">S$2+'shocks g'!S38</f>
        <v>-0.00307440309206873</v>
      </c>
      <c r="T39" s="10">
        <f ca="1">T$2+'shocks g'!T38</f>
        <v>0.0163724106192027</v>
      </c>
      <c r="U39" s="10">
        <f ca="1">U$2+'shocks g'!U38</f>
        <v>0.00810202549700721</v>
      </c>
      <c r="V39" s="10">
        <f ca="1">V$2+'shocks g'!V38</f>
        <v>-0.0325833561245711</v>
      </c>
      <c r="W39" s="10">
        <f ca="1">W$2+'shocks g'!W38</f>
        <v>0.00377170911979025</v>
      </c>
      <c r="X39" s="10">
        <f ca="1">X$2+'shocks g'!X38</f>
        <v>0.0154978724218869</v>
      </c>
      <c r="Y39" s="10">
        <f ca="1">Y$2+'shocks g'!Y38</f>
        <v>0.0229359271345578</v>
      </c>
      <c r="Z39" s="10">
        <f ca="1">Z$2+'shocks g'!Z38</f>
        <v>0.0215653586175114</v>
      </c>
      <c r="AA39" s="10">
        <f ca="1">AA$2+'shocks g'!AA38</f>
        <v>0.0269371174320298</v>
      </c>
      <c r="AB39" s="10">
        <f ca="1">AB$2+'shocks g'!AB38</f>
        <v>-0.0124186735536563</v>
      </c>
    </row>
    <row r="40" spans="1:28">
      <c r="A40" s="9" t="s">
        <v>154</v>
      </c>
      <c r="B40" s="10">
        <f ca="1">B$2+'shocks g'!B39</f>
        <v>0.0240620932310132</v>
      </c>
      <c r="C40" s="10">
        <f ca="1">C$2+'shocks g'!C39</f>
        <v>0.0467658489034842</v>
      </c>
      <c r="D40" s="10">
        <f ca="1">D$2+'shocks g'!D39</f>
        <v>-0.00161534804923043</v>
      </c>
      <c r="E40" s="10">
        <f ca="1">E$2+'shocks g'!E39</f>
        <v>0.0221911212810954</v>
      </c>
      <c r="F40" s="10">
        <f ca="1">F$2+'shocks g'!F39</f>
        <v>0.0419223285894286</v>
      </c>
      <c r="G40" s="10">
        <f ca="1">G$2+'shocks g'!G39</f>
        <v>0.00234968819347771</v>
      </c>
      <c r="H40" s="10">
        <f ca="1">H$2+'shocks g'!H39</f>
        <v>0.0210201525309089</v>
      </c>
      <c r="I40" s="10">
        <f ca="1">I$2+'shocks g'!I39</f>
        <v>0.0648466846884909</v>
      </c>
      <c r="J40" s="10">
        <f ca="1">J$2+'shocks g'!J39</f>
        <v>0.0305247724736445</v>
      </c>
      <c r="K40" s="10">
        <f ca="1">K$2+'shocks g'!K39</f>
        <v>0.0508188635720057</v>
      </c>
      <c r="L40" s="10">
        <f ca="1">L$2+'shocks g'!L39</f>
        <v>0.0269379981622645</v>
      </c>
      <c r="M40" s="10">
        <f ca="1">M$2+'shocks g'!M39</f>
        <v>-0.00373395313604843</v>
      </c>
      <c r="N40" s="10">
        <f ca="1">N$2+'shocks g'!N39</f>
        <v>0.0226595093684181</v>
      </c>
      <c r="O40" s="10">
        <f ca="1">O$2+'shocks g'!O39</f>
        <v>0.0267500196508703</v>
      </c>
      <c r="P40" s="10">
        <f ca="1">P$2+'shocks g'!P39</f>
        <v>0.0522262052187775</v>
      </c>
      <c r="Q40" s="10">
        <f ca="1">Q$2+'shocks g'!Q39</f>
        <v>0.0563160127796773</v>
      </c>
      <c r="R40" s="10">
        <f ca="1">R$2+'shocks g'!R39</f>
        <v>0.0650208143885444</v>
      </c>
      <c r="S40" s="10">
        <f ca="1">S$2+'shocks g'!S39</f>
        <v>0.0368055081835657</v>
      </c>
      <c r="T40" s="10">
        <f ca="1">T$2+'shocks g'!T39</f>
        <v>0.0416928022610525</v>
      </c>
      <c r="U40" s="10">
        <f ca="1">U$2+'shocks g'!U39</f>
        <v>0.0837181116778335</v>
      </c>
      <c r="V40" s="10">
        <f ca="1">V$2+'shocks g'!V39</f>
        <v>0.0386732630172445</v>
      </c>
      <c r="W40" s="10">
        <f ca="1">W$2+'shocks g'!W39</f>
        <v>0.0209511071808522</v>
      </c>
      <c r="X40" s="10">
        <f ca="1">X$2+'shocks g'!X39</f>
        <v>0.0332693753986545</v>
      </c>
      <c r="Y40" s="10">
        <f ca="1">Y$2+'shocks g'!Y39</f>
        <v>0.0284526225900704</v>
      </c>
      <c r="Z40" s="10">
        <f ca="1">Z$2+'shocks g'!Z39</f>
        <v>0.0483902097125283</v>
      </c>
      <c r="AA40" s="10">
        <f ca="1">AA$2+'shocks g'!AA39</f>
        <v>0.0026946480336035</v>
      </c>
      <c r="AB40" s="10">
        <f ca="1">AB$2+'shocks g'!AB39</f>
        <v>0.0588377102955735</v>
      </c>
    </row>
    <row r="41" spans="1:28">
      <c r="A41" s="9" t="s">
        <v>155</v>
      </c>
      <c r="B41" s="10">
        <f ca="1">B$2+'shocks g'!B40</f>
        <v>0.00957059030999861</v>
      </c>
      <c r="C41" s="10">
        <f ca="1">C$2+'shocks g'!C40</f>
        <v>0.0612811554250834</v>
      </c>
      <c r="D41" s="10">
        <f ca="1">D$2+'shocks g'!D40</f>
        <v>0.0167013743715239</v>
      </c>
      <c r="E41" s="10">
        <f ca="1">E$2+'shocks g'!E40</f>
        <v>0.0243057244968029</v>
      </c>
      <c r="F41" s="10">
        <f ca="1">F$2+'shocks g'!F40</f>
        <v>0.0649828040080814</v>
      </c>
      <c r="G41" s="10">
        <f ca="1">G$2+'shocks g'!G40</f>
        <v>0.0275973150140966</v>
      </c>
      <c r="H41" s="10">
        <f ca="1">H$2+'shocks g'!H40</f>
        <v>0.0327507189931839</v>
      </c>
      <c r="I41" s="10">
        <f ca="1">I$2+'shocks g'!I40</f>
        <v>0.0303785445871573</v>
      </c>
      <c r="J41" s="10">
        <f ca="1">J$2+'shocks g'!J40</f>
        <v>0.0144077455299306</v>
      </c>
      <c r="K41" s="10">
        <f ca="1">K$2+'shocks g'!K40</f>
        <v>0.0191546568232409</v>
      </c>
      <c r="L41" s="10">
        <f ca="1">L$2+'shocks g'!L40</f>
        <v>0.0340539311153212</v>
      </c>
      <c r="M41" s="10">
        <f ca="1">M$2+'shocks g'!M40</f>
        <v>0.0105696118961354</v>
      </c>
      <c r="N41" s="10">
        <f ca="1">N$2+'shocks g'!N40</f>
        <v>0.0222577822130761</v>
      </c>
      <c r="O41" s="10">
        <f ca="1">O$2+'shocks g'!O40</f>
        <v>0.0264616641921265</v>
      </c>
      <c r="P41" s="10">
        <f ca="1">P$2+'shocks g'!P40</f>
        <v>0.0339633333829452</v>
      </c>
      <c r="Q41" s="10">
        <f ca="1">Q$2+'shocks g'!Q40</f>
        <v>-0.00801150862424082</v>
      </c>
      <c r="R41" s="10">
        <f ca="1">R$2+'shocks g'!R40</f>
        <v>0.0190215153932528</v>
      </c>
      <c r="S41" s="10">
        <f ca="1">S$2+'shocks g'!S40</f>
        <v>0.0265557418506127</v>
      </c>
      <c r="T41" s="10">
        <f ca="1">T$2+'shocks g'!T40</f>
        <v>-0.000890114252084982</v>
      </c>
      <c r="U41" s="10">
        <f ca="1">U$2+'shocks g'!U40</f>
        <v>0.0169393197868773</v>
      </c>
      <c r="V41" s="10">
        <f ca="1">V$2+'shocks g'!V40</f>
        <v>0.0228040797093775</v>
      </c>
      <c r="W41" s="10">
        <f ca="1">W$2+'shocks g'!W40</f>
        <v>0.0540365599511665</v>
      </c>
      <c r="X41" s="10">
        <f ca="1">X$2+'shocks g'!X40</f>
        <v>0.0169303875865113</v>
      </c>
      <c r="Y41" s="10">
        <f ca="1">Y$2+'shocks g'!Y40</f>
        <v>0.0735891663611457</v>
      </c>
      <c r="Z41" s="10">
        <f ca="1">Z$2+'shocks g'!Z40</f>
        <v>0.053259190466485</v>
      </c>
      <c r="AA41" s="10">
        <f ca="1">AA$2+'shocks g'!AA40</f>
        <v>0.00320514022523257</v>
      </c>
      <c r="AB41" s="10">
        <f ca="1">AB$2+'shocks g'!AB40</f>
        <v>0.0615036951623938</v>
      </c>
    </row>
    <row r="42" spans="1:28">
      <c r="A42" s="9" t="s">
        <v>156</v>
      </c>
      <c r="B42" s="10">
        <f ca="1">B$2+'shocks g'!B41</f>
        <v>0.0167601162703059</v>
      </c>
      <c r="C42" s="10">
        <f ca="1">C$2+'shocks g'!C41</f>
        <v>0.0458298248150658</v>
      </c>
      <c r="D42" s="10">
        <f ca="1">D$2+'shocks g'!D41</f>
        <v>-0.0477150300606178</v>
      </c>
      <c r="E42" s="10">
        <f ca="1">E$2+'shocks g'!E41</f>
        <v>0.0594780787325009</v>
      </c>
      <c r="F42" s="10">
        <f ca="1">F$2+'shocks g'!F41</f>
        <v>0.0184708617962515</v>
      </c>
      <c r="G42" s="10">
        <f ca="1">G$2+'shocks g'!G41</f>
        <v>0.0656625815594276</v>
      </c>
      <c r="H42" s="10">
        <f ca="1">H$2+'shocks g'!H41</f>
        <v>0.0146355398208505</v>
      </c>
      <c r="I42" s="10">
        <f ca="1">I$2+'shocks g'!I41</f>
        <v>-5.66963914196902e-5</v>
      </c>
      <c r="J42" s="10">
        <f ca="1">J$2+'shocks g'!J41</f>
        <v>0.0176454755227351</v>
      </c>
      <c r="K42" s="10">
        <f ca="1">K$2+'shocks g'!K41</f>
        <v>0.0260980362768392</v>
      </c>
      <c r="L42" s="10">
        <f ca="1">L$2+'shocks g'!L41</f>
        <v>0.0529845636951428</v>
      </c>
      <c r="M42" s="10">
        <f ca="1">M$2+'shocks g'!M41</f>
        <v>0.0374469298777687</v>
      </c>
      <c r="N42" s="10">
        <f ca="1">N$2+'shocks g'!N41</f>
        <v>-0.00224400035058852</v>
      </c>
      <c r="O42" s="10">
        <f ca="1">O$2+'shocks g'!O41</f>
        <v>-0.00336734914231314</v>
      </c>
      <c r="P42" s="10">
        <f ca="1">P$2+'shocks g'!P41</f>
        <v>0.0467084333883127</v>
      </c>
      <c r="Q42" s="10">
        <f ca="1">Q$2+'shocks g'!Q41</f>
        <v>0.0695097967854265</v>
      </c>
      <c r="R42" s="10">
        <f ca="1">R$2+'shocks g'!R41</f>
        <v>0.0632300814562747</v>
      </c>
      <c r="S42" s="10">
        <f ca="1">S$2+'shocks g'!S41</f>
        <v>0.0111331195983026</v>
      </c>
      <c r="T42" s="10">
        <f ca="1">T$2+'shocks g'!T41</f>
        <v>0.0341326611966079</v>
      </c>
      <c r="U42" s="10">
        <f ca="1">U$2+'shocks g'!U41</f>
        <v>0.0365265954465382</v>
      </c>
      <c r="V42" s="10">
        <f ca="1">V$2+'shocks g'!V41</f>
        <v>0.0638513256990085</v>
      </c>
      <c r="W42" s="10">
        <f ca="1">W$2+'shocks g'!W41</f>
        <v>0.0175664893532479</v>
      </c>
      <c r="X42" s="10">
        <f ca="1">X$2+'shocks g'!X41</f>
        <v>0.044070681981143</v>
      </c>
      <c r="Y42" s="10">
        <f ca="1">Y$2+'shocks g'!Y41</f>
        <v>-0.0104015443929137</v>
      </c>
      <c r="Z42" s="10">
        <f ca="1">Z$2+'shocks g'!Z41</f>
        <v>0.0137254038671475</v>
      </c>
      <c r="AA42" s="10">
        <f ca="1">AA$2+'shocks g'!AA41</f>
        <v>0.00750035602688843</v>
      </c>
      <c r="AB42" s="10">
        <f ca="1">AB$2+'shocks g'!AB41</f>
        <v>0.00494301038348705</v>
      </c>
    </row>
    <row r="43" spans="1:28">
      <c r="A43" s="9" t="s">
        <v>157</v>
      </c>
      <c r="B43" s="10">
        <f ca="1">B$2+'shocks g'!B42</f>
        <v>0.0703834840789373</v>
      </c>
      <c r="C43" s="10">
        <f ca="1">C$2+'shocks g'!C42</f>
        <v>0.0248605428772952</v>
      </c>
      <c r="D43" s="10">
        <f ca="1">D$2+'shocks g'!D42</f>
        <v>0.030531045240919</v>
      </c>
      <c r="E43" s="10">
        <f ca="1">E$2+'shocks g'!E42</f>
        <v>0.0103764809004009</v>
      </c>
      <c r="F43" s="10">
        <f ca="1">F$2+'shocks g'!F42</f>
        <v>0.0553579501905506</v>
      </c>
      <c r="G43" s="10">
        <f ca="1">G$2+'shocks g'!G42</f>
        <v>-0.000727420786710564</v>
      </c>
      <c r="H43" s="10">
        <f ca="1">H$2+'shocks g'!H42</f>
        <v>0.0523222418821704</v>
      </c>
      <c r="I43" s="10">
        <f ca="1">I$2+'shocks g'!I42</f>
        <v>0.0530838293955141</v>
      </c>
      <c r="J43" s="10">
        <f ca="1">J$2+'shocks g'!J42</f>
        <v>-0.00930596940734107</v>
      </c>
      <c r="K43" s="10">
        <f ca="1">K$2+'shocks g'!K42</f>
        <v>0.0368647190598007</v>
      </c>
      <c r="L43" s="10">
        <f ca="1">L$2+'shocks g'!L42</f>
        <v>0.0394769521599959</v>
      </c>
      <c r="M43" s="10">
        <f ca="1">M$2+'shocks g'!M42</f>
        <v>0.0219179035107598</v>
      </c>
      <c r="N43" s="10">
        <f ca="1">N$2+'shocks g'!N42</f>
        <v>0.0624630675487209</v>
      </c>
      <c r="O43" s="10">
        <f ca="1">O$2+'shocks g'!O42</f>
        <v>0.0574591820047509</v>
      </c>
      <c r="P43" s="10">
        <f ca="1">P$2+'shocks g'!P42</f>
        <v>0.0483831803227836</v>
      </c>
      <c r="Q43" s="10">
        <f ca="1">Q$2+'shocks g'!Q42</f>
        <v>0.0317930357807345</v>
      </c>
      <c r="R43" s="10">
        <f ca="1">R$2+'shocks g'!R42</f>
        <v>0.0188796632883728</v>
      </c>
      <c r="S43" s="10">
        <f ca="1">S$2+'shocks g'!S42</f>
        <v>0.079493424763547</v>
      </c>
      <c r="T43" s="10">
        <f ca="1">T$2+'shocks g'!T42</f>
        <v>-0.0128280308172039</v>
      </c>
      <c r="U43" s="10">
        <f ca="1">U$2+'shocks g'!U42</f>
        <v>0.0316179179345027</v>
      </c>
      <c r="V43" s="10">
        <f ca="1">V$2+'shocks g'!V42</f>
        <v>0.0841128003667319</v>
      </c>
      <c r="W43" s="10">
        <f ca="1">W$2+'shocks g'!W42</f>
        <v>-0.00760821461552926</v>
      </c>
      <c r="X43" s="10">
        <f ca="1">X$2+'shocks g'!X42</f>
        <v>-0.00118933523691364</v>
      </c>
      <c r="Y43" s="10">
        <f ca="1">Y$2+'shocks g'!Y42</f>
        <v>0.0719996798794738</v>
      </c>
      <c r="Z43" s="10">
        <f ca="1">Z$2+'shocks g'!Z42</f>
        <v>0.0203300003874802</v>
      </c>
      <c r="AA43" s="10">
        <f ca="1">AA$2+'shocks g'!AA42</f>
        <v>0.0371844234385319</v>
      </c>
      <c r="AB43" s="10">
        <f ca="1">AB$2+'shocks g'!AB42</f>
        <v>-0.0231465072610113</v>
      </c>
    </row>
    <row r="44" spans="1:28">
      <c r="A44" s="9" t="s">
        <v>158</v>
      </c>
      <c r="B44" s="10">
        <f ca="1">B$2+'shocks g'!B43</f>
        <v>0.0710564719372582</v>
      </c>
      <c r="C44" s="10">
        <f ca="1">C$2+'shocks g'!C43</f>
        <v>0.0237903693520353</v>
      </c>
      <c r="D44" s="10">
        <f ca="1">D$2+'shocks g'!D43</f>
        <v>0.0210315806852289</v>
      </c>
      <c r="E44" s="10">
        <f ca="1">E$2+'shocks g'!E43</f>
        <v>-0.00907966911731513</v>
      </c>
      <c r="F44" s="10">
        <f ca="1">F$2+'shocks g'!F43</f>
        <v>0.0567973307187815</v>
      </c>
      <c r="G44" s="10">
        <f ca="1">G$2+'shocks g'!G43</f>
        <v>0.0229171374311834</v>
      </c>
      <c r="H44" s="10">
        <f ca="1">H$2+'shocks g'!H43</f>
        <v>0.0228475541337436</v>
      </c>
      <c r="I44" s="10">
        <f ca="1">I$2+'shocks g'!I43</f>
        <v>0.0462376129426834</v>
      </c>
      <c r="J44" s="10">
        <f ca="1">J$2+'shocks g'!J43</f>
        <v>-0.00731332436539384</v>
      </c>
      <c r="K44" s="10">
        <f ca="1">K$2+'shocks g'!K43</f>
        <v>0.0202746482469549</v>
      </c>
      <c r="L44" s="10">
        <f ca="1">L$2+'shocks g'!L43</f>
        <v>0.0273639412393888</v>
      </c>
      <c r="M44" s="10">
        <f ca="1">M$2+'shocks g'!M43</f>
        <v>-0.0118909509622582</v>
      </c>
      <c r="N44" s="10">
        <f ca="1">N$2+'shocks g'!N43</f>
        <v>0.0669612196824597</v>
      </c>
      <c r="O44" s="10">
        <f ca="1">O$2+'shocks g'!O43</f>
        <v>0.0249715988772802</v>
      </c>
      <c r="P44" s="10">
        <f ca="1">P$2+'shocks g'!P43</f>
        <v>-0.00494094598355814</v>
      </c>
      <c r="Q44" s="10">
        <f ca="1">Q$2+'shocks g'!Q43</f>
        <v>0.0113645597255766</v>
      </c>
      <c r="R44" s="10">
        <f ca="1">R$2+'shocks g'!R43</f>
        <v>0.0409785555414398</v>
      </c>
      <c r="S44" s="10">
        <f ca="1">S$2+'shocks g'!S43</f>
        <v>0.038970002978068</v>
      </c>
      <c r="T44" s="10">
        <f ca="1">T$2+'shocks g'!T43</f>
        <v>0.0766728221765475</v>
      </c>
      <c r="U44" s="10">
        <f ca="1">U$2+'shocks g'!U43</f>
        <v>0.0124989753121439</v>
      </c>
      <c r="V44" s="10">
        <f ca="1">V$2+'shocks g'!V43</f>
        <v>0.033313336210077</v>
      </c>
      <c r="W44" s="10">
        <f ca="1">W$2+'shocks g'!W43</f>
        <v>0.0513536679513807</v>
      </c>
      <c r="X44" s="10">
        <f ca="1">X$2+'shocks g'!X43</f>
        <v>0.0185651172015054</v>
      </c>
      <c r="Y44" s="10">
        <f ca="1">Y$2+'shocks g'!Y43</f>
        <v>-0.0267407002190228</v>
      </c>
      <c r="Z44" s="10">
        <f ca="1">Z$2+'shocks g'!Z43</f>
        <v>0.046126141227776</v>
      </c>
      <c r="AA44" s="10">
        <f ca="1">AA$2+'shocks g'!AA43</f>
        <v>0.00699892915397387</v>
      </c>
      <c r="AB44" s="10">
        <f ca="1">AB$2+'shocks g'!AB43</f>
        <v>0.00893769419899946</v>
      </c>
    </row>
    <row r="45" spans="1:28">
      <c r="A45" s="9" t="s">
        <v>159</v>
      </c>
      <c r="B45" s="10">
        <f ca="1">B$2+'shocks g'!B44</f>
        <v>0.0798971603527308</v>
      </c>
      <c r="C45" s="10">
        <f ca="1">C$2+'shocks g'!C44</f>
        <v>0.01706730277193</v>
      </c>
      <c r="D45" s="10">
        <f ca="1">D$2+'shocks g'!D44</f>
        <v>-0.0193173225221477</v>
      </c>
      <c r="E45" s="10">
        <f ca="1">E$2+'shocks g'!E44</f>
        <v>0.0236389123566753</v>
      </c>
      <c r="F45" s="10">
        <f ca="1">F$2+'shocks g'!F44</f>
        <v>0.00480882551399896</v>
      </c>
      <c r="G45" s="10">
        <f ca="1">G$2+'shocks g'!G44</f>
        <v>-0.0196894449456141</v>
      </c>
      <c r="H45" s="10">
        <f ca="1">H$2+'shocks g'!H44</f>
        <v>0.0656639019998692</v>
      </c>
      <c r="I45" s="10">
        <f ca="1">I$2+'shocks g'!I44</f>
        <v>0.00831153299496351</v>
      </c>
      <c r="J45" s="10">
        <f ca="1">J$2+'shocks g'!J44</f>
        <v>0.0539207649135417</v>
      </c>
      <c r="K45" s="10">
        <f ca="1">K$2+'shocks g'!K44</f>
        <v>0.0283461050389476</v>
      </c>
      <c r="L45" s="10">
        <f ca="1">L$2+'shocks g'!L44</f>
        <v>-0.0061308692467947</v>
      </c>
      <c r="M45" s="10">
        <f ca="1">M$2+'shocks g'!M44</f>
        <v>0.0242877320195571</v>
      </c>
      <c r="N45" s="10">
        <f ca="1">N$2+'shocks g'!N44</f>
        <v>0.0767209557141473</v>
      </c>
      <c r="O45" s="10">
        <f ca="1">O$2+'shocks g'!O44</f>
        <v>0.00672000913234701</v>
      </c>
      <c r="P45" s="10">
        <f ca="1">P$2+'shocks g'!P44</f>
        <v>-0.0225940321667482</v>
      </c>
      <c r="Q45" s="10">
        <f ca="1">Q$2+'shocks g'!Q44</f>
        <v>-0.0159453471469117</v>
      </c>
      <c r="R45" s="10">
        <f ca="1">R$2+'shocks g'!R44</f>
        <v>-0.00812412848381698</v>
      </c>
      <c r="S45" s="10">
        <f ca="1">S$2+'shocks g'!S44</f>
        <v>0.0234527615891136</v>
      </c>
      <c r="T45" s="10">
        <f ca="1">T$2+'shocks g'!T44</f>
        <v>0.00896277531160115</v>
      </c>
      <c r="U45" s="10">
        <f ca="1">U$2+'shocks g'!U44</f>
        <v>0.0250979200043672</v>
      </c>
      <c r="V45" s="10">
        <f ca="1">V$2+'shocks g'!V44</f>
        <v>0.0404249286815861</v>
      </c>
      <c r="W45" s="10">
        <f ca="1">W$2+'shocks g'!W44</f>
        <v>0.0362788237976485</v>
      </c>
      <c r="X45" s="10">
        <f ca="1">X$2+'shocks g'!X44</f>
        <v>0.05691324198015</v>
      </c>
      <c r="Y45" s="10">
        <f ca="1">Y$2+'shocks g'!Y44</f>
        <v>0.0148058248258902</v>
      </c>
      <c r="Z45" s="10">
        <f ca="1">Z$2+'shocks g'!Z44</f>
        <v>0.0237264941691146</v>
      </c>
      <c r="AA45" s="10">
        <f ca="1">AA$2+'shocks g'!AA44</f>
        <v>0.0259548848980189</v>
      </c>
      <c r="AB45" s="10">
        <f ca="1">AB$2+'shocks g'!AB44</f>
        <v>0.069503754969612</v>
      </c>
    </row>
    <row r="46" spans="1:28">
      <c r="A46" s="9" t="s">
        <v>160</v>
      </c>
      <c r="B46" s="10">
        <f ca="1">B$2+'shocks g'!B45</f>
        <v>0.0546883497612852</v>
      </c>
      <c r="C46" s="10">
        <f ca="1">C$2+'shocks g'!C45</f>
        <v>0.0533466449799468</v>
      </c>
      <c r="D46" s="10">
        <f ca="1">D$2+'shocks g'!D45</f>
        <v>0.00987650058412141</v>
      </c>
      <c r="E46" s="10">
        <f ca="1">E$2+'shocks g'!E45</f>
        <v>0.0332341762402794</v>
      </c>
      <c r="F46" s="10">
        <f ca="1">F$2+'shocks g'!F45</f>
        <v>0.00759070590828301</v>
      </c>
      <c r="G46" s="10">
        <f ca="1">G$2+'shocks g'!G45</f>
        <v>0.0132130598191048</v>
      </c>
      <c r="H46" s="10">
        <f ca="1">H$2+'shocks g'!H45</f>
        <v>0.0275102932340519</v>
      </c>
      <c r="I46" s="10">
        <f ca="1">I$2+'shocks g'!I45</f>
        <v>0.0769452757472168</v>
      </c>
      <c r="J46" s="10">
        <f ca="1">J$2+'shocks g'!J45</f>
        <v>0.077688653647931</v>
      </c>
      <c r="K46" s="10">
        <f ca="1">K$2+'shocks g'!K45</f>
        <v>0.00455030331173111</v>
      </c>
      <c r="L46" s="10">
        <f ca="1">L$2+'shocks g'!L45</f>
        <v>0.0568762783643609</v>
      </c>
      <c r="M46" s="10">
        <f ca="1">M$2+'shocks g'!M45</f>
        <v>0.0102638279040759</v>
      </c>
      <c r="N46" s="10">
        <f ca="1">N$2+'shocks g'!N45</f>
        <v>-0.00192013941151723</v>
      </c>
      <c r="O46" s="10">
        <f ca="1">O$2+'shocks g'!O45</f>
        <v>0.06858693496575</v>
      </c>
      <c r="P46" s="10">
        <f ca="1">P$2+'shocks g'!P45</f>
        <v>0.013448349747231</v>
      </c>
      <c r="Q46" s="10">
        <f ca="1">Q$2+'shocks g'!Q45</f>
        <v>0.0363252832994701</v>
      </c>
      <c r="R46" s="10">
        <f ca="1">R$2+'shocks g'!R45</f>
        <v>0.0579953305343491</v>
      </c>
      <c r="S46" s="10">
        <f ca="1">S$2+'shocks g'!S45</f>
        <v>0.0631332277153846</v>
      </c>
      <c r="T46" s="10">
        <f ca="1">T$2+'shocks g'!T45</f>
        <v>0.0607298077103478</v>
      </c>
      <c r="U46" s="10">
        <f ca="1">U$2+'shocks g'!U45</f>
        <v>0.049562870634677</v>
      </c>
      <c r="V46" s="10">
        <f ca="1">V$2+'shocks g'!V45</f>
        <v>0.0343047935743474</v>
      </c>
      <c r="W46" s="10">
        <f ca="1">W$2+'shocks g'!W45</f>
        <v>0.0641415210817921</v>
      </c>
      <c r="X46" s="10">
        <f ca="1">X$2+'shocks g'!X45</f>
        <v>0.0547548255200454</v>
      </c>
      <c r="Y46" s="10">
        <f ca="1">Y$2+'shocks g'!Y45</f>
        <v>-0.0544606697071304</v>
      </c>
      <c r="Z46" s="10">
        <f ca="1">Z$2+'shocks g'!Z45</f>
        <v>-0.00112380650295862</v>
      </c>
      <c r="AA46" s="10">
        <f ca="1">AA$2+'shocks g'!AA45</f>
        <v>0.0262813801251241</v>
      </c>
      <c r="AB46" s="10">
        <f ca="1">AB$2+'shocks g'!AB45</f>
        <v>0.0789803174385844</v>
      </c>
    </row>
    <row r="47" spans="1:28">
      <c r="A47" s="9" t="s">
        <v>161</v>
      </c>
      <c r="B47" s="10">
        <f ca="1">B$2+'shocks g'!B46</f>
        <v>0.0393843949928909</v>
      </c>
      <c r="C47" s="10">
        <f ca="1">C$2+'shocks g'!C46</f>
        <v>0.0214185049284461</v>
      </c>
      <c r="D47" s="10">
        <f ca="1">D$2+'shocks g'!D46</f>
        <v>-0.017262832807073</v>
      </c>
      <c r="E47" s="10">
        <f ca="1">E$2+'shocks g'!E46</f>
        <v>0.028591046414792</v>
      </c>
      <c r="F47" s="10">
        <f ca="1">F$2+'shocks g'!F46</f>
        <v>0.0466167828390073</v>
      </c>
      <c r="G47" s="10">
        <f ca="1">G$2+'shocks g'!G46</f>
        <v>-0.0053375848576762</v>
      </c>
      <c r="H47" s="10">
        <f ca="1">H$2+'shocks g'!H46</f>
        <v>-0.00465361994374825</v>
      </c>
      <c r="I47" s="10">
        <f ca="1">I$2+'shocks g'!I46</f>
        <v>-0.0126562798336829</v>
      </c>
      <c r="J47" s="10">
        <f ca="1">J$2+'shocks g'!J46</f>
        <v>0.00368711270123989</v>
      </c>
      <c r="K47" s="10">
        <f ca="1">K$2+'shocks g'!K46</f>
        <v>0.00469235927749813</v>
      </c>
      <c r="L47" s="10">
        <f ca="1">L$2+'shocks g'!L46</f>
        <v>0.0234105905749024</v>
      </c>
      <c r="M47" s="10">
        <f ca="1">M$2+'shocks g'!M46</f>
        <v>0.0450818934428047</v>
      </c>
      <c r="N47" s="10">
        <f ca="1">N$2+'shocks g'!N46</f>
        <v>0.0207664184917579</v>
      </c>
      <c r="O47" s="10">
        <f ca="1">O$2+'shocks g'!O46</f>
        <v>0.0628116613796797</v>
      </c>
      <c r="P47" s="10">
        <f ca="1">P$2+'shocks g'!P46</f>
        <v>0.0369051761638222</v>
      </c>
      <c r="Q47" s="10">
        <f ca="1">Q$2+'shocks g'!Q46</f>
        <v>0.0313718094160704</v>
      </c>
      <c r="R47" s="10">
        <f ca="1">R$2+'shocks g'!R46</f>
        <v>0.000912624588975869</v>
      </c>
      <c r="S47" s="10">
        <f ca="1">S$2+'shocks g'!S46</f>
        <v>0.06156421126995</v>
      </c>
      <c r="T47" s="10">
        <f ca="1">T$2+'shocks g'!T46</f>
        <v>0.0112411517522683</v>
      </c>
      <c r="U47" s="10">
        <f ca="1">U$2+'shocks g'!U46</f>
        <v>0.017031096397307</v>
      </c>
      <c r="V47" s="10">
        <f ca="1">V$2+'shocks g'!V46</f>
        <v>0.0213734591910875</v>
      </c>
      <c r="W47" s="10">
        <f ca="1">W$2+'shocks g'!W46</f>
        <v>0.0343720192047258</v>
      </c>
      <c r="X47" s="10">
        <f ca="1">X$2+'shocks g'!X46</f>
        <v>0.0051515795693754</v>
      </c>
      <c r="Y47" s="10">
        <f ca="1">Y$2+'shocks g'!Y46</f>
        <v>0.0244115734813184</v>
      </c>
      <c r="Z47" s="10">
        <f ca="1">Z$2+'shocks g'!Z46</f>
        <v>0.00786063955387334</v>
      </c>
      <c r="AA47" s="10">
        <f ca="1">AA$2+'shocks g'!AA46</f>
        <v>0.0179271075650285</v>
      </c>
      <c r="AB47" s="10">
        <f ca="1">AB$2+'shocks g'!AB46</f>
        <v>-0.0125848786231536</v>
      </c>
    </row>
    <row r="48" spans="1:28">
      <c r="A48" s="9" t="s">
        <v>162</v>
      </c>
      <c r="B48" s="10">
        <f ca="1">B$2+'shocks g'!B47</f>
        <v>0.0202894225372984</v>
      </c>
      <c r="C48" s="10">
        <f ca="1">C$2+'shocks g'!C47</f>
        <v>0.00775135950722731</v>
      </c>
      <c r="D48" s="10">
        <f ca="1">D$2+'shocks g'!D47</f>
        <v>-0.00853691579335745</v>
      </c>
      <c r="E48" s="10">
        <f ca="1">E$2+'shocks g'!E47</f>
        <v>0.0424877091487104</v>
      </c>
      <c r="F48" s="10">
        <f ca="1">F$2+'shocks g'!F47</f>
        <v>0.0294933321195266</v>
      </c>
      <c r="G48" s="10">
        <f ca="1">G$2+'shocks g'!G47</f>
        <v>0.000358398855435427</v>
      </c>
      <c r="H48" s="10">
        <f ca="1">H$2+'shocks g'!H47</f>
        <v>-0.00273805066355911</v>
      </c>
      <c r="I48" s="10">
        <f ca="1">I$2+'shocks g'!I47</f>
        <v>-0.000895691185968737</v>
      </c>
      <c r="J48" s="10">
        <f ca="1">J$2+'shocks g'!J47</f>
        <v>0.0377821473230877</v>
      </c>
      <c r="K48" s="10">
        <f ca="1">K$2+'shocks g'!K47</f>
        <v>0.0681813296772642</v>
      </c>
      <c r="L48" s="10">
        <f ca="1">L$2+'shocks g'!L47</f>
        <v>0.0159925834208269</v>
      </c>
      <c r="M48" s="10">
        <f ca="1">M$2+'shocks g'!M47</f>
        <v>-0.0287748833484144</v>
      </c>
      <c r="N48" s="10">
        <f ca="1">N$2+'shocks g'!N47</f>
        <v>0.0324165073251167</v>
      </c>
      <c r="O48" s="10">
        <f ca="1">O$2+'shocks g'!O47</f>
        <v>0.025297898503656</v>
      </c>
      <c r="P48" s="10">
        <f ca="1">P$2+'shocks g'!P47</f>
        <v>0.0197709278557817</v>
      </c>
      <c r="Q48" s="10">
        <f ca="1">Q$2+'shocks g'!Q47</f>
        <v>0.0236603331628887</v>
      </c>
      <c r="R48" s="10">
        <f ca="1">R$2+'shocks g'!R47</f>
        <v>0.0505335786204182</v>
      </c>
      <c r="S48" s="10">
        <f ca="1">S$2+'shocks g'!S47</f>
        <v>-0.0182674954802681</v>
      </c>
      <c r="T48" s="10">
        <f ca="1">T$2+'shocks g'!T47</f>
        <v>0.0478697946006714</v>
      </c>
      <c r="U48" s="10">
        <f ca="1">U$2+'shocks g'!U47</f>
        <v>-0.0252413919115413</v>
      </c>
      <c r="V48" s="10">
        <f ca="1">V$2+'shocks g'!V47</f>
        <v>0.0268093795960039</v>
      </c>
      <c r="W48" s="10">
        <f ca="1">W$2+'shocks g'!W47</f>
        <v>0.028772904966463</v>
      </c>
      <c r="X48" s="10">
        <f ca="1">X$2+'shocks g'!X47</f>
        <v>0.0393678970450064</v>
      </c>
      <c r="Y48" s="10">
        <f ca="1">Y$2+'shocks g'!Y47</f>
        <v>0.0210286450946369</v>
      </c>
      <c r="Z48" s="10">
        <f ca="1">Z$2+'shocks g'!Z47</f>
        <v>0.0153668257149482</v>
      </c>
      <c r="AA48" s="10">
        <f ca="1">AA$2+'shocks g'!AA47</f>
        <v>0.0227416601609521</v>
      </c>
      <c r="AB48" s="10">
        <f ca="1">AB$2+'shocks g'!AB47</f>
        <v>0.0136808144510436</v>
      </c>
    </row>
    <row r="49" spans="1:28">
      <c r="A49" s="9" t="s">
        <v>163</v>
      </c>
      <c r="B49" s="10">
        <f ca="1">B$2+'shocks g'!B48</f>
        <v>0.0374232326352864</v>
      </c>
      <c r="C49" s="10">
        <f ca="1">C$2+'shocks g'!C48</f>
        <v>0.0291034014732546</v>
      </c>
      <c r="D49" s="10">
        <f ca="1">D$2+'shocks g'!D48</f>
        <v>0.0137034566792039</v>
      </c>
      <c r="E49" s="10">
        <f ca="1">E$2+'shocks g'!E48</f>
        <v>0.0239012633576768</v>
      </c>
      <c r="F49" s="10">
        <f ca="1">F$2+'shocks g'!F48</f>
        <v>0.000454277181604599</v>
      </c>
      <c r="G49" s="10">
        <f ca="1">G$2+'shocks g'!G48</f>
        <v>0.0881948946660832</v>
      </c>
      <c r="H49" s="10">
        <f ca="1">H$2+'shocks g'!H48</f>
        <v>0.0488426697414792</v>
      </c>
      <c r="I49" s="10">
        <f ca="1">I$2+'shocks g'!I48</f>
        <v>0.0800334881982612</v>
      </c>
      <c r="J49" s="10">
        <f ca="1">J$2+'shocks g'!J48</f>
        <v>0.0197094824664251</v>
      </c>
      <c r="K49" s="10">
        <f ca="1">K$2+'shocks g'!K48</f>
        <v>0.0360557741071869</v>
      </c>
      <c r="L49" s="10">
        <f ca="1">L$2+'shocks g'!L48</f>
        <v>0.0404763408617781</v>
      </c>
      <c r="M49" s="10">
        <f ca="1">M$2+'shocks g'!M48</f>
        <v>0.0188527247659748</v>
      </c>
      <c r="N49" s="10">
        <f ca="1">N$2+'shocks g'!N48</f>
        <v>0.0220632588662726</v>
      </c>
      <c r="O49" s="10">
        <f ca="1">O$2+'shocks g'!O48</f>
        <v>0.0665231485126245</v>
      </c>
      <c r="P49" s="10">
        <f ca="1">P$2+'shocks g'!P48</f>
        <v>0.0543245581234688</v>
      </c>
      <c r="Q49" s="10">
        <f ca="1">Q$2+'shocks g'!Q48</f>
        <v>0.0080825298454453</v>
      </c>
      <c r="R49" s="10">
        <f ca="1">R$2+'shocks g'!R48</f>
        <v>0.0475334214924261</v>
      </c>
      <c r="S49" s="10">
        <f ca="1">S$2+'shocks g'!S48</f>
        <v>0.0416847628512943</v>
      </c>
      <c r="T49" s="10">
        <f ca="1">T$2+'shocks g'!T48</f>
        <v>0.028491535002332</v>
      </c>
      <c r="U49" s="10">
        <f ca="1">U$2+'shocks g'!U48</f>
        <v>0.0602945318721817</v>
      </c>
      <c r="V49" s="10">
        <f ca="1">V$2+'shocks g'!V48</f>
        <v>0.00775586810004593</v>
      </c>
      <c r="W49" s="10">
        <f ca="1">W$2+'shocks g'!W48</f>
        <v>-0.00583908741821225</v>
      </c>
      <c r="X49" s="10">
        <f ca="1">X$2+'shocks g'!X48</f>
        <v>-0.00108725421961839</v>
      </c>
      <c r="Y49" s="10">
        <f ca="1">Y$2+'shocks g'!Y48</f>
        <v>0.0402485831871541</v>
      </c>
      <c r="Z49" s="10">
        <f ca="1">Z$2+'shocks g'!Z48</f>
        <v>0.0369643004255386</v>
      </c>
      <c r="AA49" s="10">
        <f ca="1">AA$2+'shocks g'!AA48</f>
        <v>0.0368305198695791</v>
      </c>
      <c r="AB49" s="10">
        <f ca="1">AB$2+'shocks g'!AB48</f>
        <v>0.0737335998935496</v>
      </c>
    </row>
    <row r="50" spans="1:28">
      <c r="A50" s="9" t="s">
        <v>164</v>
      </c>
      <c r="B50" s="10">
        <f ca="1">B$2+'shocks g'!B49</f>
        <v>0.0533877443140285</v>
      </c>
      <c r="C50" s="10">
        <f ca="1">C$2+'shocks g'!C49</f>
        <v>0.00934092027246616</v>
      </c>
      <c r="D50" s="10">
        <f ca="1">D$2+'shocks g'!D49</f>
        <v>0.0511510993235906</v>
      </c>
      <c r="E50" s="10">
        <f ca="1">E$2+'shocks g'!E49</f>
        <v>0.0555603800168868</v>
      </c>
      <c r="F50" s="10">
        <f ca="1">F$2+'shocks g'!F49</f>
        <v>0.0118822692147866</v>
      </c>
      <c r="G50" s="10">
        <f ca="1">G$2+'shocks g'!G49</f>
        <v>0.00573622420417323</v>
      </c>
      <c r="H50" s="10">
        <f ca="1">H$2+'shocks g'!H49</f>
        <v>0.00173591635393872</v>
      </c>
      <c r="I50" s="10">
        <f ca="1">I$2+'shocks g'!I49</f>
        <v>0.0201734532723276</v>
      </c>
      <c r="J50" s="10">
        <f ca="1">J$2+'shocks g'!J49</f>
        <v>0.00613962689462034</v>
      </c>
      <c r="K50" s="10">
        <f ca="1">K$2+'shocks g'!K49</f>
        <v>0.025400200361786</v>
      </c>
      <c r="L50" s="10">
        <f ca="1">L$2+'shocks g'!L49</f>
        <v>0.0458966635240685</v>
      </c>
      <c r="M50" s="10">
        <f ca="1">M$2+'shocks g'!M49</f>
        <v>0.0546361800378131</v>
      </c>
      <c r="N50" s="10">
        <f ca="1">N$2+'shocks g'!N49</f>
        <v>0.0262295217449632</v>
      </c>
      <c r="O50" s="10">
        <f ca="1">O$2+'shocks g'!O49</f>
        <v>0.0604480260914282</v>
      </c>
      <c r="P50" s="10">
        <f ca="1">P$2+'shocks g'!P49</f>
        <v>0.00149065451610486</v>
      </c>
      <c r="Q50" s="10">
        <f ca="1">Q$2+'shocks g'!Q49</f>
        <v>0.0237910618449105</v>
      </c>
      <c r="R50" s="10">
        <f ca="1">R$2+'shocks g'!R49</f>
        <v>0.0484555224350177</v>
      </c>
      <c r="S50" s="10">
        <f ca="1">S$2+'shocks g'!S49</f>
        <v>0.00967885581612269</v>
      </c>
      <c r="T50" s="10">
        <f ca="1">T$2+'shocks g'!T49</f>
        <v>0.0456701098711856</v>
      </c>
      <c r="U50" s="10">
        <f ca="1">U$2+'shocks g'!U49</f>
        <v>0.0309022623234897</v>
      </c>
      <c r="V50" s="10">
        <f ca="1">V$2+'shocks g'!V49</f>
        <v>0.0369365518413331</v>
      </c>
      <c r="W50" s="10">
        <f ca="1">W$2+'shocks g'!W49</f>
        <v>0.0446404640778548</v>
      </c>
      <c r="X50" s="10">
        <f ca="1">X$2+'shocks g'!X49</f>
        <v>0.0226279770098345</v>
      </c>
      <c r="Y50" s="10">
        <f ca="1">Y$2+'shocks g'!Y49</f>
        <v>-0.00591925919556489</v>
      </c>
      <c r="Z50" s="10">
        <f ca="1">Z$2+'shocks g'!Z49</f>
        <v>0.0493599908627855</v>
      </c>
      <c r="AA50" s="10">
        <f ca="1">AA$2+'shocks g'!AA49</f>
        <v>0.0580765855970918</v>
      </c>
      <c r="AB50" s="10">
        <f ca="1">AB$2+'shocks g'!AB49</f>
        <v>-0.0234658762133149</v>
      </c>
    </row>
    <row r="51" spans="1:28">
      <c r="A51" s="9" t="s">
        <v>165</v>
      </c>
      <c r="B51" s="10">
        <f ca="1">B$2+'shocks g'!B50</f>
        <v>0.0146803278359099</v>
      </c>
      <c r="C51" s="10">
        <f ca="1">C$2+'shocks g'!C50</f>
        <v>0.0243616578625753</v>
      </c>
      <c r="D51" s="10">
        <f ca="1">D$2+'shocks g'!D50</f>
        <v>0.000398438199579666</v>
      </c>
      <c r="E51" s="10">
        <f ca="1">E$2+'shocks g'!E50</f>
        <v>0.0113465780141776</v>
      </c>
      <c r="F51" s="10">
        <f ca="1">F$2+'shocks g'!F50</f>
        <v>0.0459491476744666</v>
      </c>
      <c r="G51" s="10">
        <f ca="1">G$2+'shocks g'!G50</f>
        <v>-0.00101112236877591</v>
      </c>
      <c r="H51" s="10">
        <f ca="1">H$2+'shocks g'!H50</f>
        <v>0.0286401546009658</v>
      </c>
      <c r="I51" s="10">
        <f ca="1">I$2+'shocks g'!I50</f>
        <v>0.0279049847562527</v>
      </c>
      <c r="J51" s="10">
        <f ca="1">J$2+'shocks g'!J50</f>
        <v>0.0644352046846679</v>
      </c>
      <c r="K51" s="10">
        <f ca="1">K$2+'shocks g'!K50</f>
        <v>-0.00906764469971446</v>
      </c>
      <c r="L51" s="10">
        <f ca="1">L$2+'shocks g'!L50</f>
        <v>0.0177732722862024</v>
      </c>
      <c r="M51" s="10">
        <f ca="1">M$2+'shocks g'!M50</f>
        <v>0.0359912066869867</v>
      </c>
      <c r="N51" s="10">
        <f ca="1">N$2+'shocks g'!N50</f>
        <v>0.0265497025207414</v>
      </c>
      <c r="O51" s="10">
        <f ca="1">O$2+'shocks g'!O50</f>
        <v>0.0597519153385159</v>
      </c>
      <c r="P51" s="10">
        <f ca="1">P$2+'shocks g'!P50</f>
        <v>0.0198480596498479</v>
      </c>
      <c r="Q51" s="10">
        <f ca="1">Q$2+'shocks g'!Q50</f>
        <v>0.0409096472350068</v>
      </c>
      <c r="R51" s="10">
        <f ca="1">R$2+'shocks g'!R50</f>
        <v>0.00963617405735723</v>
      </c>
      <c r="S51" s="10">
        <f ca="1">S$2+'shocks g'!S50</f>
        <v>0.00198186598854721</v>
      </c>
      <c r="T51" s="10">
        <f ca="1">T$2+'shocks g'!T50</f>
        <v>0.0231899469868726</v>
      </c>
      <c r="U51" s="10">
        <f ca="1">U$2+'shocks g'!U50</f>
        <v>0.0552519309638291</v>
      </c>
      <c r="V51" s="10">
        <f ca="1">V$2+'shocks g'!V50</f>
        <v>0.0297756938401857</v>
      </c>
      <c r="W51" s="10">
        <f ca="1">W$2+'shocks g'!W50</f>
        <v>0.0493135698111819</v>
      </c>
      <c r="X51" s="10">
        <f ca="1">X$2+'shocks g'!X50</f>
        <v>0.00607312001461773</v>
      </c>
      <c r="Y51" s="10">
        <f ca="1">Y$2+'shocks g'!Y50</f>
        <v>0.0107456687245248</v>
      </c>
      <c r="Z51" s="10">
        <f ca="1">Z$2+'shocks g'!Z50</f>
        <v>0.0130499466848726</v>
      </c>
      <c r="AA51" s="10">
        <f ca="1">AA$2+'shocks g'!AA50</f>
        <v>0.0111390946044981</v>
      </c>
      <c r="AB51" s="10">
        <f ca="1">AB$2+'shocks g'!AB50</f>
        <v>0.00335893074598824</v>
      </c>
    </row>
    <row r="52" spans="1:28">
      <c r="A52" s="9" t="s">
        <v>166</v>
      </c>
      <c r="B52" s="10">
        <f ca="1">B$2+'shocks g'!B51</f>
        <v>-0.0166175238125123</v>
      </c>
      <c r="C52" s="10">
        <f ca="1">C$2+'shocks g'!C51</f>
        <v>0.0398873192465012</v>
      </c>
      <c r="D52" s="10">
        <f ca="1">D$2+'shocks g'!D51</f>
        <v>0.0279063387511968</v>
      </c>
      <c r="E52" s="10">
        <f ca="1">E$2+'shocks g'!E51</f>
        <v>0.0549929517600501</v>
      </c>
      <c r="F52" s="10">
        <f ca="1">F$2+'shocks g'!F51</f>
        <v>0.0274308633211143</v>
      </c>
      <c r="G52" s="10">
        <f ca="1">G$2+'shocks g'!G51</f>
        <v>0.0524996861491112</v>
      </c>
      <c r="H52" s="10">
        <f ca="1">H$2+'shocks g'!H51</f>
        <v>0.0140117840607821</v>
      </c>
      <c r="I52" s="10">
        <f ca="1">I$2+'shocks g'!I51</f>
        <v>0.00525430435122083</v>
      </c>
      <c r="J52" s="10">
        <f ca="1">J$2+'shocks g'!J51</f>
        <v>0.0396130342016403</v>
      </c>
      <c r="K52" s="10">
        <f ca="1">K$2+'shocks g'!K51</f>
        <v>0.0718493895081536</v>
      </c>
      <c r="L52" s="10">
        <f ca="1">L$2+'shocks g'!L51</f>
        <v>0.0386252179727892</v>
      </c>
      <c r="M52" s="10">
        <f ca="1">M$2+'shocks g'!M51</f>
        <v>0.00929626917421144</v>
      </c>
      <c r="N52" s="10">
        <f ca="1">N$2+'shocks g'!N51</f>
        <v>-0.013565474089108</v>
      </c>
      <c r="O52" s="10">
        <f ca="1">O$2+'shocks g'!O51</f>
        <v>0.0519281316783924</v>
      </c>
      <c r="P52" s="10">
        <f ca="1">P$2+'shocks g'!P51</f>
        <v>0.0479385385477387</v>
      </c>
      <c r="Q52" s="10">
        <f ca="1">Q$2+'shocks g'!Q51</f>
        <v>0.020166460080824</v>
      </c>
      <c r="R52" s="10">
        <f ca="1">R$2+'shocks g'!R51</f>
        <v>0.0560874249481522</v>
      </c>
      <c r="S52" s="10">
        <f ca="1">S$2+'shocks g'!S51</f>
        <v>0.0531957876505725</v>
      </c>
      <c r="T52" s="10">
        <f ca="1">T$2+'shocks g'!T51</f>
        <v>0.0644915426872398</v>
      </c>
      <c r="U52" s="10">
        <f ca="1">U$2+'shocks g'!U51</f>
        <v>0.0214479100742424</v>
      </c>
      <c r="V52" s="10">
        <f ca="1">V$2+'shocks g'!V51</f>
        <v>0.0357113780061945</v>
      </c>
      <c r="W52" s="10">
        <f ca="1">W$2+'shocks g'!W51</f>
        <v>0.0731376766622814</v>
      </c>
      <c r="X52" s="10">
        <f ca="1">X$2+'shocks g'!X51</f>
        <v>0.0188738275579724</v>
      </c>
      <c r="Y52" s="10">
        <f ca="1">Y$2+'shocks g'!Y51</f>
        <v>0.0599057758565469</v>
      </c>
      <c r="Z52" s="10">
        <f ca="1">Z$2+'shocks g'!Z51</f>
        <v>0.000567655208344096</v>
      </c>
      <c r="AA52" s="10">
        <f ca="1">AA$2+'shocks g'!AA51</f>
        <v>0.00867402488064613</v>
      </c>
      <c r="AB52" s="10">
        <f ca="1">AB$2+'shocks g'!AB51</f>
        <v>0.0266487901698273</v>
      </c>
    </row>
    <row r="53" spans="1:28">
      <c r="A53" s="9" t="s">
        <v>167</v>
      </c>
      <c r="B53" s="10">
        <f ca="1">B$2+'shocks g'!B52</f>
        <v>0.0130982410800325</v>
      </c>
      <c r="C53" s="10">
        <f ca="1">C$2+'shocks g'!C52</f>
        <v>0.00544139780042956</v>
      </c>
      <c r="D53" s="10">
        <f ca="1">D$2+'shocks g'!D52</f>
        <v>0.00793133673837361</v>
      </c>
      <c r="E53" s="10">
        <f ca="1">E$2+'shocks g'!E52</f>
        <v>-0.0168505970436324</v>
      </c>
      <c r="F53" s="10">
        <f ca="1">F$2+'shocks g'!F52</f>
        <v>0.0330668795297378</v>
      </c>
      <c r="G53" s="10">
        <f ca="1">G$2+'shocks g'!G52</f>
        <v>0.0147882307584443</v>
      </c>
      <c r="H53" s="10">
        <f ca="1">H$2+'shocks g'!H52</f>
        <v>0.0503647643602487</v>
      </c>
      <c r="I53" s="10">
        <f ca="1">I$2+'shocks g'!I52</f>
        <v>0.0451888440525912</v>
      </c>
      <c r="J53" s="10">
        <f ca="1">J$2+'shocks g'!J52</f>
        <v>0.0221206328895968</v>
      </c>
      <c r="K53" s="10">
        <f ca="1">K$2+'shocks g'!K52</f>
        <v>0.022354838717647</v>
      </c>
      <c r="L53" s="10">
        <f ca="1">L$2+'shocks g'!L52</f>
        <v>0.0206740903711164</v>
      </c>
      <c r="M53" s="10">
        <f ca="1">M$2+'shocks g'!M52</f>
        <v>0.0339636265776786</v>
      </c>
      <c r="N53" s="10">
        <f ca="1">N$2+'shocks g'!N52</f>
        <v>0.0277035800456443</v>
      </c>
      <c r="O53" s="10">
        <f ca="1">O$2+'shocks g'!O52</f>
        <v>0.0407227817064279</v>
      </c>
      <c r="P53" s="10">
        <f ca="1">P$2+'shocks g'!P52</f>
        <v>0.0279072692238389</v>
      </c>
      <c r="Q53" s="10">
        <f ca="1">Q$2+'shocks g'!Q52</f>
        <v>0.0136250732553124</v>
      </c>
      <c r="R53" s="10">
        <f ca="1">R$2+'shocks g'!R52</f>
        <v>0.0555888199975508</v>
      </c>
      <c r="S53" s="10">
        <f ca="1">S$2+'shocks g'!S52</f>
        <v>-0.00685821839415169</v>
      </c>
      <c r="T53" s="10">
        <f ca="1">T$2+'shocks g'!T52</f>
        <v>0.021877578252483</v>
      </c>
      <c r="U53" s="10">
        <f ca="1">U$2+'shocks g'!U52</f>
        <v>0.00425071505391838</v>
      </c>
      <c r="V53" s="10">
        <f ca="1">V$2+'shocks g'!V52</f>
        <v>-0.00858478027190503</v>
      </c>
      <c r="W53" s="10">
        <f ca="1">W$2+'shocks g'!W52</f>
        <v>0.018679881111175</v>
      </c>
      <c r="X53" s="10">
        <f ca="1">X$2+'shocks g'!X52</f>
        <v>0.0536758788440537</v>
      </c>
      <c r="Y53" s="10">
        <f ca="1">Y$2+'shocks g'!Y52</f>
        <v>0.0165422361130699</v>
      </c>
      <c r="Z53" s="10">
        <f ca="1">Z$2+'shocks g'!Z52</f>
        <v>0.0501078866373363</v>
      </c>
      <c r="AA53" s="10">
        <f ca="1">AA$2+'shocks g'!AA52</f>
        <v>0.0305252429414273</v>
      </c>
      <c r="AB53" s="10">
        <f ca="1">AB$2+'shocks g'!AB52</f>
        <v>-0.00659298673531243</v>
      </c>
    </row>
    <row r="54" spans="1:28">
      <c r="A54" s="9" t="s">
        <v>168</v>
      </c>
      <c r="B54" s="10">
        <f ca="1">B$2+'shocks g'!B53</f>
        <v>-0.00573270476353159</v>
      </c>
      <c r="C54" s="10">
        <f ca="1">C$2+'shocks g'!C53</f>
        <v>0.015370825739576</v>
      </c>
      <c r="D54" s="10">
        <f ca="1">D$2+'shocks g'!D53</f>
        <v>-0.00017588863048339</v>
      </c>
      <c r="E54" s="10">
        <f ca="1">E$2+'shocks g'!E53</f>
        <v>0.0172939849036007</v>
      </c>
      <c r="F54" s="10">
        <f ca="1">F$2+'shocks g'!F53</f>
        <v>-0.027727737080405</v>
      </c>
      <c r="G54" s="10">
        <f ca="1">G$2+'shocks g'!G53</f>
        <v>0.0027063290418962</v>
      </c>
      <c r="H54" s="10">
        <f ca="1">H$2+'shocks g'!H53</f>
        <v>0.0423545318215374</v>
      </c>
      <c r="I54" s="10">
        <f ca="1">I$2+'shocks g'!I53</f>
        <v>0.0374119900768284</v>
      </c>
      <c r="J54" s="10">
        <f ca="1">J$2+'shocks g'!J53</f>
        <v>0.0172797987051094</v>
      </c>
      <c r="K54" s="10">
        <f ca="1">K$2+'shocks g'!K53</f>
        <v>0.0123836661038157</v>
      </c>
      <c r="L54" s="10">
        <f ca="1">L$2+'shocks g'!L53</f>
        <v>0.0111030133201746</v>
      </c>
      <c r="M54" s="10">
        <f ca="1">M$2+'shocks g'!M53</f>
        <v>0.00596116378191891</v>
      </c>
      <c r="N54" s="10">
        <f ca="1">N$2+'shocks g'!N53</f>
        <v>0.0375956927687565</v>
      </c>
      <c r="O54" s="10">
        <f ca="1">O$2+'shocks g'!O53</f>
        <v>0.0686596421415067</v>
      </c>
      <c r="P54" s="10">
        <f ca="1">P$2+'shocks g'!P53</f>
        <v>0.0181177391775305</v>
      </c>
      <c r="Q54" s="10">
        <f ca="1">Q$2+'shocks g'!Q53</f>
        <v>0.089078512960958</v>
      </c>
      <c r="R54" s="10">
        <f ca="1">R$2+'shocks g'!R53</f>
        <v>0.0145931993081285</v>
      </c>
      <c r="S54" s="10">
        <f ca="1">S$2+'shocks g'!S53</f>
        <v>0.0471017218456482</v>
      </c>
      <c r="T54" s="10">
        <f ca="1">T$2+'shocks g'!T53</f>
        <v>0.00742909148871558</v>
      </c>
      <c r="U54" s="10">
        <f ca="1">U$2+'shocks g'!U53</f>
        <v>0.0531738006720203</v>
      </c>
      <c r="V54" s="10">
        <f ca="1">V$2+'shocks g'!V53</f>
        <v>0.019670639505633</v>
      </c>
      <c r="W54" s="10">
        <f ca="1">W$2+'shocks g'!W53</f>
        <v>0.015409385703073</v>
      </c>
      <c r="X54" s="10">
        <f ca="1">X$2+'shocks g'!X53</f>
        <v>0.0428148964255434</v>
      </c>
      <c r="Y54" s="10">
        <f ca="1">Y$2+'shocks g'!Y53</f>
        <v>0.0544087032484918</v>
      </c>
      <c r="Z54" s="10">
        <f ca="1">Z$2+'shocks g'!Z53</f>
        <v>0.00725993110562336</v>
      </c>
      <c r="AA54" s="10">
        <f ca="1">AA$2+'shocks g'!AA53</f>
        <v>0.0128297098947136</v>
      </c>
      <c r="AB54" s="10">
        <f ca="1">AB$2+'shocks g'!AB53</f>
        <v>0.0461743836591648</v>
      </c>
    </row>
    <row r="55" spans="1:28">
      <c r="A55" s="9" t="s">
        <v>169</v>
      </c>
      <c r="B55" s="10">
        <f ca="1">B$2+'shocks g'!B54</f>
        <v>0.0591212654657349</v>
      </c>
      <c r="C55" s="10">
        <f ca="1">C$2+'shocks g'!C54</f>
        <v>0.0347552221926297</v>
      </c>
      <c r="D55" s="10">
        <f ca="1">D$2+'shocks g'!D54</f>
        <v>0.0324212742818335</v>
      </c>
      <c r="E55" s="10">
        <f ca="1">E$2+'shocks g'!E54</f>
        <v>-0.0162497990548204</v>
      </c>
      <c r="F55" s="10">
        <f ca="1">F$2+'shocks g'!F54</f>
        <v>0.0105465600871078</v>
      </c>
      <c r="G55" s="10">
        <f ca="1">G$2+'shocks g'!G54</f>
        <v>0.0196970716596079</v>
      </c>
      <c r="H55" s="10">
        <f ca="1">H$2+'shocks g'!H54</f>
        <v>0.0273924205454068</v>
      </c>
      <c r="I55" s="10">
        <f ca="1">I$2+'shocks g'!I54</f>
        <v>-0.00144720839431969</v>
      </c>
      <c r="J55" s="10">
        <f ca="1">J$2+'shocks g'!J54</f>
        <v>-0.00408421926558939</v>
      </c>
      <c r="K55" s="10">
        <f ca="1">K$2+'shocks g'!K54</f>
        <v>0.0391576489458935</v>
      </c>
      <c r="L55" s="10">
        <f ca="1">L$2+'shocks g'!L54</f>
        <v>0.0242286731486498</v>
      </c>
      <c r="M55" s="10">
        <f ca="1">M$2+'shocks g'!M54</f>
        <v>0.0229229969012795</v>
      </c>
      <c r="N55" s="10">
        <f ca="1">N$2+'shocks g'!N54</f>
        <v>0.0116697315195265</v>
      </c>
      <c r="O55" s="10">
        <f ca="1">O$2+'shocks g'!O54</f>
        <v>0.00553931921376733</v>
      </c>
      <c r="P55" s="10">
        <f ca="1">P$2+'shocks g'!P54</f>
        <v>0.0335851466538385</v>
      </c>
      <c r="Q55" s="10">
        <f ca="1">Q$2+'shocks g'!Q54</f>
        <v>0.0346472126259751</v>
      </c>
      <c r="R55" s="10">
        <f ca="1">R$2+'shocks g'!R54</f>
        <v>0.0383206758138275</v>
      </c>
      <c r="S55" s="10">
        <f ca="1">S$2+'shocks g'!S54</f>
        <v>0.0249401780712255</v>
      </c>
      <c r="T55" s="10">
        <f ca="1">T$2+'shocks g'!T54</f>
        <v>0.0354022289277516</v>
      </c>
      <c r="U55" s="10">
        <f ca="1">U$2+'shocks g'!U54</f>
        <v>0.0619395836431744</v>
      </c>
      <c r="V55" s="10">
        <f ca="1">V$2+'shocks g'!V54</f>
        <v>0.015264798572605</v>
      </c>
      <c r="W55" s="10">
        <f ca="1">W$2+'shocks g'!W54</f>
        <v>-0.0118456339861289</v>
      </c>
      <c r="X55" s="10">
        <f ca="1">X$2+'shocks g'!X54</f>
        <v>0.0657712889390924</v>
      </c>
      <c r="Y55" s="10">
        <f ca="1">Y$2+'shocks g'!Y54</f>
        <v>0.0512923713734503</v>
      </c>
      <c r="Z55" s="10">
        <f ca="1">Z$2+'shocks g'!Z54</f>
        <v>0.0207517941336139</v>
      </c>
      <c r="AA55" s="10">
        <f ca="1">AA$2+'shocks g'!AA54</f>
        <v>-0.00117163736715424</v>
      </c>
      <c r="AB55" s="10">
        <f ca="1">AB$2+'shocks g'!AB54</f>
        <v>-0.00153485919418312</v>
      </c>
    </row>
    <row r="56" spans="1:28">
      <c r="A56" s="9" t="s">
        <v>170</v>
      </c>
      <c r="B56" s="10">
        <f ca="1">B$2+'shocks g'!B55</f>
        <v>0.0279965696396928</v>
      </c>
      <c r="C56" s="10">
        <f ca="1">C$2+'shocks g'!C55</f>
        <v>0.0163997335429443</v>
      </c>
      <c r="D56" s="10">
        <f ca="1">D$2+'shocks g'!D55</f>
        <v>0.0445317592343471</v>
      </c>
      <c r="E56" s="10">
        <f ca="1">E$2+'shocks g'!E55</f>
        <v>0.052225287187483</v>
      </c>
      <c r="F56" s="10">
        <f ca="1">F$2+'shocks g'!F55</f>
        <v>0.00231545100677988</v>
      </c>
      <c r="G56" s="10">
        <f ca="1">G$2+'shocks g'!G55</f>
        <v>0.0509091542061541</v>
      </c>
      <c r="H56" s="10">
        <f ca="1">H$2+'shocks g'!H55</f>
        <v>0.0230810381725448</v>
      </c>
      <c r="I56" s="10">
        <f ca="1">I$2+'shocks g'!I55</f>
        <v>0.0191664246728538</v>
      </c>
      <c r="J56" s="10">
        <f ca="1">J$2+'shocks g'!J55</f>
        <v>0.0114474255662364</v>
      </c>
      <c r="K56" s="10">
        <f ca="1">K$2+'shocks g'!K55</f>
        <v>0.0192498810083944</v>
      </c>
      <c r="L56" s="10">
        <f ca="1">L$2+'shocks g'!L55</f>
        <v>0.0440440152227383</v>
      </c>
      <c r="M56" s="10">
        <f ca="1">M$2+'shocks g'!M55</f>
        <v>0.0438561365957612</v>
      </c>
      <c r="N56" s="10">
        <f ca="1">N$2+'shocks g'!N55</f>
        <v>0.0275699362404916</v>
      </c>
      <c r="O56" s="10">
        <f ca="1">O$2+'shocks g'!O55</f>
        <v>0.0420719953228322</v>
      </c>
      <c r="P56" s="10">
        <f ca="1">P$2+'shocks g'!P55</f>
        <v>-0.00377968150047174</v>
      </c>
      <c r="Q56" s="10">
        <f ca="1">Q$2+'shocks g'!Q55</f>
        <v>0.00414052365312201</v>
      </c>
      <c r="R56" s="10">
        <f ca="1">R$2+'shocks g'!R55</f>
        <v>0.0539459889394685</v>
      </c>
      <c r="S56" s="10">
        <f ca="1">S$2+'shocks g'!S55</f>
        <v>-0.00629678386451733</v>
      </c>
      <c r="T56" s="10">
        <f ca="1">T$2+'shocks g'!T55</f>
        <v>-0.00200551976824977</v>
      </c>
      <c r="U56" s="10">
        <f ca="1">U$2+'shocks g'!U55</f>
        <v>0.0196105416713256</v>
      </c>
      <c r="V56" s="10">
        <f ca="1">V$2+'shocks g'!V55</f>
        <v>0.0403855312377253</v>
      </c>
      <c r="W56" s="10">
        <f ca="1">W$2+'shocks g'!W55</f>
        <v>0.00752038030385962</v>
      </c>
      <c r="X56" s="10">
        <f ca="1">X$2+'shocks g'!X55</f>
        <v>0.00686336926333305</v>
      </c>
      <c r="Y56" s="10">
        <f ca="1">Y$2+'shocks g'!Y55</f>
        <v>0.0127022745810422</v>
      </c>
      <c r="Z56" s="10">
        <f ca="1">Z$2+'shocks g'!Z55</f>
        <v>0.0118841153320241</v>
      </c>
      <c r="AA56" s="10">
        <f ca="1">AA$2+'shocks g'!AA55</f>
        <v>0.0258315802026061</v>
      </c>
      <c r="AB56" s="10">
        <f ca="1">AB$2+'shocks g'!AB55</f>
        <v>0.0105739753852651</v>
      </c>
    </row>
    <row r="57" spans="1:28">
      <c r="A57" s="9" t="s">
        <v>171</v>
      </c>
      <c r="B57" s="10">
        <f ca="1">B$2+'shocks g'!B56</f>
        <v>0.0247871333360582</v>
      </c>
      <c r="C57" s="10">
        <f ca="1">C$2+'shocks g'!C56</f>
        <v>0.0582709527871712</v>
      </c>
      <c r="D57" s="10">
        <f ca="1">D$2+'shocks g'!D56</f>
        <v>0.0103776206839429</v>
      </c>
      <c r="E57" s="10">
        <f ca="1">E$2+'shocks g'!E56</f>
        <v>0.048922804849688</v>
      </c>
      <c r="F57" s="10">
        <f ca="1">F$2+'shocks g'!F56</f>
        <v>0.0501522596246434</v>
      </c>
      <c r="G57" s="10">
        <f ca="1">G$2+'shocks g'!G56</f>
        <v>0.0122500352507255</v>
      </c>
      <c r="H57" s="10">
        <f ca="1">H$2+'shocks g'!H56</f>
        <v>0.0372936132912238</v>
      </c>
      <c r="I57" s="10">
        <f ca="1">I$2+'shocks g'!I56</f>
        <v>0.0216407483291923</v>
      </c>
      <c r="J57" s="10">
        <f ca="1">J$2+'shocks g'!J56</f>
        <v>0.0217312926531627</v>
      </c>
      <c r="K57" s="10">
        <f ca="1">K$2+'shocks g'!K56</f>
        <v>0.058064925097977</v>
      </c>
      <c r="L57" s="10">
        <f ca="1">L$2+'shocks g'!L56</f>
        <v>-0.00374665741503635</v>
      </c>
      <c r="M57" s="10">
        <f ca="1">M$2+'shocks g'!M56</f>
        <v>0.0175476161633857</v>
      </c>
      <c r="N57" s="10">
        <f ca="1">N$2+'shocks g'!N56</f>
        <v>0.0292893817008876</v>
      </c>
      <c r="O57" s="10">
        <f ca="1">O$2+'shocks g'!O56</f>
        <v>0.0246069685024787</v>
      </c>
      <c r="P57" s="10">
        <f ca="1">P$2+'shocks g'!P56</f>
        <v>0.012095371399752</v>
      </c>
      <c r="Q57" s="10">
        <f ca="1">Q$2+'shocks g'!Q56</f>
        <v>0.0665943351933232</v>
      </c>
      <c r="R57" s="10">
        <f ca="1">R$2+'shocks g'!R56</f>
        <v>0.0244704043173369</v>
      </c>
      <c r="S57" s="10">
        <f ca="1">S$2+'shocks g'!S56</f>
        <v>0.0142809158615336</v>
      </c>
      <c r="T57" s="10">
        <f ca="1">T$2+'shocks g'!T56</f>
        <v>0.0302160989341816</v>
      </c>
      <c r="U57" s="10">
        <f ca="1">U$2+'shocks g'!U56</f>
        <v>0.0293941789754652</v>
      </c>
      <c r="V57" s="10">
        <f ca="1">V$2+'shocks g'!V56</f>
        <v>0.0412092238650386</v>
      </c>
      <c r="W57" s="10">
        <f ca="1">W$2+'shocks g'!W56</f>
        <v>-0.00814508609776783</v>
      </c>
      <c r="X57" s="10">
        <f ca="1">X$2+'shocks g'!X56</f>
        <v>0.033110922197261</v>
      </c>
      <c r="Y57" s="10">
        <f ca="1">Y$2+'shocks g'!Y56</f>
        <v>0.0303897837839544</v>
      </c>
      <c r="Z57" s="10">
        <f ca="1">Z$2+'shocks g'!Z56</f>
        <v>0.0209279674872101</v>
      </c>
      <c r="AA57" s="10">
        <f ca="1">AA$2+'shocks g'!AA56</f>
        <v>0.0253173196832478</v>
      </c>
      <c r="AB57" s="10">
        <f ca="1">AB$2+'shocks g'!AB56</f>
        <v>0.0116607411590126</v>
      </c>
    </row>
    <row r="58" spans="1:28">
      <c r="A58" s="9" t="s">
        <v>172</v>
      </c>
      <c r="B58" s="10">
        <f ca="1">B$2+'shocks g'!B57</f>
        <v>0.0291447474973123</v>
      </c>
      <c r="C58" s="10">
        <f ca="1">C$2+'shocks g'!C57</f>
        <v>0.0160540686664864</v>
      </c>
      <c r="D58" s="10">
        <f ca="1">D$2+'shocks g'!D57</f>
        <v>0.00171814928599599</v>
      </c>
      <c r="E58" s="10">
        <f ca="1">E$2+'shocks g'!E57</f>
        <v>0.0090562603661322</v>
      </c>
      <c r="F58" s="10">
        <f ca="1">F$2+'shocks g'!F57</f>
        <v>0.0145745345670833</v>
      </c>
      <c r="G58" s="10">
        <f ca="1">G$2+'shocks g'!G57</f>
        <v>0.00658347145890629</v>
      </c>
      <c r="H58" s="10">
        <f ca="1">H$2+'shocks g'!H57</f>
        <v>-0.0306626661645991</v>
      </c>
      <c r="I58" s="10">
        <f ca="1">I$2+'shocks g'!I57</f>
        <v>0.0407015817398185</v>
      </c>
      <c r="J58" s="10">
        <f ca="1">J$2+'shocks g'!J57</f>
        <v>0.0521933221168771</v>
      </c>
      <c r="K58" s="10">
        <f ca="1">K$2+'shocks g'!K57</f>
        <v>0.0497652011545188</v>
      </c>
      <c r="L58" s="10">
        <f ca="1">L$2+'shocks g'!L57</f>
        <v>0.03940702801971</v>
      </c>
      <c r="M58" s="10">
        <f ca="1">M$2+'shocks g'!M57</f>
        <v>-0.01896665245182</v>
      </c>
      <c r="N58" s="10">
        <f ca="1">N$2+'shocks g'!N57</f>
        <v>0.0513786018171583</v>
      </c>
      <c r="O58" s="10">
        <f ca="1">O$2+'shocks g'!O57</f>
        <v>0.000715761281717266</v>
      </c>
      <c r="P58" s="10">
        <f ca="1">P$2+'shocks g'!P57</f>
        <v>-0.00866097765168076</v>
      </c>
      <c r="Q58" s="10">
        <f ca="1">Q$2+'shocks g'!Q57</f>
        <v>0.0113306113955085</v>
      </c>
      <c r="R58" s="10">
        <f ca="1">R$2+'shocks g'!R57</f>
        <v>0.00213675597180779</v>
      </c>
      <c r="S58" s="10">
        <f ca="1">S$2+'shocks g'!S57</f>
        <v>0.0305054958795641</v>
      </c>
      <c r="T58" s="10">
        <f ca="1">T$2+'shocks g'!T57</f>
        <v>0.00970372516084182</v>
      </c>
      <c r="U58" s="10">
        <f ca="1">U$2+'shocks g'!U57</f>
        <v>0.021020321059069</v>
      </c>
      <c r="V58" s="10">
        <f ca="1">V$2+'shocks g'!V57</f>
        <v>-0.0196873581769955</v>
      </c>
      <c r="W58" s="10">
        <f ca="1">W$2+'shocks g'!W57</f>
        <v>0.0158036191014307</v>
      </c>
      <c r="X58" s="10">
        <f ca="1">X$2+'shocks g'!X57</f>
        <v>0.0376211227465222</v>
      </c>
      <c r="Y58" s="10">
        <f ca="1">Y$2+'shocks g'!Y57</f>
        <v>0.054593210390416</v>
      </c>
      <c r="Z58" s="10">
        <f ca="1">Z$2+'shocks g'!Z57</f>
        <v>0.0420792658293047</v>
      </c>
      <c r="AA58" s="10">
        <f ca="1">AA$2+'shocks g'!AA57</f>
        <v>0.0041174226413326</v>
      </c>
      <c r="AB58" s="10">
        <f ca="1">AB$2+'shocks g'!AB57</f>
        <v>0.0367303608711782</v>
      </c>
    </row>
    <row r="59" spans="1:28">
      <c r="A59" s="9" t="s">
        <v>173</v>
      </c>
      <c r="B59" s="10">
        <f ca="1">B$2+'shocks g'!B58</f>
        <v>0.0242519968713062</v>
      </c>
      <c r="C59" s="10">
        <f ca="1">C$2+'shocks g'!C58</f>
        <v>0.00568865478830791</v>
      </c>
      <c r="D59" s="10">
        <f ca="1">D$2+'shocks g'!D58</f>
        <v>0.0270420759566903</v>
      </c>
      <c r="E59" s="10">
        <f ca="1">E$2+'shocks g'!E58</f>
        <v>0.0197654866317419</v>
      </c>
      <c r="F59" s="10">
        <f ca="1">F$2+'shocks g'!F58</f>
        <v>0.0302725830161774</v>
      </c>
      <c r="G59" s="10">
        <f ca="1">G$2+'shocks g'!G58</f>
        <v>-0.00897571341604044</v>
      </c>
      <c r="H59" s="10">
        <f ca="1">H$2+'shocks g'!H58</f>
        <v>0.0525504695873231</v>
      </c>
      <c r="I59" s="10">
        <f ca="1">I$2+'shocks g'!I58</f>
        <v>0.00146800663961314</v>
      </c>
      <c r="J59" s="10">
        <f ca="1">J$2+'shocks g'!J58</f>
        <v>-0.0380780996332917</v>
      </c>
      <c r="K59" s="10">
        <f ca="1">K$2+'shocks g'!K58</f>
        <v>-0.00650077005526798</v>
      </c>
      <c r="L59" s="10">
        <f ca="1">L$2+'shocks g'!L58</f>
        <v>0.0296013263801271</v>
      </c>
      <c r="M59" s="10">
        <f ca="1">M$2+'shocks g'!M58</f>
        <v>0.0120880452129821</v>
      </c>
      <c r="N59" s="10">
        <f ca="1">N$2+'shocks g'!N58</f>
        <v>0.0304963237399573</v>
      </c>
      <c r="O59" s="10">
        <f ca="1">O$2+'shocks g'!O58</f>
        <v>0.0239357654541213</v>
      </c>
      <c r="P59" s="10">
        <f ca="1">P$2+'shocks g'!P58</f>
        <v>-0.0301646376408887</v>
      </c>
      <c r="Q59" s="10">
        <f ca="1">Q$2+'shocks g'!Q58</f>
        <v>0.0184225220623516</v>
      </c>
      <c r="R59" s="10">
        <f ca="1">R$2+'shocks g'!R58</f>
        <v>0.032510889864909</v>
      </c>
      <c r="S59" s="10">
        <f ca="1">S$2+'shocks g'!S58</f>
        <v>0.0424729856720365</v>
      </c>
      <c r="T59" s="10">
        <f ca="1">T$2+'shocks g'!T58</f>
        <v>0.0017765747953031</v>
      </c>
      <c r="U59" s="10">
        <f ca="1">U$2+'shocks g'!U58</f>
        <v>0.0225571936347867</v>
      </c>
      <c r="V59" s="10">
        <f ca="1">V$2+'shocks g'!V58</f>
        <v>0.0281462562547394</v>
      </c>
      <c r="W59" s="10">
        <f ca="1">W$2+'shocks g'!W58</f>
        <v>0.0620949171958833</v>
      </c>
      <c r="X59" s="10">
        <f ca="1">X$2+'shocks g'!X58</f>
        <v>-0.0221718881080466</v>
      </c>
      <c r="Y59" s="10">
        <f ca="1">Y$2+'shocks g'!Y58</f>
        <v>0.00159196140859653</v>
      </c>
      <c r="Z59" s="10">
        <f ca="1">Z$2+'shocks g'!Z58</f>
        <v>-0.00255716201902401</v>
      </c>
      <c r="AA59" s="10">
        <f ca="1">AA$2+'shocks g'!AA58</f>
        <v>0.0482544245756414</v>
      </c>
      <c r="AB59" s="10">
        <f ca="1">AB$2+'shocks g'!AB58</f>
        <v>0.0220432279131203</v>
      </c>
    </row>
    <row r="60" spans="1:28">
      <c r="A60" s="9" t="s">
        <v>174</v>
      </c>
      <c r="B60" s="10">
        <f ca="1">B$2+'shocks g'!B59</f>
        <v>-0.00163913716541161</v>
      </c>
      <c r="C60" s="10">
        <f ca="1">C$2+'shocks g'!C59</f>
        <v>0.030568884694863</v>
      </c>
      <c r="D60" s="10">
        <f ca="1">D$2+'shocks g'!D59</f>
        <v>0.0277851652847522</v>
      </c>
      <c r="E60" s="10">
        <f ca="1">E$2+'shocks g'!E59</f>
        <v>0.0287656091677881</v>
      </c>
      <c r="F60" s="10">
        <f ca="1">F$2+'shocks g'!F59</f>
        <v>0.0276915203344378</v>
      </c>
      <c r="G60" s="10">
        <f ca="1">G$2+'shocks g'!G59</f>
        <v>0.000823826438374919</v>
      </c>
      <c r="H60" s="10">
        <f ca="1">H$2+'shocks g'!H59</f>
        <v>0.023060823732191</v>
      </c>
      <c r="I60" s="10">
        <f ca="1">I$2+'shocks g'!I59</f>
        <v>0.0277083191881216</v>
      </c>
      <c r="J60" s="10">
        <f ca="1">J$2+'shocks g'!J59</f>
        <v>0.0286346802584965</v>
      </c>
      <c r="K60" s="10">
        <f ca="1">K$2+'shocks g'!K59</f>
        <v>0.0361633822799062</v>
      </c>
      <c r="L60" s="10">
        <f ca="1">L$2+'shocks g'!L59</f>
        <v>0.0909753123788915</v>
      </c>
      <c r="M60" s="10">
        <f ca="1">M$2+'shocks g'!M59</f>
        <v>0.038054979304736</v>
      </c>
      <c r="N60" s="10">
        <f ca="1">N$2+'shocks g'!N59</f>
        <v>0.00333171432261367</v>
      </c>
      <c r="O60" s="10">
        <f ca="1">O$2+'shocks g'!O59</f>
        <v>0.0432554563693979</v>
      </c>
      <c r="P60" s="10">
        <f ca="1">P$2+'shocks g'!P59</f>
        <v>-0.0058704798559414</v>
      </c>
      <c r="Q60" s="10">
        <f ca="1">Q$2+'shocks g'!Q59</f>
        <v>0.0516933179247325</v>
      </c>
      <c r="R60" s="10">
        <f ca="1">R$2+'shocks g'!R59</f>
        <v>0.0495668677785116</v>
      </c>
      <c r="S60" s="10">
        <f ca="1">S$2+'shocks g'!S59</f>
        <v>0.0598684534325254</v>
      </c>
      <c r="T60" s="10">
        <f ca="1">T$2+'shocks g'!T59</f>
        <v>0.0189484857382803</v>
      </c>
      <c r="U60" s="10">
        <f ca="1">U$2+'shocks g'!U59</f>
        <v>3.4255420889244e-5</v>
      </c>
      <c r="V60" s="10">
        <f ca="1">V$2+'shocks g'!V59</f>
        <v>0.0199267684044548</v>
      </c>
      <c r="W60" s="10">
        <f ca="1">W$2+'shocks g'!W59</f>
        <v>-0.0178775720749134</v>
      </c>
      <c r="X60" s="10">
        <f ca="1">X$2+'shocks g'!X59</f>
        <v>0.0570028403105597</v>
      </c>
      <c r="Y60" s="10">
        <f ca="1">Y$2+'shocks g'!Y59</f>
        <v>0.0570117178214952</v>
      </c>
      <c r="Z60" s="10">
        <f ca="1">Z$2+'shocks g'!Z59</f>
        <v>0.0555219382937268</v>
      </c>
      <c r="AA60" s="10">
        <f ca="1">AA$2+'shocks g'!AA59</f>
        <v>0.0168356302381232</v>
      </c>
      <c r="AB60" s="10">
        <f ca="1">AB$2+'shocks g'!AB59</f>
        <v>0.00968973798754819</v>
      </c>
    </row>
    <row r="61" spans="1:28">
      <c r="A61" s="9" t="s">
        <v>175</v>
      </c>
      <c r="B61" s="10">
        <f ca="1">B$2+'shocks g'!B60</f>
        <v>0.0460949659441366</v>
      </c>
      <c r="C61" s="10">
        <f ca="1">C$2+'shocks g'!C60</f>
        <v>0.0248475249153799</v>
      </c>
      <c r="D61" s="10">
        <f ca="1">D$2+'shocks g'!D60</f>
        <v>0.0303659085083857</v>
      </c>
      <c r="E61" s="10">
        <f ca="1">E$2+'shocks g'!E60</f>
        <v>0.0134491312426332</v>
      </c>
      <c r="F61" s="10">
        <f ca="1">F$2+'shocks g'!F60</f>
        <v>0.0202705985841008</v>
      </c>
      <c r="G61" s="10">
        <f ca="1">G$2+'shocks g'!G60</f>
        <v>-0.00112067111136449</v>
      </c>
      <c r="H61" s="10">
        <f ca="1">H$2+'shocks g'!H60</f>
        <v>0.0295587422197123</v>
      </c>
      <c r="I61" s="10">
        <f ca="1">I$2+'shocks g'!I60</f>
        <v>0.0223222902480515</v>
      </c>
      <c r="J61" s="10">
        <f ca="1">J$2+'shocks g'!J60</f>
        <v>0.00863479170410775</v>
      </c>
      <c r="K61" s="10">
        <f ca="1">K$2+'shocks g'!K60</f>
        <v>0.0168440502974189</v>
      </c>
      <c r="L61" s="10">
        <f ca="1">L$2+'shocks g'!L60</f>
        <v>0.0151288969032552</v>
      </c>
      <c r="M61" s="10">
        <f ca="1">M$2+'shocks g'!M60</f>
        <v>0.0648966049021227</v>
      </c>
      <c r="N61" s="10">
        <f ca="1">N$2+'shocks g'!N60</f>
        <v>-0.0198348952495472</v>
      </c>
      <c r="O61" s="10">
        <f ca="1">O$2+'shocks g'!O60</f>
        <v>0.00823636181296496</v>
      </c>
      <c r="P61" s="10">
        <f ca="1">P$2+'shocks g'!P60</f>
        <v>0.00286396146480655</v>
      </c>
      <c r="Q61" s="10">
        <f ca="1">Q$2+'shocks g'!Q60</f>
        <v>0.0527827002016542</v>
      </c>
      <c r="R61" s="10">
        <f ca="1">R$2+'shocks g'!R60</f>
        <v>0.0411096915657046</v>
      </c>
      <c r="S61" s="10">
        <f ca="1">S$2+'shocks g'!S60</f>
        <v>0.0296972998150945</v>
      </c>
      <c r="T61" s="10">
        <f ca="1">T$2+'shocks g'!T60</f>
        <v>0.0111975100586228</v>
      </c>
      <c r="U61" s="10">
        <f ca="1">U$2+'shocks g'!U60</f>
        <v>0.0424795753774261</v>
      </c>
      <c r="V61" s="10">
        <f ca="1">V$2+'shocks g'!V60</f>
        <v>0.0445700191156229</v>
      </c>
      <c r="W61" s="10">
        <f ca="1">W$2+'shocks g'!W60</f>
        <v>-0.0313866953200624</v>
      </c>
      <c r="X61" s="10">
        <f ca="1">X$2+'shocks g'!X60</f>
        <v>0.0278266172175706</v>
      </c>
      <c r="Y61" s="10">
        <f ca="1">Y$2+'shocks g'!Y60</f>
        <v>0.0100690582785932</v>
      </c>
      <c r="Z61" s="10">
        <f ca="1">Z$2+'shocks g'!Z60</f>
        <v>0.0570700753539618</v>
      </c>
      <c r="AA61" s="10">
        <f ca="1">AA$2+'shocks g'!AA60</f>
        <v>0.0308198884781309</v>
      </c>
      <c r="AB61" s="10">
        <f ca="1">AB$2+'shocks g'!AB60</f>
        <v>0.042304184983795</v>
      </c>
    </row>
    <row r="62" spans="1:28">
      <c r="A62" s="9" t="s">
        <v>176</v>
      </c>
      <c r="B62" s="10">
        <f ca="1">B$2+'shocks g'!B61</f>
        <v>0.00443266125328593</v>
      </c>
      <c r="C62" s="10">
        <f ca="1">C$2+'shocks g'!C61</f>
        <v>0.0174651189602313</v>
      </c>
      <c r="D62" s="10">
        <f ca="1">D$2+'shocks g'!D61</f>
        <v>-0.012668568732792</v>
      </c>
      <c r="E62" s="10">
        <f ca="1">E$2+'shocks g'!E61</f>
        <v>0.0313603705151986</v>
      </c>
      <c r="F62" s="10">
        <f ca="1">F$2+'shocks g'!F61</f>
        <v>0.0491362812971551</v>
      </c>
      <c r="G62" s="10">
        <f ca="1">G$2+'shocks g'!G61</f>
        <v>0.0368333351905366</v>
      </c>
      <c r="H62" s="10">
        <f ca="1">H$2+'shocks g'!H61</f>
        <v>0.00192755850738801</v>
      </c>
      <c r="I62" s="10">
        <f ca="1">I$2+'shocks g'!I61</f>
        <v>0.0321718980876653</v>
      </c>
      <c r="J62" s="10">
        <f ca="1">J$2+'shocks g'!J61</f>
        <v>0.00561982818563149</v>
      </c>
      <c r="K62" s="10">
        <f ca="1">K$2+'shocks g'!K61</f>
        <v>0.0534322011290948</v>
      </c>
      <c r="L62" s="10">
        <f ca="1">L$2+'shocks g'!L61</f>
        <v>-0.0166203621468667</v>
      </c>
      <c r="M62" s="10">
        <f ca="1">M$2+'shocks g'!M61</f>
        <v>0.00515966212503551</v>
      </c>
      <c r="N62" s="10">
        <f ca="1">N$2+'shocks g'!N61</f>
        <v>0.0191410399866957</v>
      </c>
      <c r="O62" s="10">
        <f ca="1">O$2+'shocks g'!O61</f>
        <v>0.0579005226075407</v>
      </c>
      <c r="P62" s="10">
        <f ca="1">P$2+'shocks g'!P61</f>
        <v>0.039476535325023</v>
      </c>
      <c r="Q62" s="10">
        <f ca="1">Q$2+'shocks g'!Q61</f>
        <v>0.0491140831139461</v>
      </c>
      <c r="R62" s="10">
        <f ca="1">R$2+'shocks g'!R61</f>
        <v>0.0133111983898349</v>
      </c>
      <c r="S62" s="10">
        <f ca="1">S$2+'shocks g'!S61</f>
        <v>0.0419396849801406</v>
      </c>
      <c r="T62" s="10">
        <f ca="1">T$2+'shocks g'!T61</f>
        <v>0.0641947502452212</v>
      </c>
      <c r="U62" s="10">
        <f ca="1">U$2+'shocks g'!U61</f>
        <v>0.00268700408802655</v>
      </c>
      <c r="V62" s="10">
        <f ca="1">V$2+'shocks g'!V61</f>
        <v>0.0262481018047692</v>
      </c>
      <c r="W62" s="10">
        <f ca="1">W$2+'shocks g'!W61</f>
        <v>0.0229304154491749</v>
      </c>
      <c r="X62" s="10">
        <f ca="1">X$2+'shocks g'!X61</f>
        <v>0.0324608185025122</v>
      </c>
      <c r="Y62" s="10">
        <f ca="1">Y$2+'shocks g'!Y61</f>
        <v>0.0266960018122941</v>
      </c>
      <c r="Z62" s="10">
        <f ca="1">Z$2+'shocks g'!Z61</f>
        <v>0.0327590739958038</v>
      </c>
      <c r="AA62" s="10">
        <f ca="1">AA$2+'shocks g'!AA61</f>
        <v>0.0234346712178908</v>
      </c>
      <c r="AB62" s="10">
        <f ca="1">AB$2+'shocks g'!AB61</f>
        <v>0.0238202044102701</v>
      </c>
    </row>
    <row r="63" spans="1:28">
      <c r="A63" s="9" t="s">
        <v>177</v>
      </c>
      <c r="B63" s="10">
        <f ca="1">B$2+'shocks g'!B62</f>
        <v>0.0303903264929459</v>
      </c>
      <c r="C63" s="10">
        <f ca="1">C$2+'shocks g'!C62</f>
        <v>0.0393325142822499</v>
      </c>
      <c r="D63" s="10">
        <f ca="1">D$2+'shocks g'!D62</f>
        <v>-0.0122037851927683</v>
      </c>
      <c r="E63" s="10">
        <f ca="1">E$2+'shocks g'!E62</f>
        <v>0.0596428384030535</v>
      </c>
      <c r="F63" s="10">
        <f ca="1">F$2+'shocks g'!F62</f>
        <v>0.00801329709893717</v>
      </c>
      <c r="G63" s="10">
        <f ca="1">G$2+'shocks g'!G62</f>
        <v>0.0271267969721652</v>
      </c>
      <c r="H63" s="10">
        <f ca="1">H$2+'shocks g'!H62</f>
        <v>0.020026682069832</v>
      </c>
      <c r="I63" s="10">
        <f ca="1">I$2+'shocks g'!I62</f>
        <v>0.0265063471668131</v>
      </c>
      <c r="J63" s="10">
        <f ca="1">J$2+'shocks g'!J62</f>
        <v>0.0499510488401328</v>
      </c>
      <c r="K63" s="10">
        <f ca="1">K$2+'shocks g'!K62</f>
        <v>0.0182704328717275</v>
      </c>
      <c r="L63" s="10">
        <f ca="1">L$2+'shocks g'!L62</f>
        <v>0.00865038184549228</v>
      </c>
      <c r="M63" s="10">
        <f ca="1">M$2+'shocks g'!M62</f>
        <v>0.00213688022837641</v>
      </c>
      <c r="N63" s="10">
        <f ca="1">N$2+'shocks g'!N62</f>
        <v>0.0178536679804637</v>
      </c>
      <c r="O63" s="10">
        <f ca="1">O$2+'shocks g'!O62</f>
        <v>0.016987315343685</v>
      </c>
      <c r="P63" s="10">
        <f ca="1">P$2+'shocks g'!P62</f>
        <v>0.00941377831417676</v>
      </c>
      <c r="Q63" s="10">
        <f ca="1">Q$2+'shocks g'!Q62</f>
        <v>0.00749326164679881</v>
      </c>
      <c r="R63" s="10">
        <f ca="1">R$2+'shocks g'!R62</f>
        <v>0.0477754866936837</v>
      </c>
      <c r="S63" s="10">
        <f ca="1">S$2+'shocks g'!S62</f>
        <v>0.00926797847590847</v>
      </c>
      <c r="T63" s="10">
        <f ca="1">T$2+'shocks g'!T62</f>
        <v>0.051282877988889</v>
      </c>
      <c r="U63" s="10">
        <f ca="1">U$2+'shocks g'!U62</f>
        <v>0.0150818132133103</v>
      </c>
      <c r="V63" s="10">
        <f ca="1">V$2+'shocks g'!V62</f>
        <v>0.0366542768970648</v>
      </c>
      <c r="W63" s="10">
        <f ca="1">W$2+'shocks g'!W62</f>
        <v>0.0268152006599007</v>
      </c>
      <c r="X63" s="10">
        <f ca="1">X$2+'shocks g'!X62</f>
        <v>-0.0205753403342135</v>
      </c>
      <c r="Y63" s="10">
        <f ca="1">Y$2+'shocks g'!Y62</f>
        <v>0.0149716609501507</v>
      </c>
      <c r="Z63" s="10">
        <f ca="1">Z$2+'shocks g'!Z62</f>
        <v>0.0509831127742204</v>
      </c>
      <c r="AA63" s="10">
        <f ca="1">AA$2+'shocks g'!AA62</f>
        <v>0.0153587246087763</v>
      </c>
      <c r="AB63" s="10">
        <f ca="1">AB$2+'shocks g'!AB62</f>
        <v>0.0550618427395826</v>
      </c>
    </row>
    <row r="64" spans="1:28">
      <c r="A64" s="9" t="s">
        <v>178</v>
      </c>
      <c r="B64" s="10">
        <f ca="1">B$2+'shocks g'!B63</f>
        <v>0.028916166035752</v>
      </c>
      <c r="C64" s="10">
        <f ca="1">C$2+'shocks g'!C63</f>
        <v>0.0119497877063856</v>
      </c>
      <c r="D64" s="10">
        <f ca="1">D$2+'shocks g'!D63</f>
        <v>-0.00865191270726845</v>
      </c>
      <c r="E64" s="10">
        <f ca="1">E$2+'shocks g'!E63</f>
        <v>0.0658354811285263</v>
      </c>
      <c r="F64" s="10">
        <f ca="1">F$2+'shocks g'!F63</f>
        <v>0.0394957563483936</v>
      </c>
      <c r="G64" s="10">
        <f ca="1">G$2+'shocks g'!G63</f>
        <v>0.0177428616153062</v>
      </c>
      <c r="H64" s="10">
        <f ca="1">H$2+'shocks g'!H63</f>
        <v>0.0526917455289799</v>
      </c>
      <c r="I64" s="10">
        <f ca="1">I$2+'shocks g'!I63</f>
        <v>0.0444326774253796</v>
      </c>
      <c r="J64" s="10">
        <f ca="1">J$2+'shocks g'!J63</f>
        <v>0.0142220208386928</v>
      </c>
      <c r="K64" s="10">
        <f ca="1">K$2+'shocks g'!K63</f>
        <v>0.0221402518155956</v>
      </c>
      <c r="L64" s="10">
        <f ca="1">L$2+'shocks g'!L63</f>
        <v>0.0310799880576362</v>
      </c>
      <c r="M64" s="10">
        <f ca="1">M$2+'shocks g'!M63</f>
        <v>0.0228982726211312</v>
      </c>
      <c r="N64" s="10">
        <f ca="1">N$2+'shocks g'!N63</f>
        <v>0.00439287678808923</v>
      </c>
      <c r="O64" s="10">
        <f ca="1">O$2+'shocks g'!O63</f>
        <v>0.0301682226632436</v>
      </c>
      <c r="P64" s="10">
        <f ca="1">P$2+'shocks g'!P63</f>
        <v>-0.00938713837718674</v>
      </c>
      <c r="Q64" s="10">
        <f ca="1">Q$2+'shocks g'!Q63</f>
        <v>0.00905080395873458</v>
      </c>
      <c r="R64" s="10">
        <f ca="1">R$2+'shocks g'!R63</f>
        <v>0.0544888738136621</v>
      </c>
      <c r="S64" s="10">
        <f ca="1">S$2+'shocks g'!S63</f>
        <v>0.0255426475926267</v>
      </c>
      <c r="T64" s="10">
        <f ca="1">T$2+'shocks g'!T63</f>
        <v>0.0330360511964124</v>
      </c>
      <c r="U64" s="10">
        <f ca="1">U$2+'shocks g'!U63</f>
        <v>0.0293879805063819</v>
      </c>
      <c r="V64" s="10">
        <f ca="1">V$2+'shocks g'!V63</f>
        <v>0.0457253120771417</v>
      </c>
      <c r="W64" s="10">
        <f ca="1">W$2+'shocks g'!W63</f>
        <v>0.071626437095423</v>
      </c>
      <c r="X64" s="10">
        <f ca="1">X$2+'shocks g'!X63</f>
        <v>0.0132765869540959</v>
      </c>
      <c r="Y64" s="10">
        <f ca="1">Y$2+'shocks g'!Y63</f>
        <v>-0.00197823476207925</v>
      </c>
      <c r="Z64" s="10">
        <f ca="1">Z$2+'shocks g'!Z63</f>
        <v>0.0250874273847727</v>
      </c>
      <c r="AA64" s="10">
        <f ca="1">AA$2+'shocks g'!AA63</f>
        <v>-0.0218688659789337</v>
      </c>
      <c r="AB64" s="10">
        <f ca="1">AB$2+'shocks g'!AB63</f>
        <v>0.0612595132978661</v>
      </c>
    </row>
    <row r="65" spans="1:28">
      <c r="A65" s="9" t="s">
        <v>179</v>
      </c>
      <c r="B65" s="10">
        <f ca="1">B$2+'shocks g'!B64</f>
        <v>0.0105218478469529</v>
      </c>
      <c r="C65" s="10">
        <f ca="1">C$2+'shocks g'!C64</f>
        <v>0.00639393130548893</v>
      </c>
      <c r="D65" s="10">
        <f ca="1">D$2+'shocks g'!D64</f>
        <v>0.0115857801497641</v>
      </c>
      <c r="E65" s="10">
        <f ca="1">E$2+'shocks g'!E64</f>
        <v>-0.0128764983541908</v>
      </c>
      <c r="F65" s="10">
        <f ca="1">F$2+'shocks g'!F64</f>
        <v>0.0340440513867376</v>
      </c>
      <c r="G65" s="10">
        <f ca="1">G$2+'shocks g'!G64</f>
        <v>0.0206338140648062</v>
      </c>
      <c r="H65" s="10">
        <f ca="1">H$2+'shocks g'!H64</f>
        <v>0.0465318617049321</v>
      </c>
      <c r="I65" s="10">
        <f ca="1">I$2+'shocks g'!I64</f>
        <v>0.0127761482847524</v>
      </c>
      <c r="J65" s="10">
        <f ca="1">J$2+'shocks g'!J64</f>
        <v>0.0295138021063925</v>
      </c>
      <c r="K65" s="10">
        <f ca="1">K$2+'shocks g'!K64</f>
        <v>0.0383425634620402</v>
      </c>
      <c r="L65" s="10">
        <f ca="1">L$2+'shocks g'!L64</f>
        <v>-0.005818759050879</v>
      </c>
      <c r="M65" s="10">
        <f ca="1">M$2+'shocks g'!M64</f>
        <v>-0.00609248946511485</v>
      </c>
      <c r="N65" s="10">
        <f ca="1">N$2+'shocks g'!N64</f>
        <v>0.0407861631775993</v>
      </c>
      <c r="O65" s="10">
        <f ca="1">O$2+'shocks g'!O64</f>
        <v>0.0498175114019022</v>
      </c>
      <c r="P65" s="10">
        <f ca="1">P$2+'shocks g'!P64</f>
        <v>0.00951324358529746</v>
      </c>
      <c r="Q65" s="10">
        <f ca="1">Q$2+'shocks g'!Q64</f>
        <v>0.0497083502366521</v>
      </c>
      <c r="R65" s="10">
        <f ca="1">R$2+'shocks g'!R64</f>
        <v>0.0279222277571189</v>
      </c>
      <c r="S65" s="10">
        <f ca="1">S$2+'shocks g'!S64</f>
        <v>0.0268606749348284</v>
      </c>
      <c r="T65" s="10">
        <f ca="1">T$2+'shocks g'!T64</f>
        <v>0.068774606299641</v>
      </c>
      <c r="U65" s="10">
        <f ca="1">U$2+'shocks g'!U64</f>
        <v>0.0445657003435639</v>
      </c>
      <c r="V65" s="10">
        <f ca="1">V$2+'shocks g'!V64</f>
        <v>0.0198447625187811</v>
      </c>
      <c r="W65" s="10">
        <f ca="1">W$2+'shocks g'!W64</f>
        <v>0.0415405272933095</v>
      </c>
      <c r="X65" s="10">
        <f ca="1">X$2+'shocks g'!X64</f>
        <v>0.0318345094127489</v>
      </c>
      <c r="Y65" s="10">
        <f ca="1">Y$2+'shocks g'!Y64</f>
        <v>0.0303337436806342</v>
      </c>
      <c r="Z65" s="10">
        <f ca="1">Z$2+'shocks g'!Z64</f>
        <v>0.0703750728282684</v>
      </c>
      <c r="AA65" s="10">
        <f ca="1">AA$2+'shocks g'!AA64</f>
        <v>0.0329555706120968</v>
      </c>
      <c r="AB65" s="10">
        <f ca="1">AB$2+'shocks g'!AB64</f>
        <v>0.0405973097546937</v>
      </c>
    </row>
    <row r="66" spans="1:28">
      <c r="A66" s="9" t="s">
        <v>180</v>
      </c>
      <c r="B66" s="10">
        <f ca="1">B$2+'shocks g'!B65</f>
        <v>0.0590484035641429</v>
      </c>
      <c r="C66" s="10">
        <f ca="1">C$2+'shocks g'!C65</f>
        <v>0.0404745770298925</v>
      </c>
      <c r="D66" s="10">
        <f ca="1">D$2+'shocks g'!D65</f>
        <v>0.0457592292535232</v>
      </c>
      <c r="E66" s="10">
        <f ca="1">E$2+'shocks g'!E65</f>
        <v>0.00316763505857401</v>
      </c>
      <c r="F66" s="10">
        <f ca="1">F$2+'shocks g'!F65</f>
        <v>0.0302474137027624</v>
      </c>
      <c r="G66" s="10">
        <f ca="1">G$2+'shocks g'!G65</f>
        <v>0.0182571676984593</v>
      </c>
      <c r="H66" s="10">
        <f ca="1">H$2+'shocks g'!H65</f>
        <v>0.0129213977026118</v>
      </c>
      <c r="I66" s="10">
        <f ca="1">I$2+'shocks g'!I65</f>
        <v>0.0117956951501234</v>
      </c>
      <c r="J66" s="10">
        <f ca="1">J$2+'shocks g'!J65</f>
        <v>0.0313048329984028</v>
      </c>
      <c r="K66" s="10">
        <f ca="1">K$2+'shocks g'!K65</f>
        <v>0.00802654254208412</v>
      </c>
      <c r="L66" s="10">
        <f ca="1">L$2+'shocks g'!L65</f>
        <v>0.00682526846298582</v>
      </c>
      <c r="M66" s="10">
        <f ca="1">M$2+'shocks g'!M65</f>
        <v>0.04005287081852</v>
      </c>
      <c r="N66" s="10">
        <f ca="1">N$2+'shocks g'!N65</f>
        <v>0.023861598694647</v>
      </c>
      <c r="O66" s="10">
        <f ca="1">O$2+'shocks g'!O65</f>
        <v>0.0107507505240496</v>
      </c>
      <c r="P66" s="10">
        <f ca="1">P$2+'shocks g'!P65</f>
        <v>0.0394308974146267</v>
      </c>
      <c r="Q66" s="10">
        <f ca="1">Q$2+'shocks g'!Q65</f>
        <v>0.0350929260043985</v>
      </c>
      <c r="R66" s="10">
        <f ca="1">R$2+'shocks g'!R65</f>
        <v>0.0404319025636549</v>
      </c>
      <c r="S66" s="10">
        <f ca="1">S$2+'shocks g'!S65</f>
        <v>0.0318618478763417</v>
      </c>
      <c r="T66" s="10">
        <f ca="1">T$2+'shocks g'!T65</f>
        <v>0.045142041024695</v>
      </c>
      <c r="U66" s="10">
        <f ca="1">U$2+'shocks g'!U65</f>
        <v>0.049575163614089</v>
      </c>
      <c r="V66" s="10">
        <f ca="1">V$2+'shocks g'!V65</f>
        <v>0.0276168209090304</v>
      </c>
      <c r="W66" s="10">
        <f ca="1">W$2+'shocks g'!W65</f>
        <v>0.0256996056264287</v>
      </c>
      <c r="X66" s="10">
        <f ca="1">X$2+'shocks g'!X65</f>
        <v>0.091979092552891</v>
      </c>
      <c r="Y66" s="10">
        <f ca="1">Y$2+'shocks g'!Y65</f>
        <v>0.038503734042731</v>
      </c>
      <c r="Z66" s="10">
        <f ca="1">Z$2+'shocks g'!Z65</f>
        <v>-0.0120560297462458</v>
      </c>
      <c r="AA66" s="10">
        <f ca="1">AA$2+'shocks g'!AA65</f>
        <v>0.0233611062345426</v>
      </c>
      <c r="AB66" s="10">
        <f ca="1">AB$2+'shocks g'!AB65</f>
        <v>0.030405995109457</v>
      </c>
    </row>
    <row r="67" spans="1:28">
      <c r="A67" s="9" t="s">
        <v>181</v>
      </c>
      <c r="B67" s="10">
        <f ca="1">B$2+'shocks g'!B66</f>
        <v>0.0046596330569026</v>
      </c>
      <c r="C67" s="10">
        <f ca="1">C$2+'shocks g'!C66</f>
        <v>0.017066329765992</v>
      </c>
      <c r="D67" s="10">
        <f ca="1">D$2+'shocks g'!D66</f>
        <v>0.0345692440113265</v>
      </c>
      <c r="E67" s="10">
        <f ca="1">E$2+'shocks g'!E66</f>
        <v>0.0298079244565512</v>
      </c>
      <c r="F67" s="10">
        <f ca="1">F$2+'shocks g'!F66</f>
        <v>0.0292830832466204</v>
      </c>
      <c r="G67" s="10">
        <f ca="1">G$2+'shocks g'!G66</f>
        <v>0.0399618381585158</v>
      </c>
      <c r="H67" s="10">
        <f ca="1">H$2+'shocks g'!H66</f>
        <v>0.0339330185616526</v>
      </c>
      <c r="I67" s="10">
        <f ca="1">I$2+'shocks g'!I66</f>
        <v>0.00717162150632585</v>
      </c>
      <c r="J67" s="10">
        <f ca="1">J$2+'shocks g'!J66</f>
        <v>0.022247425032122</v>
      </c>
      <c r="K67" s="10">
        <f ca="1">K$2+'shocks g'!K66</f>
        <v>-0.00683704704869687</v>
      </c>
      <c r="L67" s="10">
        <f ca="1">L$2+'shocks g'!L66</f>
        <v>0.0335029427851026</v>
      </c>
      <c r="M67" s="10">
        <f ca="1">M$2+'shocks g'!M66</f>
        <v>0.0269152004691697</v>
      </c>
      <c r="N67" s="10">
        <f ca="1">N$2+'shocks g'!N66</f>
        <v>0.0371606670394328</v>
      </c>
      <c r="O67" s="10">
        <f ca="1">O$2+'shocks g'!O66</f>
        <v>0.0704139270393796</v>
      </c>
      <c r="P67" s="10">
        <f ca="1">P$2+'shocks g'!P66</f>
        <v>0.0347513823674253</v>
      </c>
      <c r="Q67" s="10">
        <f ca="1">Q$2+'shocks g'!Q66</f>
        <v>0.0309098249324333</v>
      </c>
      <c r="R67" s="10">
        <f ca="1">R$2+'shocks g'!R66</f>
        <v>0.0391323266654654</v>
      </c>
      <c r="S67" s="10">
        <f ca="1">S$2+'shocks g'!S66</f>
        <v>0.032881304690294</v>
      </c>
      <c r="T67" s="10">
        <f ca="1">T$2+'shocks g'!T66</f>
        <v>0.0308443698007344</v>
      </c>
      <c r="U67" s="10">
        <f ca="1">U$2+'shocks g'!U66</f>
        <v>-0.0161517261580037</v>
      </c>
      <c r="V67" s="10">
        <f ca="1">V$2+'shocks g'!V66</f>
        <v>0.0444063771409857</v>
      </c>
      <c r="W67" s="10">
        <f ca="1">W$2+'shocks g'!W66</f>
        <v>0.0416349378987748</v>
      </c>
      <c r="X67" s="10">
        <f ca="1">X$2+'shocks g'!X66</f>
        <v>0.0463806359890766</v>
      </c>
      <c r="Y67" s="10">
        <f ca="1">Y$2+'shocks g'!Y66</f>
        <v>0.0290228003532919</v>
      </c>
      <c r="Z67" s="10">
        <f ca="1">Z$2+'shocks g'!Z66</f>
        <v>0.0545277203141017</v>
      </c>
      <c r="AA67" s="10">
        <f ca="1">AA$2+'shocks g'!AA66</f>
        <v>0.0403633030241088</v>
      </c>
      <c r="AB67" s="10">
        <f ca="1">AB$2+'shocks g'!AB66</f>
        <v>0.0354207496712237</v>
      </c>
    </row>
    <row r="68" spans="1:28">
      <c r="A68" s="9" t="s">
        <v>182</v>
      </c>
      <c r="B68" s="10">
        <f ca="1">B$2+'shocks g'!B67</f>
        <v>0.0162994388908865</v>
      </c>
      <c r="C68" s="10">
        <f ca="1">C$2+'shocks g'!C67</f>
        <v>0.0383380223934221</v>
      </c>
      <c r="D68" s="10">
        <f ca="1">D$2+'shocks g'!D67</f>
        <v>-0.0158013545730188</v>
      </c>
      <c r="E68" s="10">
        <f ca="1">E$2+'shocks g'!E67</f>
        <v>0.0273815042917674</v>
      </c>
      <c r="F68" s="10">
        <f ca="1">F$2+'shocks g'!F67</f>
        <v>0.0319568256578022</v>
      </c>
      <c r="G68" s="10">
        <f ca="1">G$2+'shocks g'!G67</f>
        <v>0.0755370166748828</v>
      </c>
      <c r="H68" s="10">
        <f ca="1">H$2+'shocks g'!H67</f>
        <v>0.0577687777997876</v>
      </c>
      <c r="I68" s="10">
        <f ca="1">I$2+'shocks g'!I67</f>
        <v>0.021031922141321</v>
      </c>
      <c r="J68" s="10">
        <f ca="1">J$2+'shocks g'!J67</f>
        <v>0.0289956224954277</v>
      </c>
      <c r="K68" s="10">
        <f ca="1">K$2+'shocks g'!K67</f>
        <v>-0.00377084742605984</v>
      </c>
      <c r="L68" s="10">
        <f ca="1">L$2+'shocks g'!L67</f>
        <v>0.00679232860195074</v>
      </c>
      <c r="M68" s="10">
        <f ca="1">M$2+'shocks g'!M67</f>
        <v>0.0183745417753274</v>
      </c>
      <c r="N68" s="10">
        <f ca="1">N$2+'shocks g'!N67</f>
        <v>0.00822057341065627</v>
      </c>
      <c r="O68" s="10">
        <f ca="1">O$2+'shocks g'!O67</f>
        <v>0.0378039516259534</v>
      </c>
      <c r="P68" s="10">
        <f ca="1">P$2+'shocks g'!P67</f>
        <v>0.0249507910758693</v>
      </c>
      <c r="Q68" s="10">
        <f ca="1">Q$2+'shocks g'!Q67</f>
        <v>0.0395495771895436</v>
      </c>
      <c r="R68" s="10">
        <f ca="1">R$2+'shocks g'!R67</f>
        <v>0.0515432220535822</v>
      </c>
      <c r="S68" s="10">
        <f ca="1">S$2+'shocks g'!S67</f>
        <v>0.0148821979641269</v>
      </c>
      <c r="T68" s="10">
        <f ca="1">T$2+'shocks g'!T67</f>
        <v>-0.00661085585112624</v>
      </c>
      <c r="U68" s="10">
        <f ca="1">U$2+'shocks g'!U67</f>
        <v>0.0218393624971097</v>
      </c>
      <c r="V68" s="10">
        <f ca="1">V$2+'shocks g'!V67</f>
        <v>0.0137398607813027</v>
      </c>
      <c r="W68" s="10">
        <f ca="1">W$2+'shocks g'!W67</f>
        <v>0.0170577703077482</v>
      </c>
      <c r="X68" s="10">
        <f ca="1">X$2+'shocks g'!X67</f>
        <v>0.0319045199969393</v>
      </c>
      <c r="Y68" s="10">
        <f ca="1">Y$2+'shocks g'!Y67</f>
        <v>0.0463548772296271</v>
      </c>
      <c r="Z68" s="10">
        <f ca="1">Z$2+'shocks g'!Z67</f>
        <v>0.0517302263701592</v>
      </c>
      <c r="AA68" s="10">
        <f ca="1">AA$2+'shocks g'!AA67</f>
        <v>0.0482023377580174</v>
      </c>
      <c r="AB68" s="10">
        <f ca="1">AB$2+'shocks g'!AB67</f>
        <v>0.0104624237784221</v>
      </c>
    </row>
    <row r="69" spans="1:28">
      <c r="A69" s="9" t="s">
        <v>183</v>
      </c>
      <c r="B69" s="10">
        <f ca="1">B$2+'shocks g'!B68</f>
        <v>0.0238040297461335</v>
      </c>
      <c r="C69" s="10">
        <f ca="1">C$2+'shocks g'!C68</f>
        <v>0.0200095209558475</v>
      </c>
      <c r="D69" s="10">
        <f ca="1">D$2+'shocks g'!D68</f>
        <v>-0.00422721354187553</v>
      </c>
      <c r="E69" s="10">
        <f ca="1">E$2+'shocks g'!E68</f>
        <v>-0.00210285185301813</v>
      </c>
      <c r="F69" s="10">
        <f ca="1">F$2+'shocks g'!F68</f>
        <v>-0.0285111860192699</v>
      </c>
      <c r="G69" s="10">
        <f ca="1">G$2+'shocks g'!G68</f>
        <v>0.0256421482161621</v>
      </c>
      <c r="H69" s="10">
        <f ca="1">H$2+'shocks g'!H68</f>
        <v>0.0291100831573884</v>
      </c>
      <c r="I69" s="10">
        <f ca="1">I$2+'shocks g'!I68</f>
        <v>-0.00379558990072047</v>
      </c>
      <c r="J69" s="10">
        <f ca="1">J$2+'shocks g'!J68</f>
        <v>-0.00785544838245754</v>
      </c>
      <c r="K69" s="10">
        <f ca="1">K$2+'shocks g'!K68</f>
        <v>-0.00194199411770947</v>
      </c>
      <c r="L69" s="10">
        <f ca="1">L$2+'shocks g'!L68</f>
        <v>0.0495407125379101</v>
      </c>
      <c r="M69" s="10">
        <f ca="1">M$2+'shocks g'!M68</f>
        <v>-0.000510405268951152</v>
      </c>
      <c r="N69" s="10">
        <f ca="1">N$2+'shocks g'!N68</f>
        <v>0.0355994617611907</v>
      </c>
      <c r="O69" s="10">
        <f ca="1">O$2+'shocks g'!O68</f>
        <v>-0.00111007807671772</v>
      </c>
      <c r="P69" s="10">
        <f ca="1">P$2+'shocks g'!P68</f>
        <v>0.0381583491900221</v>
      </c>
      <c r="Q69" s="10">
        <f ca="1">Q$2+'shocks g'!Q68</f>
        <v>0.0515805886495645</v>
      </c>
      <c r="R69" s="10">
        <f ca="1">R$2+'shocks g'!R68</f>
        <v>0.00215313743117898</v>
      </c>
      <c r="S69" s="10">
        <f ca="1">S$2+'shocks g'!S68</f>
        <v>0.0501915631971064</v>
      </c>
      <c r="T69" s="10">
        <f ca="1">T$2+'shocks g'!T68</f>
        <v>0.0362357276262333</v>
      </c>
      <c r="U69" s="10">
        <f ca="1">U$2+'shocks g'!U68</f>
        <v>-0.0017713824056153</v>
      </c>
      <c r="V69" s="10">
        <f ca="1">V$2+'shocks g'!V68</f>
        <v>0.0336460397512839</v>
      </c>
      <c r="W69" s="10">
        <f ca="1">W$2+'shocks g'!W68</f>
        <v>0.0137125055261947</v>
      </c>
      <c r="X69" s="10">
        <f ca="1">X$2+'shocks g'!X68</f>
        <v>0.00403336111525755</v>
      </c>
      <c r="Y69" s="10">
        <f ca="1">Y$2+'shocks g'!Y68</f>
        <v>-0.00067156193833379</v>
      </c>
      <c r="Z69" s="10">
        <f ca="1">Z$2+'shocks g'!Z68</f>
        <v>0.017672300576207</v>
      </c>
      <c r="AA69" s="10">
        <f ca="1">AA$2+'shocks g'!AA68</f>
        <v>0.0505270017138156</v>
      </c>
      <c r="AB69" s="10">
        <f ca="1">AB$2+'shocks g'!AB68</f>
        <v>0.0380719955158893</v>
      </c>
    </row>
    <row r="70" spans="1:28">
      <c r="A70" s="9" t="s">
        <v>184</v>
      </c>
      <c r="B70" s="10">
        <f ca="1">B$2+'shocks g'!B69</f>
        <v>0.0409785574120623</v>
      </c>
      <c r="C70" s="10">
        <f ca="1">C$2+'shocks g'!C69</f>
        <v>0.00567964913855652</v>
      </c>
      <c r="D70" s="10">
        <f ca="1">D$2+'shocks g'!D69</f>
        <v>0.0381028361870046</v>
      </c>
      <c r="E70" s="10">
        <f ca="1">E$2+'shocks g'!E69</f>
        <v>0.0475772583235667</v>
      </c>
      <c r="F70" s="10">
        <f ca="1">F$2+'shocks g'!F69</f>
        <v>0.0435249701526583</v>
      </c>
      <c r="G70" s="10">
        <f ca="1">G$2+'shocks g'!G69</f>
        <v>-0.00354066100103584</v>
      </c>
      <c r="H70" s="10">
        <f ca="1">H$2+'shocks g'!H69</f>
        <v>0.00322356589054747</v>
      </c>
      <c r="I70" s="10">
        <f ca="1">I$2+'shocks g'!I69</f>
        <v>0.0381155721355877</v>
      </c>
      <c r="J70" s="10">
        <f ca="1">J$2+'shocks g'!J69</f>
        <v>0.0276421969499527</v>
      </c>
      <c r="K70" s="10">
        <f ca="1">K$2+'shocks g'!K69</f>
        <v>-0.00846668663962841</v>
      </c>
      <c r="L70" s="10">
        <f ca="1">L$2+'shocks g'!L69</f>
        <v>0.0279378972209653</v>
      </c>
      <c r="M70" s="10">
        <f ca="1">M$2+'shocks g'!M69</f>
        <v>0.049345809043204</v>
      </c>
      <c r="N70" s="10">
        <f ca="1">N$2+'shocks g'!N69</f>
        <v>0.00382529296230709</v>
      </c>
      <c r="O70" s="10">
        <f ca="1">O$2+'shocks g'!O69</f>
        <v>0.0312418099143203</v>
      </c>
      <c r="P70" s="10">
        <f ca="1">P$2+'shocks g'!P69</f>
        <v>0.0518729227583502</v>
      </c>
      <c r="Q70" s="10">
        <f ca="1">Q$2+'shocks g'!Q69</f>
        <v>0.0596956567787513</v>
      </c>
      <c r="R70" s="10">
        <f ca="1">R$2+'shocks g'!R69</f>
        <v>0.0097443969282796</v>
      </c>
      <c r="S70" s="10">
        <f ca="1">S$2+'shocks g'!S69</f>
        <v>0.0196412306589168</v>
      </c>
      <c r="T70" s="10">
        <f ca="1">T$2+'shocks g'!T69</f>
        <v>0.0615504430632983</v>
      </c>
      <c r="U70" s="10">
        <f ca="1">U$2+'shocks g'!U69</f>
        <v>0.0213450614247344</v>
      </c>
      <c r="V70" s="10">
        <f ca="1">V$2+'shocks g'!V69</f>
        <v>0.0245521921562422</v>
      </c>
      <c r="W70" s="10">
        <f ca="1">W$2+'shocks g'!W69</f>
        <v>0.0127920191929797</v>
      </c>
      <c r="X70" s="10">
        <f ca="1">X$2+'shocks g'!X69</f>
        <v>0.00857324680654043</v>
      </c>
      <c r="Y70" s="10">
        <f ca="1">Y$2+'shocks g'!Y69</f>
        <v>0.0152876685451761</v>
      </c>
      <c r="Z70" s="10">
        <f ca="1">Z$2+'shocks g'!Z69</f>
        <v>0.0034250918147796</v>
      </c>
      <c r="AA70" s="10">
        <f ca="1">AA$2+'shocks g'!AA69</f>
        <v>0.0366633660189307</v>
      </c>
      <c r="AB70" s="10">
        <f ca="1">AB$2+'shocks g'!AB69</f>
        <v>0.0381566058710212</v>
      </c>
    </row>
    <row r="71" spans="1:28">
      <c r="A71" s="9" t="s">
        <v>185</v>
      </c>
      <c r="B71" s="10">
        <f ca="1">B$2+'shocks g'!B70</f>
        <v>0.0212124593272794</v>
      </c>
      <c r="C71" s="10">
        <f ca="1">C$2+'shocks g'!C70</f>
        <v>0.0582584491957193</v>
      </c>
      <c r="D71" s="10">
        <f ca="1">D$2+'shocks g'!D70</f>
        <v>0.00911079108687133</v>
      </c>
      <c r="E71" s="10">
        <f ca="1">E$2+'shocks g'!E70</f>
        <v>-0.0132361086172929</v>
      </c>
      <c r="F71" s="10">
        <f ca="1">F$2+'shocks g'!F70</f>
        <v>-0.0289849313251748</v>
      </c>
      <c r="G71" s="10">
        <f ca="1">G$2+'shocks g'!G70</f>
        <v>0.05099909607811</v>
      </c>
      <c r="H71" s="10">
        <f ca="1">H$2+'shocks g'!H70</f>
        <v>0.0124487996074868</v>
      </c>
      <c r="I71" s="10">
        <f ca="1">I$2+'shocks g'!I70</f>
        <v>0.0628875245702464</v>
      </c>
      <c r="J71" s="10">
        <f ca="1">J$2+'shocks g'!J70</f>
        <v>0.064056553631887</v>
      </c>
      <c r="K71" s="10">
        <f ca="1">K$2+'shocks g'!K70</f>
        <v>0.0402478170679882</v>
      </c>
      <c r="L71" s="10">
        <f ca="1">L$2+'shocks g'!L70</f>
        <v>0.082142700710351</v>
      </c>
      <c r="M71" s="10">
        <f ca="1">M$2+'shocks g'!M70</f>
        <v>0.0254386188394937</v>
      </c>
      <c r="N71" s="10">
        <f ca="1">N$2+'shocks g'!N70</f>
        <v>0.0556267436856544</v>
      </c>
      <c r="O71" s="10">
        <f ca="1">O$2+'shocks g'!O70</f>
        <v>0.0229785566234338</v>
      </c>
      <c r="P71" s="10">
        <f ca="1">P$2+'shocks g'!P70</f>
        <v>-0.0220848529361569</v>
      </c>
      <c r="Q71" s="10">
        <f ca="1">Q$2+'shocks g'!Q70</f>
        <v>0.0476959084380887</v>
      </c>
      <c r="R71" s="10">
        <f ca="1">R$2+'shocks g'!R70</f>
        <v>0.0283013259928928</v>
      </c>
      <c r="S71" s="10">
        <f ca="1">S$2+'shocks g'!S70</f>
        <v>0.0158216066688235</v>
      </c>
      <c r="T71" s="10">
        <f ca="1">T$2+'shocks g'!T70</f>
        <v>0.0297240795865384</v>
      </c>
      <c r="U71" s="10">
        <f ca="1">U$2+'shocks g'!U70</f>
        <v>0.00502837537847198</v>
      </c>
      <c r="V71" s="10">
        <f ca="1">V$2+'shocks g'!V70</f>
        <v>0.00565241215938703</v>
      </c>
      <c r="W71" s="10">
        <f ca="1">W$2+'shocks g'!W70</f>
        <v>0.0186615262785542</v>
      </c>
      <c r="X71" s="10">
        <f ca="1">X$2+'shocks g'!X70</f>
        <v>0.00412713478727389</v>
      </c>
      <c r="Y71" s="10">
        <f ca="1">Y$2+'shocks g'!Y70</f>
        <v>0.0522789706369861</v>
      </c>
      <c r="Z71" s="10">
        <f ca="1">Z$2+'shocks g'!Z70</f>
        <v>0.00186782312084892</v>
      </c>
      <c r="AA71" s="10">
        <f ca="1">AA$2+'shocks g'!AA70</f>
        <v>0.0649429346452276</v>
      </c>
      <c r="AB71" s="10">
        <f ca="1">AB$2+'shocks g'!AB70</f>
        <v>0.0310260949107776</v>
      </c>
    </row>
    <row r="72" spans="1:28">
      <c r="A72" s="9" t="s">
        <v>186</v>
      </c>
      <c r="B72" s="10">
        <f ca="1">B$2+'shocks g'!B71</f>
        <v>0.00485973340967607</v>
      </c>
      <c r="C72" s="10">
        <f ca="1">C$2+'shocks g'!C71</f>
        <v>0.0308514573141802</v>
      </c>
      <c r="D72" s="10">
        <f ca="1">D$2+'shocks g'!D71</f>
        <v>0.0145030106868667</v>
      </c>
      <c r="E72" s="10">
        <f ca="1">E$2+'shocks g'!E71</f>
        <v>0.010380944830026</v>
      </c>
      <c r="F72" s="10">
        <f ca="1">F$2+'shocks g'!F71</f>
        <v>0.043817620048816</v>
      </c>
      <c r="G72" s="10">
        <f ca="1">G$2+'shocks g'!G71</f>
        <v>0.0364403065214771</v>
      </c>
      <c r="H72" s="10">
        <f ca="1">H$2+'shocks g'!H71</f>
        <v>-0.000415500662153592</v>
      </c>
      <c r="I72" s="10">
        <f ca="1">I$2+'shocks g'!I71</f>
        <v>0.028964481576314</v>
      </c>
      <c r="J72" s="10">
        <f ca="1">J$2+'shocks g'!J71</f>
        <v>0.0191524144591748</v>
      </c>
      <c r="K72" s="10">
        <f ca="1">K$2+'shocks g'!K71</f>
        <v>0.0349773955583134</v>
      </c>
      <c r="L72" s="10">
        <f ca="1">L$2+'shocks g'!L71</f>
        <v>0.0176969592815796</v>
      </c>
      <c r="M72" s="10">
        <f ca="1">M$2+'shocks g'!M71</f>
        <v>0.0143054868042587</v>
      </c>
      <c r="N72" s="10">
        <f ca="1">N$2+'shocks g'!N71</f>
        <v>0.0342065989836085</v>
      </c>
      <c r="O72" s="10">
        <f ca="1">O$2+'shocks g'!O71</f>
        <v>0.0495970824928505</v>
      </c>
      <c r="P72" s="10">
        <f ca="1">P$2+'shocks g'!P71</f>
        <v>0.0533245872044948</v>
      </c>
      <c r="Q72" s="10">
        <f ca="1">Q$2+'shocks g'!Q71</f>
        <v>0.0457018069576145</v>
      </c>
      <c r="R72" s="10">
        <f ca="1">R$2+'shocks g'!R71</f>
        <v>0.0574008183421569</v>
      </c>
      <c r="S72" s="10">
        <f ca="1">S$2+'shocks g'!S71</f>
        <v>0.00451766330327028</v>
      </c>
      <c r="T72" s="10">
        <f ca="1">T$2+'shocks g'!T71</f>
        <v>0.0468637329231452</v>
      </c>
      <c r="U72" s="10">
        <f ca="1">U$2+'shocks g'!U71</f>
        <v>0.0375059009847059</v>
      </c>
      <c r="V72" s="10">
        <f ca="1">V$2+'shocks g'!V71</f>
        <v>0.045636538922787</v>
      </c>
      <c r="W72" s="10">
        <f ca="1">W$2+'shocks g'!W71</f>
        <v>0.0405590806451223</v>
      </c>
      <c r="X72" s="10">
        <f ca="1">X$2+'shocks g'!X71</f>
        <v>-0.0383622104019445</v>
      </c>
      <c r="Y72" s="10">
        <f ca="1">Y$2+'shocks g'!Y71</f>
        <v>0.059424536275008</v>
      </c>
      <c r="Z72" s="10">
        <f ca="1">Z$2+'shocks g'!Z71</f>
        <v>-0.00473154516179133</v>
      </c>
      <c r="AA72" s="10">
        <f ca="1">AA$2+'shocks g'!AA71</f>
        <v>0.0483264429564502</v>
      </c>
      <c r="AB72" s="10">
        <f ca="1">AB$2+'shocks g'!AB71</f>
        <v>0.0188988801111356</v>
      </c>
    </row>
    <row r="73" spans="1:28">
      <c r="A73" s="9" t="s">
        <v>187</v>
      </c>
      <c r="B73" s="10">
        <f ca="1">B$2+'shocks g'!B72</f>
        <v>0.0320441156772249</v>
      </c>
      <c r="C73" s="10">
        <f ca="1">C$2+'shocks g'!C72</f>
        <v>0.0234954992012163</v>
      </c>
      <c r="D73" s="10">
        <f ca="1">D$2+'shocks g'!D72</f>
        <v>0.021613139342078</v>
      </c>
      <c r="E73" s="10">
        <f ca="1">E$2+'shocks g'!E72</f>
        <v>0.0480664573064973</v>
      </c>
      <c r="F73" s="10">
        <f ca="1">F$2+'shocks g'!F72</f>
        <v>0.00841835045307978</v>
      </c>
      <c r="G73" s="10">
        <f ca="1">G$2+'shocks g'!G72</f>
        <v>0.0464042794260637</v>
      </c>
      <c r="H73" s="10">
        <f ca="1">H$2+'shocks g'!H72</f>
        <v>0.0239873799568329</v>
      </c>
      <c r="I73" s="10">
        <f ca="1">I$2+'shocks g'!I72</f>
        <v>0.0117409664579813</v>
      </c>
      <c r="J73" s="10">
        <f ca="1">J$2+'shocks g'!J72</f>
        <v>0.0424813469008399</v>
      </c>
      <c r="K73" s="10">
        <f ca="1">K$2+'shocks g'!K72</f>
        <v>0.0479772187460632</v>
      </c>
      <c r="L73" s="10">
        <f ca="1">L$2+'shocks g'!L72</f>
        <v>0.0613390470916053</v>
      </c>
      <c r="M73" s="10">
        <f ca="1">M$2+'shocks g'!M72</f>
        <v>0.0151085132990369</v>
      </c>
      <c r="N73" s="10">
        <f ca="1">N$2+'shocks g'!N72</f>
        <v>0.00103223116880641</v>
      </c>
      <c r="O73" s="10">
        <f ca="1">O$2+'shocks g'!O72</f>
        <v>0.0558531213130657</v>
      </c>
      <c r="P73" s="10">
        <f ca="1">P$2+'shocks g'!P72</f>
        <v>0.0564849568715431</v>
      </c>
      <c r="Q73" s="10">
        <f ca="1">Q$2+'shocks g'!Q72</f>
        <v>0.0643437806882791</v>
      </c>
      <c r="R73" s="10">
        <f ca="1">R$2+'shocks g'!R72</f>
        <v>0.0367112332360929</v>
      </c>
      <c r="S73" s="10">
        <f ca="1">S$2+'shocks g'!S72</f>
        <v>0.0325004814662468</v>
      </c>
      <c r="T73" s="10">
        <f ca="1">T$2+'shocks g'!T72</f>
        <v>0.00502676766852261</v>
      </c>
      <c r="U73" s="10">
        <f ca="1">U$2+'shocks g'!U72</f>
        <v>0.0470852868538485</v>
      </c>
      <c r="V73" s="10">
        <f ca="1">V$2+'shocks g'!V72</f>
        <v>0.0125340194722233</v>
      </c>
      <c r="W73" s="10">
        <f ca="1">W$2+'shocks g'!W72</f>
        <v>0.0158486315727892</v>
      </c>
      <c r="X73" s="10">
        <f ca="1">X$2+'shocks g'!X72</f>
        <v>-0.0182977758864183</v>
      </c>
      <c r="Y73" s="10">
        <f ca="1">Y$2+'shocks g'!Y72</f>
        <v>0.0136938726504585</v>
      </c>
      <c r="Z73" s="10">
        <f ca="1">Z$2+'shocks g'!Z72</f>
        <v>0.040120664238481</v>
      </c>
      <c r="AA73" s="10">
        <f ca="1">AA$2+'shocks g'!AA72</f>
        <v>0.0261885036753889</v>
      </c>
      <c r="AB73" s="10">
        <f ca="1">AB$2+'shocks g'!AB72</f>
        <v>0.0265219507791237</v>
      </c>
    </row>
    <row r="74" spans="1:28">
      <c r="A74" s="9" t="s">
        <v>188</v>
      </c>
      <c r="B74" s="10">
        <f ca="1">B$2+'shocks g'!B73</f>
        <v>0.0181164875137073</v>
      </c>
      <c r="C74" s="10">
        <f ca="1">C$2+'shocks g'!C73</f>
        <v>0.0277614795285577</v>
      </c>
      <c r="D74" s="10">
        <f ca="1">D$2+'shocks g'!D73</f>
        <v>0.0201976605897998</v>
      </c>
      <c r="E74" s="10">
        <f ca="1">E$2+'shocks g'!E73</f>
        <v>0.011066131463592</v>
      </c>
      <c r="F74" s="10">
        <f ca="1">F$2+'shocks g'!F73</f>
        <v>0.0819611657031791</v>
      </c>
      <c r="G74" s="10">
        <f ca="1">G$2+'shocks g'!G73</f>
        <v>0.0399356791098405</v>
      </c>
      <c r="H74" s="10">
        <f ca="1">H$2+'shocks g'!H73</f>
        <v>0.0586452409052237</v>
      </c>
      <c r="I74" s="10">
        <f ca="1">I$2+'shocks g'!I73</f>
        <v>0.0121770944184734</v>
      </c>
      <c r="J74" s="10">
        <f ca="1">J$2+'shocks g'!J73</f>
        <v>-0.00763788417540677</v>
      </c>
      <c r="K74" s="10">
        <f ca="1">K$2+'shocks g'!K73</f>
        <v>0.014833523297225</v>
      </c>
      <c r="L74" s="10">
        <f ca="1">L$2+'shocks g'!L73</f>
        <v>0.0164315911996425</v>
      </c>
      <c r="M74" s="10">
        <f ca="1">M$2+'shocks g'!M73</f>
        <v>0.0467301165380264</v>
      </c>
      <c r="N74" s="10">
        <f ca="1">N$2+'shocks g'!N73</f>
        <v>-0.00848724989411513</v>
      </c>
      <c r="O74" s="10">
        <f ca="1">O$2+'shocks g'!O73</f>
        <v>0.0377219615766206</v>
      </c>
      <c r="P74" s="10">
        <f ca="1">P$2+'shocks g'!P73</f>
        <v>0.0073888548031254</v>
      </c>
      <c r="Q74" s="10">
        <f ca="1">Q$2+'shocks g'!Q73</f>
        <v>0.0246525900516182</v>
      </c>
      <c r="R74" s="10">
        <f ca="1">R$2+'shocks g'!R73</f>
        <v>0.0538973614245229</v>
      </c>
      <c r="S74" s="10">
        <f ca="1">S$2+'shocks g'!S73</f>
        <v>0.0558152538695191</v>
      </c>
      <c r="T74" s="10">
        <f ca="1">T$2+'shocks g'!T73</f>
        <v>0.0119890146237011</v>
      </c>
      <c r="U74" s="10">
        <f ca="1">U$2+'shocks g'!U73</f>
        <v>0.0423656644595676</v>
      </c>
      <c r="V74" s="10">
        <f ca="1">V$2+'shocks g'!V73</f>
        <v>0.0599180278937962</v>
      </c>
      <c r="W74" s="10">
        <f ca="1">W$2+'shocks g'!W73</f>
        <v>0.0450240531320532</v>
      </c>
      <c r="X74" s="10">
        <f ca="1">X$2+'shocks g'!X73</f>
        <v>-0.0109620421593089</v>
      </c>
      <c r="Y74" s="10">
        <f ca="1">Y$2+'shocks g'!Y73</f>
        <v>0.0149937852532453</v>
      </c>
      <c r="Z74" s="10">
        <f ca="1">Z$2+'shocks g'!Z73</f>
        <v>0.00939627036103072</v>
      </c>
      <c r="AA74" s="10">
        <f ca="1">AA$2+'shocks g'!AA73</f>
        <v>-0.0183065405850304</v>
      </c>
      <c r="AB74" s="10">
        <f ca="1">AB$2+'shocks g'!AB73</f>
        <v>0.0355299558605862</v>
      </c>
    </row>
    <row r="75" spans="1:28">
      <c r="A75" s="9" t="s">
        <v>189</v>
      </c>
      <c r="B75" s="10">
        <f ca="1">B$2+'shocks g'!B74</f>
        <v>0.0262995611127806</v>
      </c>
      <c r="C75" s="10">
        <f ca="1">C$2+'shocks g'!C74</f>
        <v>0.0247167909608541</v>
      </c>
      <c r="D75" s="10">
        <f ca="1">D$2+'shocks g'!D74</f>
        <v>0.0267283459098065</v>
      </c>
      <c r="E75" s="10">
        <f ca="1">E$2+'shocks g'!E74</f>
        <v>0.0663881834621733</v>
      </c>
      <c r="F75" s="10">
        <f ca="1">F$2+'shocks g'!F74</f>
        <v>0.0414612436454541</v>
      </c>
      <c r="G75" s="10">
        <f ca="1">G$2+'shocks g'!G74</f>
        <v>0.0227056414998192</v>
      </c>
      <c r="H75" s="10">
        <f ca="1">H$2+'shocks g'!H74</f>
        <v>0.0516291039391718</v>
      </c>
      <c r="I75" s="10">
        <f ca="1">I$2+'shocks g'!I74</f>
        <v>0.046268112122828</v>
      </c>
      <c r="J75" s="10">
        <f ca="1">J$2+'shocks g'!J74</f>
        <v>0.0314719037318859</v>
      </c>
      <c r="K75" s="10">
        <f ca="1">K$2+'shocks g'!K74</f>
        <v>-0.0088274889020804</v>
      </c>
      <c r="L75" s="10">
        <f ca="1">L$2+'shocks g'!L74</f>
        <v>-0.0143411465434628</v>
      </c>
      <c r="M75" s="10">
        <f ca="1">M$2+'shocks g'!M74</f>
        <v>0.0203687201045716</v>
      </c>
      <c r="N75" s="10">
        <f ca="1">N$2+'shocks g'!N74</f>
        <v>0.00341869054895913</v>
      </c>
      <c r="O75" s="10">
        <f ca="1">O$2+'shocks g'!O74</f>
        <v>0.0474797554742553</v>
      </c>
      <c r="P75" s="10">
        <f ca="1">P$2+'shocks g'!P74</f>
        <v>-0.0033222938190667</v>
      </c>
      <c r="Q75" s="10">
        <f ca="1">Q$2+'shocks g'!Q74</f>
        <v>0.00090860680721392</v>
      </c>
      <c r="R75" s="10">
        <f ca="1">R$2+'shocks g'!R74</f>
        <v>-0.00388121189878794</v>
      </c>
      <c r="S75" s="10">
        <f ca="1">S$2+'shocks g'!S74</f>
        <v>0.0528324456035076</v>
      </c>
      <c r="T75" s="10">
        <f ca="1">T$2+'shocks g'!T74</f>
        <v>0.0104681594850079</v>
      </c>
      <c r="U75" s="10">
        <f ca="1">U$2+'shocks g'!U74</f>
        <v>0.0240315338107984</v>
      </c>
      <c r="V75" s="10">
        <f ca="1">V$2+'shocks g'!V74</f>
        <v>0.0373963697437923</v>
      </c>
      <c r="W75" s="10">
        <f ca="1">W$2+'shocks g'!W74</f>
        <v>0.028313316601638</v>
      </c>
      <c r="X75" s="10">
        <f ca="1">X$2+'shocks g'!X74</f>
        <v>0.015615017322211</v>
      </c>
      <c r="Y75" s="10">
        <f ca="1">Y$2+'shocks g'!Y74</f>
        <v>0.0391568277880328</v>
      </c>
      <c r="Z75" s="10">
        <f ca="1">Z$2+'shocks g'!Z74</f>
        <v>0.00801834017605542</v>
      </c>
      <c r="AA75" s="10">
        <f ca="1">AA$2+'shocks g'!AA74</f>
        <v>0.027302797561831</v>
      </c>
      <c r="AB75" s="10">
        <f ca="1">AB$2+'shocks g'!AB74</f>
        <v>0.0232230311804224</v>
      </c>
    </row>
    <row r="76" spans="1:28">
      <c r="A76" s="9" t="s">
        <v>190</v>
      </c>
      <c r="B76" s="10">
        <f ca="1">B$2+'shocks g'!B75</f>
        <v>0.0177235201134212</v>
      </c>
      <c r="C76" s="10">
        <f ca="1">C$2+'shocks g'!C75</f>
        <v>-0.00976938222433191</v>
      </c>
      <c r="D76" s="10">
        <f ca="1">D$2+'shocks g'!D75</f>
        <v>0.0409598573277655</v>
      </c>
      <c r="E76" s="10">
        <f ca="1">E$2+'shocks g'!E75</f>
        <v>0.0157327490425623</v>
      </c>
      <c r="F76" s="10">
        <f ca="1">F$2+'shocks g'!F75</f>
        <v>-0.0173748259011577</v>
      </c>
      <c r="G76" s="10">
        <f ca="1">G$2+'shocks g'!G75</f>
        <v>0.0625669037701095</v>
      </c>
      <c r="H76" s="10">
        <f ca="1">H$2+'shocks g'!H75</f>
        <v>0.0168225902176226</v>
      </c>
      <c r="I76" s="10">
        <f ca="1">I$2+'shocks g'!I75</f>
        <v>0.051787846186312</v>
      </c>
      <c r="J76" s="10">
        <f ca="1">J$2+'shocks g'!J75</f>
        <v>0.0498852696097314</v>
      </c>
      <c r="K76" s="10">
        <f ca="1">K$2+'shocks g'!K75</f>
        <v>0.0480001770738414</v>
      </c>
      <c r="L76" s="10">
        <f ca="1">L$2+'shocks g'!L75</f>
        <v>0.0374758842155728</v>
      </c>
      <c r="M76" s="10">
        <f ca="1">M$2+'shocks g'!M75</f>
        <v>0.0317635141079673</v>
      </c>
      <c r="N76" s="10">
        <f ca="1">N$2+'shocks g'!N75</f>
        <v>0.00853645789450148</v>
      </c>
      <c r="O76" s="10">
        <f ca="1">O$2+'shocks g'!O75</f>
        <v>0.00073308327278063</v>
      </c>
      <c r="P76" s="10">
        <f ca="1">P$2+'shocks g'!P75</f>
        <v>-0.0128952141624511</v>
      </c>
      <c r="Q76" s="10">
        <f ca="1">Q$2+'shocks g'!Q75</f>
        <v>0.0468186974830673</v>
      </c>
      <c r="R76" s="10">
        <f ca="1">R$2+'shocks g'!R75</f>
        <v>0.0246228675029553</v>
      </c>
      <c r="S76" s="10">
        <f ca="1">S$2+'shocks g'!S75</f>
        <v>0.034045406281748</v>
      </c>
      <c r="T76" s="10">
        <f ca="1">T$2+'shocks g'!T75</f>
        <v>0.0235552909110432</v>
      </c>
      <c r="U76" s="10">
        <f ca="1">U$2+'shocks g'!U75</f>
        <v>0.0363488261807992</v>
      </c>
      <c r="V76" s="10">
        <f ca="1">V$2+'shocks g'!V75</f>
        <v>0.0214781679530309</v>
      </c>
      <c r="W76" s="10">
        <f ca="1">W$2+'shocks g'!W75</f>
        <v>0.0532461721241257</v>
      </c>
      <c r="X76" s="10">
        <f ca="1">X$2+'shocks g'!X75</f>
        <v>0.0259953789203808</v>
      </c>
      <c r="Y76" s="10">
        <f ca="1">Y$2+'shocks g'!Y75</f>
        <v>0.0578993997542999</v>
      </c>
      <c r="Z76" s="10">
        <f ca="1">Z$2+'shocks g'!Z75</f>
        <v>0.0562533763084207</v>
      </c>
      <c r="AA76" s="10">
        <f ca="1">AA$2+'shocks g'!AA75</f>
        <v>0.0288284088647678</v>
      </c>
      <c r="AB76" s="10">
        <f ca="1">AB$2+'shocks g'!AB75</f>
        <v>0.0267801491462579</v>
      </c>
    </row>
    <row r="77" spans="1:28">
      <c r="A77" s="9" t="s">
        <v>191</v>
      </c>
      <c r="B77" s="10">
        <f ca="1">B$2+'shocks g'!B76</f>
        <v>-0.00128236490569991</v>
      </c>
      <c r="C77" s="10">
        <f ca="1">C$2+'shocks g'!C76</f>
        <v>0.0270011733260295</v>
      </c>
      <c r="D77" s="10">
        <f ca="1">D$2+'shocks g'!D76</f>
        <v>0.0594013598972914</v>
      </c>
      <c r="E77" s="10">
        <f ca="1">E$2+'shocks g'!E76</f>
        <v>0.000219824235654174</v>
      </c>
      <c r="F77" s="10">
        <f ca="1">F$2+'shocks g'!F76</f>
        <v>0.0158870639570861</v>
      </c>
      <c r="G77" s="10">
        <f ca="1">G$2+'shocks g'!G76</f>
        <v>0.00811510167011213</v>
      </c>
      <c r="H77" s="10">
        <f ca="1">H$2+'shocks g'!H76</f>
        <v>0.0209476534000496</v>
      </c>
      <c r="I77" s="10">
        <f ca="1">I$2+'shocks g'!I76</f>
        <v>0.0224325387492967</v>
      </c>
      <c r="J77" s="10">
        <f ca="1">J$2+'shocks g'!J76</f>
        <v>0.0386333449117471</v>
      </c>
      <c r="K77" s="10">
        <f ca="1">K$2+'shocks g'!K76</f>
        <v>-0.00333238838422006</v>
      </c>
      <c r="L77" s="10">
        <f ca="1">L$2+'shocks g'!L76</f>
        <v>0.000654678344842789</v>
      </c>
      <c r="M77" s="10">
        <f ca="1">M$2+'shocks g'!M76</f>
        <v>-0.0003080357645396</v>
      </c>
      <c r="N77" s="10">
        <f ca="1">N$2+'shocks g'!N76</f>
        <v>0.0598522278426358</v>
      </c>
      <c r="O77" s="10">
        <f ca="1">O$2+'shocks g'!O76</f>
        <v>0.0469927185136255</v>
      </c>
      <c r="P77" s="10">
        <f ca="1">P$2+'shocks g'!P76</f>
        <v>0.048074818537291</v>
      </c>
      <c r="Q77" s="10">
        <f ca="1">Q$2+'shocks g'!Q76</f>
        <v>0.0695469751449717</v>
      </c>
      <c r="R77" s="10">
        <f ca="1">R$2+'shocks g'!R76</f>
        <v>0.00972424701896229</v>
      </c>
      <c r="S77" s="10">
        <f ca="1">S$2+'shocks g'!S76</f>
        <v>0.021250994442522</v>
      </c>
      <c r="T77" s="10">
        <f ca="1">T$2+'shocks g'!T76</f>
        <v>0.0413445129596181</v>
      </c>
      <c r="U77" s="10">
        <f ca="1">U$2+'shocks g'!U76</f>
        <v>0.0974586944306119</v>
      </c>
      <c r="V77" s="10">
        <f ca="1">V$2+'shocks g'!V76</f>
        <v>0.0468913445194553</v>
      </c>
      <c r="W77" s="10">
        <f ca="1">W$2+'shocks g'!W76</f>
        <v>0.0127423608813514</v>
      </c>
      <c r="X77" s="10">
        <f ca="1">X$2+'shocks g'!X76</f>
        <v>0.0179402314357668</v>
      </c>
      <c r="Y77" s="10">
        <f ca="1">Y$2+'shocks g'!Y76</f>
        <v>0.0344118973649989</v>
      </c>
      <c r="Z77" s="10">
        <f ca="1">Z$2+'shocks g'!Z76</f>
        <v>0.0077952970795481</v>
      </c>
      <c r="AA77" s="10">
        <f ca="1">AA$2+'shocks g'!AA76</f>
        <v>-0.00865584463623914</v>
      </c>
      <c r="AB77" s="10">
        <f ca="1">AB$2+'shocks g'!AB76</f>
        <v>0.0299983340386745</v>
      </c>
    </row>
    <row r="78" spans="1:28">
      <c r="A78" s="9" t="s">
        <v>192</v>
      </c>
      <c r="B78" s="10">
        <f ca="1">B$2+'shocks g'!B77</f>
        <v>-0.0109253060523343</v>
      </c>
      <c r="C78" s="10">
        <f ca="1">C$2+'shocks g'!C77</f>
        <v>0.0421342388372304</v>
      </c>
      <c r="D78" s="10">
        <f ca="1">D$2+'shocks g'!D77</f>
        <v>0.0215218542610793</v>
      </c>
      <c r="E78" s="10">
        <f ca="1">E$2+'shocks g'!E77</f>
        <v>0.0176961469509163</v>
      </c>
      <c r="F78" s="10">
        <f ca="1">F$2+'shocks g'!F77</f>
        <v>0.0459061470515553</v>
      </c>
      <c r="G78" s="10">
        <f ca="1">G$2+'shocks g'!G77</f>
        <v>0.0457469167602171</v>
      </c>
      <c r="H78" s="10">
        <f ca="1">H$2+'shocks g'!H77</f>
        <v>0.014339892739804</v>
      </c>
      <c r="I78" s="10">
        <f ca="1">I$2+'shocks g'!I77</f>
        <v>0.0448460327125891</v>
      </c>
      <c r="J78" s="10">
        <f ca="1">J$2+'shocks g'!J77</f>
        <v>0.0263765979596598</v>
      </c>
      <c r="K78" s="10">
        <f ca="1">K$2+'shocks g'!K77</f>
        <v>0.00846422327777404</v>
      </c>
      <c r="L78" s="10">
        <f ca="1">L$2+'shocks g'!L77</f>
        <v>0.0560860664017011</v>
      </c>
      <c r="M78" s="10">
        <f ca="1">M$2+'shocks g'!M77</f>
        <v>0.000476955607861162</v>
      </c>
      <c r="N78" s="10">
        <f ca="1">N$2+'shocks g'!N77</f>
        <v>0.0410026612983531</v>
      </c>
      <c r="O78" s="10">
        <f ca="1">O$2+'shocks g'!O77</f>
        <v>0.0287361523035912</v>
      </c>
      <c r="P78" s="10">
        <f ca="1">P$2+'shocks g'!P77</f>
        <v>0.0688798654805311</v>
      </c>
      <c r="Q78" s="10">
        <f ca="1">Q$2+'shocks g'!Q77</f>
        <v>-0.00870784972512318</v>
      </c>
      <c r="R78" s="10">
        <f ca="1">R$2+'shocks g'!R77</f>
        <v>0.0392468868217471</v>
      </c>
      <c r="S78" s="10">
        <f ca="1">S$2+'shocks g'!S77</f>
        <v>0.0461375071810042</v>
      </c>
      <c r="T78" s="10">
        <f ca="1">T$2+'shocks g'!T77</f>
        <v>0.0651005800695148</v>
      </c>
      <c r="U78" s="10">
        <f ca="1">U$2+'shocks g'!U77</f>
        <v>0.0369517277811434</v>
      </c>
      <c r="V78" s="10">
        <f ca="1">V$2+'shocks g'!V77</f>
        <v>-0.0124567113031711</v>
      </c>
      <c r="W78" s="10">
        <f ca="1">W$2+'shocks g'!W77</f>
        <v>0.0431358616090391</v>
      </c>
      <c r="X78" s="10">
        <f ca="1">X$2+'shocks g'!X77</f>
        <v>0.00806915512416227</v>
      </c>
      <c r="Y78" s="10">
        <f ca="1">Y$2+'shocks g'!Y77</f>
        <v>-0.0342269737139376</v>
      </c>
      <c r="Z78" s="10">
        <f ca="1">Z$2+'shocks g'!Z77</f>
        <v>0.0312369728133051</v>
      </c>
      <c r="AA78" s="10">
        <f ca="1">AA$2+'shocks g'!AA77</f>
        <v>0.0478494331506283</v>
      </c>
      <c r="AB78" s="10">
        <f ca="1">AB$2+'shocks g'!AB77</f>
        <v>-0.00569400743266607</v>
      </c>
    </row>
    <row r="79" spans="1:28">
      <c r="A79" s="9" t="s">
        <v>193</v>
      </c>
      <c r="B79" s="10">
        <f ca="1">B$2+'shocks g'!B78</f>
        <v>0.0379117449894762</v>
      </c>
      <c r="C79" s="10">
        <f ca="1">C$2+'shocks g'!C78</f>
        <v>0.0392171088112</v>
      </c>
      <c r="D79" s="10">
        <f ca="1">D$2+'shocks g'!D78</f>
        <v>0.0426615102030616</v>
      </c>
      <c r="E79" s="10">
        <f ca="1">E$2+'shocks g'!E78</f>
        <v>0.0151717559953033</v>
      </c>
      <c r="F79" s="10">
        <f ca="1">F$2+'shocks g'!F78</f>
        <v>0.01402160549632</v>
      </c>
      <c r="G79" s="10">
        <f ca="1">G$2+'shocks g'!G78</f>
        <v>0.0240495083429332</v>
      </c>
      <c r="H79" s="10">
        <f ca="1">H$2+'shocks g'!H78</f>
        <v>0.0124010891063513</v>
      </c>
      <c r="I79" s="10">
        <f ca="1">I$2+'shocks g'!I78</f>
        <v>0.0661887046508815</v>
      </c>
      <c r="J79" s="10">
        <f ca="1">J$2+'shocks g'!J78</f>
        <v>0.0225769027644307</v>
      </c>
      <c r="K79" s="10">
        <f ca="1">K$2+'shocks g'!K78</f>
        <v>0.0388917703619146</v>
      </c>
      <c r="L79" s="10">
        <f ca="1">L$2+'shocks g'!L78</f>
        <v>0.00900586396520028</v>
      </c>
      <c r="M79" s="10">
        <f ca="1">M$2+'shocks g'!M78</f>
        <v>0.0318160076870302</v>
      </c>
      <c r="N79" s="10">
        <f ca="1">N$2+'shocks g'!N78</f>
        <v>0.0215502989353067</v>
      </c>
      <c r="O79" s="10">
        <f ca="1">O$2+'shocks g'!O78</f>
        <v>-0.0417706239818262</v>
      </c>
      <c r="P79" s="10">
        <f ca="1">P$2+'shocks g'!P78</f>
        <v>-0.0198712730984833</v>
      </c>
      <c r="Q79" s="10">
        <f ca="1">Q$2+'shocks g'!Q78</f>
        <v>0.0414057882724109</v>
      </c>
      <c r="R79" s="10">
        <f ca="1">R$2+'shocks g'!R78</f>
        <v>0.0466866871489389</v>
      </c>
      <c r="S79" s="10">
        <f ca="1">S$2+'shocks g'!S78</f>
        <v>0.0212537109498158</v>
      </c>
      <c r="T79" s="10">
        <f ca="1">T$2+'shocks g'!T78</f>
        <v>0.0433672594250348</v>
      </c>
      <c r="U79" s="10">
        <f ca="1">U$2+'shocks g'!U78</f>
        <v>-0.00649941686625197</v>
      </c>
      <c r="V79" s="10">
        <f ca="1">V$2+'shocks g'!V78</f>
        <v>0.0667634002022247</v>
      </c>
      <c r="W79" s="10">
        <f ca="1">W$2+'shocks g'!W78</f>
        <v>-0.00033007626324286</v>
      </c>
      <c r="X79" s="10">
        <f ca="1">X$2+'shocks g'!X78</f>
        <v>0.0252768575848788</v>
      </c>
      <c r="Y79" s="10">
        <f ca="1">Y$2+'shocks g'!Y78</f>
        <v>0.0541650735898909</v>
      </c>
      <c r="Z79" s="10">
        <f ca="1">Z$2+'shocks g'!Z78</f>
        <v>0.0245529262959803</v>
      </c>
      <c r="AA79" s="10">
        <f ca="1">AA$2+'shocks g'!AA78</f>
        <v>0.0347388233106339</v>
      </c>
      <c r="AB79" s="10">
        <f ca="1">AB$2+'shocks g'!AB78</f>
        <v>0.0530975984946575</v>
      </c>
    </row>
    <row r="80" spans="1:28">
      <c r="A80" s="9" t="s">
        <v>194</v>
      </c>
      <c r="B80" s="10">
        <f ca="1">B$2+'shocks g'!B79</f>
        <v>-0.0164547367580545</v>
      </c>
      <c r="C80" s="10">
        <f ca="1">C$2+'shocks g'!C79</f>
        <v>0.0221662752007657</v>
      </c>
      <c r="D80" s="10">
        <f ca="1">D$2+'shocks g'!D79</f>
        <v>0.00891200068410138</v>
      </c>
      <c r="E80" s="10">
        <f ca="1">E$2+'shocks g'!E79</f>
        <v>0.0256429653428043</v>
      </c>
      <c r="F80" s="10">
        <f ca="1">F$2+'shocks g'!F79</f>
        <v>0.0557458109156251</v>
      </c>
      <c r="G80" s="10">
        <f ca="1">G$2+'shocks g'!G79</f>
        <v>-0.0284597234305735</v>
      </c>
      <c r="H80" s="10">
        <f ca="1">H$2+'shocks g'!H79</f>
        <v>0.00914916167755645</v>
      </c>
      <c r="I80" s="10">
        <f ca="1">I$2+'shocks g'!I79</f>
        <v>0.0141029980675949</v>
      </c>
      <c r="J80" s="10">
        <f ca="1">J$2+'shocks g'!J79</f>
        <v>0.0547451114659414</v>
      </c>
      <c r="K80" s="10">
        <f ca="1">K$2+'shocks g'!K79</f>
        <v>0.0530839273664119</v>
      </c>
      <c r="L80" s="10">
        <f ca="1">L$2+'shocks g'!L79</f>
        <v>0.0190044351057493</v>
      </c>
      <c r="M80" s="10">
        <f ca="1">M$2+'shocks g'!M79</f>
        <v>0.00202193316524773</v>
      </c>
      <c r="N80" s="10">
        <f ca="1">N$2+'shocks g'!N79</f>
        <v>0.0177945183241454</v>
      </c>
      <c r="O80" s="10">
        <f ca="1">O$2+'shocks g'!O79</f>
        <v>0.00676474552706268</v>
      </c>
      <c r="P80" s="10">
        <f ca="1">P$2+'shocks g'!P79</f>
        <v>0.0519513100186019</v>
      </c>
      <c r="Q80" s="10">
        <f ca="1">Q$2+'shocks g'!Q79</f>
        <v>0.0133934297185544</v>
      </c>
      <c r="R80" s="10">
        <f ca="1">R$2+'shocks g'!R79</f>
        <v>0.0304614249001469</v>
      </c>
      <c r="S80" s="10">
        <f ca="1">S$2+'shocks g'!S79</f>
        <v>0.0353102450435522</v>
      </c>
      <c r="T80" s="10">
        <f ca="1">T$2+'shocks g'!T79</f>
        <v>0.0670707064233858</v>
      </c>
      <c r="U80" s="10">
        <f ca="1">U$2+'shocks g'!U79</f>
        <v>0.0509103659980796</v>
      </c>
      <c r="V80" s="10">
        <f ca="1">V$2+'shocks g'!V79</f>
        <v>0.0191407650030654</v>
      </c>
      <c r="W80" s="10">
        <f ca="1">W$2+'shocks g'!W79</f>
        <v>0.00991964333532334</v>
      </c>
      <c r="X80" s="10">
        <f ca="1">X$2+'shocks g'!X79</f>
        <v>0.0132542954631085</v>
      </c>
      <c r="Y80" s="10">
        <f ca="1">Y$2+'shocks g'!Y79</f>
        <v>0.0541068985422264</v>
      </c>
      <c r="Z80" s="10">
        <f ca="1">Z$2+'shocks g'!Z79</f>
        <v>0.0265066631496465</v>
      </c>
      <c r="AA80" s="10">
        <f ca="1">AA$2+'shocks g'!AA79</f>
        <v>0.033898475096288</v>
      </c>
      <c r="AB80" s="10">
        <f ca="1">AB$2+'shocks g'!AB79</f>
        <v>0.0123384215910934</v>
      </c>
    </row>
    <row r="81" spans="1:28">
      <c r="A81" s="9" t="s">
        <v>195</v>
      </c>
      <c r="B81" s="10">
        <f ca="1">B$2+'shocks g'!B80</f>
        <v>-0.00843104773946912</v>
      </c>
      <c r="C81" s="10">
        <f ca="1">C$2+'shocks g'!C80</f>
        <v>0.0659453216689546</v>
      </c>
      <c r="D81" s="10">
        <f ca="1">D$2+'shocks g'!D80</f>
        <v>0.0554339670006015</v>
      </c>
      <c r="E81" s="10">
        <f ca="1">E$2+'shocks g'!E80</f>
        <v>0.064580985515359</v>
      </c>
      <c r="F81" s="10">
        <f ca="1">F$2+'shocks g'!F80</f>
        <v>0.0218678973328002</v>
      </c>
      <c r="G81" s="10">
        <f ca="1">G$2+'shocks g'!G80</f>
        <v>0.0322646297966645</v>
      </c>
      <c r="H81" s="10">
        <f ca="1">H$2+'shocks g'!H80</f>
        <v>0.0157771432887908</v>
      </c>
      <c r="I81" s="10">
        <f ca="1">I$2+'shocks g'!I80</f>
        <v>0.0416720016920099</v>
      </c>
      <c r="J81" s="10">
        <f ca="1">J$2+'shocks g'!J80</f>
        <v>0.03423018501338</v>
      </c>
      <c r="K81" s="10">
        <f ca="1">K$2+'shocks g'!K80</f>
        <v>0.0484827108020946</v>
      </c>
      <c r="L81" s="10">
        <f ca="1">L$2+'shocks g'!L80</f>
        <v>0.0352436961769254</v>
      </c>
      <c r="M81" s="10">
        <f ca="1">M$2+'shocks g'!M80</f>
        <v>-0.0435433529544144</v>
      </c>
      <c r="N81" s="10">
        <f ca="1">N$2+'shocks g'!N80</f>
        <v>0.0564580313180464</v>
      </c>
      <c r="O81" s="10">
        <f ca="1">O$2+'shocks g'!O80</f>
        <v>0.0428003701615196</v>
      </c>
      <c r="P81" s="10">
        <f ca="1">P$2+'shocks g'!P80</f>
        <v>0.0125909762141269</v>
      </c>
      <c r="Q81" s="10">
        <f ca="1">Q$2+'shocks g'!Q80</f>
        <v>0.0284936113546502</v>
      </c>
      <c r="R81" s="10">
        <f ca="1">R$2+'shocks g'!R80</f>
        <v>0.0242117578898977</v>
      </c>
      <c r="S81" s="10">
        <f ca="1">S$2+'shocks g'!S80</f>
        <v>0.0287821171913303</v>
      </c>
      <c r="T81" s="10">
        <f ca="1">T$2+'shocks g'!T80</f>
        <v>-0.00310825224656732</v>
      </c>
      <c r="U81" s="10">
        <f ca="1">U$2+'shocks g'!U80</f>
        <v>0.053876512732774</v>
      </c>
      <c r="V81" s="10">
        <f ca="1">V$2+'shocks g'!V80</f>
        <v>0.035154763270349</v>
      </c>
      <c r="W81" s="10">
        <f ca="1">W$2+'shocks g'!W80</f>
        <v>0.0339180079811081</v>
      </c>
      <c r="X81" s="10">
        <f ca="1">X$2+'shocks g'!X80</f>
        <v>0.0533542537198983</v>
      </c>
      <c r="Y81" s="10">
        <f ca="1">Y$2+'shocks g'!Y80</f>
        <v>0.00878047572025713</v>
      </c>
      <c r="Z81" s="10">
        <f ca="1">Z$2+'shocks g'!Z80</f>
        <v>0.0098337474245172</v>
      </c>
      <c r="AA81" s="10">
        <f ca="1">AA$2+'shocks g'!AA80</f>
        <v>0.0189259100338458</v>
      </c>
      <c r="AB81" s="10">
        <f ca="1">AB$2+'shocks g'!AB80</f>
        <v>0.0462320103818523</v>
      </c>
    </row>
    <row r="82" spans="1:28">
      <c r="A82" s="9" t="s">
        <v>196</v>
      </c>
      <c r="B82" s="10">
        <f ca="1">B$2+'shocks g'!B81</f>
        <v>-0.00300789161874397</v>
      </c>
      <c r="C82" s="10">
        <f ca="1">C$2+'shocks g'!C81</f>
        <v>0.0420861263821104</v>
      </c>
      <c r="D82" s="10">
        <f ca="1">D$2+'shocks g'!D81</f>
        <v>0.0367451825049918</v>
      </c>
      <c r="E82" s="10">
        <f ca="1">E$2+'shocks g'!E81</f>
        <v>0.00446959664721328</v>
      </c>
      <c r="F82" s="10">
        <f ca="1">F$2+'shocks g'!F81</f>
        <v>0.0217111322850917</v>
      </c>
      <c r="G82" s="10">
        <f ca="1">G$2+'shocks g'!G81</f>
        <v>0.0288324152769549</v>
      </c>
      <c r="H82" s="10">
        <f ca="1">H$2+'shocks g'!H81</f>
        <v>0.0410740390238643</v>
      </c>
      <c r="I82" s="10">
        <f ca="1">I$2+'shocks g'!I81</f>
        <v>0.0104882007053561</v>
      </c>
      <c r="J82" s="10">
        <f ca="1">J$2+'shocks g'!J81</f>
        <v>0.0043878761852005</v>
      </c>
      <c r="K82" s="10">
        <f ca="1">K$2+'shocks g'!K81</f>
        <v>0.0965193097252952</v>
      </c>
      <c r="L82" s="10">
        <f ca="1">L$2+'shocks g'!L81</f>
        <v>-0.00766312398211725</v>
      </c>
      <c r="M82" s="10">
        <f ca="1">M$2+'shocks g'!M81</f>
        <v>0.0480398096391817</v>
      </c>
      <c r="N82" s="10">
        <f ca="1">N$2+'shocks g'!N81</f>
        <v>-0.011355030883412</v>
      </c>
      <c r="O82" s="10">
        <f ca="1">O$2+'shocks g'!O81</f>
        <v>0.0282395578377194</v>
      </c>
      <c r="P82" s="10">
        <f ca="1">P$2+'shocks g'!P81</f>
        <v>0.034841579304817</v>
      </c>
      <c r="Q82" s="10">
        <f ca="1">Q$2+'shocks g'!Q81</f>
        <v>-0.0157776723502434</v>
      </c>
      <c r="R82" s="10">
        <f ca="1">R$2+'shocks g'!R81</f>
        <v>0.0480010489982748</v>
      </c>
      <c r="S82" s="10">
        <f ca="1">S$2+'shocks g'!S81</f>
        <v>0.0325761108187431</v>
      </c>
      <c r="T82" s="10">
        <f ca="1">T$2+'shocks g'!T81</f>
        <v>0.0246573479055462</v>
      </c>
      <c r="U82" s="10">
        <f ca="1">U$2+'shocks g'!U81</f>
        <v>0.0420967390215996</v>
      </c>
      <c r="V82" s="10">
        <f ca="1">V$2+'shocks g'!V81</f>
        <v>0.0386189420245529</v>
      </c>
      <c r="W82" s="10">
        <f ca="1">W$2+'shocks g'!W81</f>
        <v>0.0217436658355801</v>
      </c>
      <c r="X82" s="10">
        <f ca="1">X$2+'shocks g'!X81</f>
        <v>0.0473316122141413</v>
      </c>
      <c r="Y82" s="10">
        <f ca="1">Y$2+'shocks g'!Y81</f>
        <v>0.0579299321583374</v>
      </c>
      <c r="Z82" s="10">
        <f ca="1">Z$2+'shocks g'!Z81</f>
        <v>0.0674452716465871</v>
      </c>
      <c r="AA82" s="10">
        <f ca="1">AA$2+'shocks g'!AA81</f>
        <v>0.0234243565015213</v>
      </c>
      <c r="AB82" s="10">
        <f ca="1">AB$2+'shocks g'!AB81</f>
        <v>0.0175676185350951</v>
      </c>
    </row>
    <row r="83" spans="1:28">
      <c r="A83" s="9" t="s">
        <v>197</v>
      </c>
      <c r="B83" s="10">
        <f ca="1">B$2+'shocks g'!B82</f>
        <v>0.0523649230412866</v>
      </c>
      <c r="C83" s="10">
        <f ca="1">C$2+'shocks g'!C82</f>
        <v>0.0211001342772447</v>
      </c>
      <c r="D83" s="10">
        <f ca="1">D$2+'shocks g'!D82</f>
        <v>0.0232705314483615</v>
      </c>
      <c r="E83" s="10">
        <f ca="1">E$2+'shocks g'!E82</f>
        <v>0.0416201286349803</v>
      </c>
      <c r="F83" s="10">
        <f ca="1">F$2+'shocks g'!F82</f>
        <v>0.0713995793388464</v>
      </c>
      <c r="G83" s="10">
        <f ca="1">G$2+'shocks g'!G82</f>
        <v>0.011586187823791</v>
      </c>
      <c r="H83" s="10">
        <f ca="1">H$2+'shocks g'!H82</f>
        <v>0.00378611554319256</v>
      </c>
      <c r="I83" s="10">
        <f ca="1">I$2+'shocks g'!I82</f>
        <v>0.0444960755832817</v>
      </c>
      <c r="J83" s="10">
        <f ca="1">J$2+'shocks g'!J82</f>
        <v>0.00982535950938539</v>
      </c>
      <c r="K83" s="10">
        <f ca="1">K$2+'shocks g'!K82</f>
        <v>0.0172737681839128</v>
      </c>
      <c r="L83" s="10">
        <f ca="1">L$2+'shocks g'!L82</f>
        <v>0.0269231081950719</v>
      </c>
      <c r="M83" s="10">
        <f ca="1">M$2+'shocks g'!M82</f>
        <v>-0.0151405230225447</v>
      </c>
      <c r="N83" s="10">
        <f ca="1">N$2+'shocks g'!N82</f>
        <v>0.0448338539270697</v>
      </c>
      <c r="O83" s="10">
        <f ca="1">O$2+'shocks g'!O82</f>
        <v>0.0244882464179461</v>
      </c>
      <c r="P83" s="10">
        <f ca="1">P$2+'shocks g'!P82</f>
        <v>0.009542563259304</v>
      </c>
      <c r="Q83" s="10">
        <f ca="1">Q$2+'shocks g'!Q82</f>
        <v>0.012891889437632</v>
      </c>
      <c r="R83" s="10">
        <f ca="1">R$2+'shocks g'!R82</f>
        <v>0.0416387086253092</v>
      </c>
      <c r="S83" s="10">
        <f ca="1">S$2+'shocks g'!S82</f>
        <v>-0.0185066748740332</v>
      </c>
      <c r="T83" s="10">
        <f ca="1">T$2+'shocks g'!T82</f>
        <v>-0.00599452532914396</v>
      </c>
      <c r="U83" s="10">
        <f ca="1">U$2+'shocks g'!U82</f>
        <v>0.0151934100704329</v>
      </c>
      <c r="V83" s="10">
        <f ca="1">V$2+'shocks g'!V82</f>
        <v>-0.00340436122374894</v>
      </c>
      <c r="W83" s="10">
        <f ca="1">W$2+'shocks g'!W82</f>
        <v>0.0417580708547277</v>
      </c>
      <c r="X83" s="10">
        <f ca="1">X$2+'shocks g'!X82</f>
        <v>0.00031047946544499</v>
      </c>
      <c r="Y83" s="10">
        <f ca="1">Y$2+'shocks g'!Y82</f>
        <v>0.0493395957963467</v>
      </c>
      <c r="Z83" s="10">
        <f ca="1">Z$2+'shocks g'!Z82</f>
        <v>0.0497981721459966</v>
      </c>
      <c r="AA83" s="10">
        <f ca="1">AA$2+'shocks g'!AA82</f>
        <v>0.0304035536241599</v>
      </c>
      <c r="AB83" s="10">
        <f ca="1">AB$2+'shocks g'!AB82</f>
        <v>0.0241045580510151</v>
      </c>
    </row>
    <row r="84" spans="1:28">
      <c r="A84" s="9" t="s">
        <v>198</v>
      </c>
      <c r="B84" s="10">
        <f ca="1">B$2+'shocks g'!B83</f>
        <v>0.00184116584407132</v>
      </c>
      <c r="C84" s="10">
        <f ca="1">C$2+'shocks g'!C83</f>
        <v>0.0238962779668045</v>
      </c>
      <c r="D84" s="10">
        <f ca="1">D$2+'shocks g'!D83</f>
        <v>0.0412073060129728</v>
      </c>
      <c r="E84" s="10">
        <f ca="1">E$2+'shocks g'!E83</f>
        <v>-0.00795363031290345</v>
      </c>
      <c r="F84" s="10">
        <f ca="1">F$2+'shocks g'!F83</f>
        <v>0.0087987560935887</v>
      </c>
      <c r="G84" s="10">
        <f ca="1">G$2+'shocks g'!G83</f>
        <v>-0.00275751370746489</v>
      </c>
      <c r="H84" s="10">
        <f ca="1">H$2+'shocks g'!H83</f>
        <v>0.0713313216886511</v>
      </c>
      <c r="I84" s="10">
        <f ca="1">I$2+'shocks g'!I83</f>
        <v>0.0489533191722199</v>
      </c>
      <c r="J84" s="10">
        <f ca="1">J$2+'shocks g'!J83</f>
        <v>0.0199423948322195</v>
      </c>
      <c r="K84" s="10">
        <f ca="1">K$2+'shocks g'!K83</f>
        <v>-0.0100856401162009</v>
      </c>
      <c r="L84" s="10">
        <f ca="1">L$2+'shocks g'!L83</f>
        <v>0.0384892129266172</v>
      </c>
      <c r="M84" s="10">
        <f ca="1">M$2+'shocks g'!M83</f>
        <v>0.0172551296065505</v>
      </c>
      <c r="N84" s="10">
        <f ca="1">N$2+'shocks g'!N83</f>
        <v>0.023127671094122</v>
      </c>
      <c r="O84" s="10">
        <f ca="1">O$2+'shocks g'!O83</f>
        <v>0.0262739585662833</v>
      </c>
      <c r="P84" s="10">
        <f ca="1">P$2+'shocks g'!P83</f>
        <v>0.0283520489097093</v>
      </c>
      <c r="Q84" s="10">
        <f ca="1">Q$2+'shocks g'!Q83</f>
        <v>0.0444163102298619</v>
      </c>
      <c r="R84" s="10">
        <f ca="1">R$2+'shocks g'!R83</f>
        <v>0.0467135989385278</v>
      </c>
      <c r="S84" s="10">
        <f ca="1">S$2+'shocks g'!S83</f>
        <v>-0.0034414684072573</v>
      </c>
      <c r="T84" s="10">
        <f ca="1">T$2+'shocks g'!T83</f>
        <v>0.0407072685079984</v>
      </c>
      <c r="U84" s="10">
        <f ca="1">U$2+'shocks g'!U83</f>
        <v>0.0300986563873129</v>
      </c>
      <c r="V84" s="10">
        <f ca="1">V$2+'shocks g'!V83</f>
        <v>0.0294225345284981</v>
      </c>
      <c r="W84" s="10">
        <f ca="1">W$2+'shocks g'!W83</f>
        <v>0.0151207316758976</v>
      </c>
      <c r="X84" s="10">
        <f ca="1">X$2+'shocks g'!X83</f>
        <v>-0.0053784043999665</v>
      </c>
      <c r="Y84" s="10">
        <f ca="1">Y$2+'shocks g'!Y83</f>
        <v>0.00597858912673057</v>
      </c>
      <c r="Z84" s="10">
        <f ca="1">Z$2+'shocks g'!Z83</f>
        <v>0.0176173292783578</v>
      </c>
      <c r="AA84" s="10">
        <f ca="1">AA$2+'shocks g'!AA83</f>
        <v>0.0593387734607362</v>
      </c>
      <c r="AB84" s="10">
        <f ca="1">AB$2+'shocks g'!AB83</f>
        <v>0.00781242329004112</v>
      </c>
    </row>
    <row r="85" spans="1:28">
      <c r="A85" s="9" t="s">
        <v>199</v>
      </c>
      <c r="B85" s="10">
        <f ca="1">B$2+'shocks g'!B84</f>
        <v>-0.000802499755478261</v>
      </c>
      <c r="C85" s="10">
        <f ca="1">C$2+'shocks g'!C84</f>
        <v>0.022062240964316</v>
      </c>
      <c r="D85" s="10">
        <f ca="1">D$2+'shocks g'!D84</f>
        <v>0.0491467804076534</v>
      </c>
      <c r="E85" s="10">
        <f ca="1">E$2+'shocks g'!E84</f>
        <v>0.0398709014697137</v>
      </c>
      <c r="F85" s="10">
        <f ca="1">F$2+'shocks g'!F84</f>
        <v>0.0238809490918043</v>
      </c>
      <c r="G85" s="10">
        <f ca="1">G$2+'shocks g'!G84</f>
        <v>0.0277559177306702</v>
      </c>
      <c r="H85" s="10">
        <f ca="1">H$2+'shocks g'!H84</f>
        <v>0.00558985120181119</v>
      </c>
      <c r="I85" s="10">
        <f ca="1">I$2+'shocks g'!I84</f>
        <v>0.0704653752287635</v>
      </c>
      <c r="J85" s="10">
        <f ca="1">J$2+'shocks g'!J84</f>
        <v>0.0371426350412412</v>
      </c>
      <c r="K85" s="10">
        <f ca="1">K$2+'shocks g'!K84</f>
        <v>0.0535810437144418</v>
      </c>
      <c r="L85" s="10">
        <f ca="1">L$2+'shocks g'!L84</f>
        <v>0.0311864657878969</v>
      </c>
      <c r="M85" s="10">
        <f ca="1">M$2+'shocks g'!M84</f>
        <v>0.0527559539471155</v>
      </c>
      <c r="N85" s="10">
        <f ca="1">N$2+'shocks g'!N84</f>
        <v>0.0330227100206295</v>
      </c>
      <c r="O85" s="10">
        <f ca="1">O$2+'shocks g'!O84</f>
        <v>0.0192620012335988</v>
      </c>
      <c r="P85" s="10">
        <f ca="1">P$2+'shocks g'!P84</f>
        <v>0.032641771761623</v>
      </c>
      <c r="Q85" s="10">
        <f ca="1">Q$2+'shocks g'!Q84</f>
        <v>0.0250404849610952</v>
      </c>
      <c r="R85" s="10">
        <f ca="1">R$2+'shocks g'!R84</f>
        <v>0.0300681164378697</v>
      </c>
      <c r="S85" s="10">
        <f ca="1">S$2+'shocks g'!S84</f>
        <v>-0.0156206805507501</v>
      </c>
      <c r="T85" s="10">
        <f ca="1">T$2+'shocks g'!T84</f>
        <v>-0.000177826423502083</v>
      </c>
      <c r="U85" s="10">
        <f ca="1">U$2+'shocks g'!U84</f>
        <v>0.00986102395092683</v>
      </c>
      <c r="V85" s="10">
        <f ca="1">V$2+'shocks g'!V84</f>
        <v>0.0234702100557599</v>
      </c>
      <c r="W85" s="10">
        <f ca="1">W$2+'shocks g'!W84</f>
        <v>0.0656895630610647</v>
      </c>
      <c r="X85" s="10">
        <f ca="1">X$2+'shocks g'!X84</f>
        <v>0.0444642716029995</v>
      </c>
      <c r="Y85" s="10">
        <f ca="1">Y$2+'shocks g'!Y84</f>
        <v>0.00713182103988016</v>
      </c>
      <c r="Z85" s="10">
        <f ca="1">Z$2+'shocks g'!Z84</f>
        <v>0.0809198552768644</v>
      </c>
      <c r="AA85" s="10">
        <f ca="1">AA$2+'shocks g'!AA84</f>
        <v>0.0167296840281226</v>
      </c>
      <c r="AB85" s="10">
        <f ca="1">AB$2+'shocks g'!AB84</f>
        <v>0.0186944859489707</v>
      </c>
    </row>
    <row r="86" spans="1:28">
      <c r="A86" s="9" t="s">
        <v>200</v>
      </c>
      <c r="B86" s="10">
        <f ca="1">B$2+'shocks g'!B85</f>
        <v>0.0285242276174614</v>
      </c>
      <c r="C86" s="10">
        <f ca="1">C$2+'shocks g'!C85</f>
        <v>0.0386313020925563</v>
      </c>
      <c r="D86" s="10">
        <f ca="1">D$2+'shocks g'!D85</f>
        <v>0.00247577145565769</v>
      </c>
      <c r="E86" s="10">
        <f ca="1">E$2+'shocks g'!E85</f>
        <v>0.0963314963152401</v>
      </c>
      <c r="F86" s="10">
        <f ca="1">F$2+'shocks g'!F85</f>
        <v>0.0290177843518486</v>
      </c>
      <c r="G86" s="10">
        <f ca="1">G$2+'shocks g'!G85</f>
        <v>0.0114602369296629</v>
      </c>
      <c r="H86" s="10">
        <f ca="1">H$2+'shocks g'!H85</f>
        <v>0.0276992859825165</v>
      </c>
      <c r="I86" s="10">
        <f ca="1">I$2+'shocks g'!I85</f>
        <v>-0.00762204971946264</v>
      </c>
      <c r="J86" s="10">
        <f ca="1">J$2+'shocks g'!J85</f>
        <v>-0.0197368802592046</v>
      </c>
      <c r="K86" s="10">
        <f ca="1">K$2+'shocks g'!K85</f>
        <v>0.0582089079379062</v>
      </c>
      <c r="L86" s="10">
        <f ca="1">L$2+'shocks g'!L85</f>
        <v>0.0283831527759492</v>
      </c>
      <c r="M86" s="10">
        <f ca="1">M$2+'shocks g'!M85</f>
        <v>-0.00747059864200296</v>
      </c>
      <c r="N86" s="10">
        <f ca="1">N$2+'shocks g'!N85</f>
        <v>0.00569600006559743</v>
      </c>
      <c r="O86" s="10">
        <f ca="1">O$2+'shocks g'!O85</f>
        <v>0.0129227468748966</v>
      </c>
      <c r="P86" s="10">
        <f ca="1">P$2+'shocks g'!P85</f>
        <v>0.0316762305882837</v>
      </c>
      <c r="Q86" s="10">
        <f ca="1">Q$2+'shocks g'!Q85</f>
        <v>0.0378954628807292</v>
      </c>
      <c r="R86" s="10">
        <f ca="1">R$2+'shocks g'!R85</f>
        <v>0.0450247103675547</v>
      </c>
      <c r="S86" s="10">
        <f ca="1">S$2+'shocks g'!S85</f>
        <v>0.0320062975847649</v>
      </c>
      <c r="T86" s="10">
        <f ca="1">T$2+'shocks g'!T85</f>
        <v>0.0471374123985709</v>
      </c>
      <c r="U86" s="10">
        <f ca="1">U$2+'shocks g'!U85</f>
        <v>0.0305327138514885</v>
      </c>
      <c r="V86" s="10">
        <f ca="1">V$2+'shocks g'!V85</f>
        <v>0.0422218024934501</v>
      </c>
      <c r="W86" s="10">
        <f ca="1">W$2+'shocks g'!W85</f>
        <v>0.0304293522507461</v>
      </c>
      <c r="X86" s="10">
        <f ca="1">X$2+'shocks g'!X85</f>
        <v>-0.0104603379470693</v>
      </c>
      <c r="Y86" s="10">
        <f ca="1">Y$2+'shocks g'!Y85</f>
        <v>0.0367145757303961</v>
      </c>
      <c r="Z86" s="10">
        <f ca="1">Z$2+'shocks g'!Z85</f>
        <v>0.0244978807433747</v>
      </c>
      <c r="AA86" s="10">
        <f ca="1">AA$2+'shocks g'!AA85</f>
        <v>-0.029779586431122</v>
      </c>
      <c r="AB86" s="10">
        <f ca="1">AB$2+'shocks g'!AB85</f>
        <v>0.0148487834640894</v>
      </c>
    </row>
    <row r="87" spans="1:28">
      <c r="A87" s="9" t="s">
        <v>201</v>
      </c>
      <c r="B87" s="10">
        <f ca="1">B$2+'shocks g'!B86</f>
        <v>-0.00110555680291793</v>
      </c>
      <c r="C87" s="10">
        <f ca="1">C$2+'shocks g'!C86</f>
        <v>0.0165638995705195</v>
      </c>
      <c r="D87" s="10">
        <f ca="1">D$2+'shocks g'!D86</f>
        <v>0.0652856730566403</v>
      </c>
      <c r="E87" s="10">
        <f ca="1">E$2+'shocks g'!E86</f>
        <v>-0.000920280349665688</v>
      </c>
      <c r="F87" s="10">
        <f ca="1">F$2+'shocks g'!F86</f>
        <v>0.0519348405971519</v>
      </c>
      <c r="G87" s="10">
        <f ca="1">G$2+'shocks g'!G86</f>
        <v>0.0193238136856644</v>
      </c>
      <c r="H87" s="10">
        <f ca="1">H$2+'shocks g'!H86</f>
        <v>0.0235528555973293</v>
      </c>
      <c r="I87" s="10">
        <f ca="1">I$2+'shocks g'!I86</f>
        <v>0.0420487127511412</v>
      </c>
      <c r="J87" s="10">
        <f ca="1">J$2+'shocks g'!J86</f>
        <v>0.0592519900225279</v>
      </c>
      <c r="K87" s="10">
        <f ca="1">K$2+'shocks g'!K86</f>
        <v>0.0596759068376181</v>
      </c>
      <c r="L87" s="10">
        <f ca="1">L$2+'shocks g'!L86</f>
        <v>0.00312307049886416</v>
      </c>
      <c r="M87" s="10">
        <f ca="1">M$2+'shocks g'!M86</f>
        <v>0.0168496620409802</v>
      </c>
      <c r="N87" s="10">
        <f ca="1">N$2+'shocks g'!N86</f>
        <v>-0.0199148188698892</v>
      </c>
      <c r="O87" s="10">
        <f ca="1">O$2+'shocks g'!O86</f>
        <v>0.0128263983850772</v>
      </c>
      <c r="P87" s="10">
        <f ca="1">P$2+'shocks g'!P86</f>
        <v>0.0371232833648316</v>
      </c>
      <c r="Q87" s="10">
        <f ca="1">Q$2+'shocks g'!Q86</f>
        <v>-9.84704545148735e-5</v>
      </c>
      <c r="R87" s="10">
        <f ca="1">R$2+'shocks g'!R86</f>
        <v>-0.0123667361898414</v>
      </c>
      <c r="S87" s="10">
        <f ca="1">S$2+'shocks g'!S86</f>
        <v>0.0574338196009168</v>
      </c>
      <c r="T87" s="10">
        <f ca="1">T$2+'shocks g'!T86</f>
        <v>0.0348560870334156</v>
      </c>
      <c r="U87" s="10">
        <f ca="1">U$2+'shocks g'!U86</f>
        <v>0.0178089498064042</v>
      </c>
      <c r="V87" s="10">
        <f ca="1">V$2+'shocks g'!V86</f>
        <v>0.0405460762198717</v>
      </c>
      <c r="W87" s="10">
        <f ca="1">W$2+'shocks g'!W86</f>
        <v>-0.0185121249045001</v>
      </c>
      <c r="X87" s="10">
        <f ca="1">X$2+'shocks g'!X86</f>
        <v>-0.00281987767292117</v>
      </c>
      <c r="Y87" s="10">
        <f ca="1">Y$2+'shocks g'!Y86</f>
        <v>0.0588630955306502</v>
      </c>
      <c r="Z87" s="10">
        <f ca="1">Z$2+'shocks g'!Z86</f>
        <v>0.0746485394885046</v>
      </c>
      <c r="AA87" s="10">
        <f ca="1">AA$2+'shocks g'!AA86</f>
        <v>0.00840514271219872</v>
      </c>
      <c r="AB87" s="10">
        <f ca="1">AB$2+'shocks g'!AB86</f>
        <v>0.0255900988761188</v>
      </c>
    </row>
    <row r="88" spans="1:28">
      <c r="A88" s="9" t="s">
        <v>202</v>
      </c>
      <c r="B88" s="10">
        <f ca="1">B$2+'shocks g'!B87</f>
        <v>0.0563002994665781</v>
      </c>
      <c r="C88" s="10">
        <f ca="1">C$2+'shocks g'!C87</f>
        <v>0.0217027648756247</v>
      </c>
      <c r="D88" s="10">
        <f ca="1">D$2+'shocks g'!D87</f>
        <v>0.0125270327003838</v>
      </c>
      <c r="E88" s="10">
        <f ca="1">E$2+'shocks g'!E87</f>
        <v>0.0523703382277484</v>
      </c>
      <c r="F88" s="10">
        <f ca="1">F$2+'shocks g'!F87</f>
        <v>0.0106374551956377</v>
      </c>
      <c r="G88" s="10">
        <f ca="1">G$2+'shocks g'!G87</f>
        <v>0.0395522828573765</v>
      </c>
      <c r="H88" s="10">
        <f ca="1">H$2+'shocks g'!H87</f>
        <v>0.0276964406493034</v>
      </c>
      <c r="I88" s="10">
        <f ca="1">I$2+'shocks g'!I87</f>
        <v>0.0217922463178567</v>
      </c>
      <c r="J88" s="10">
        <f ca="1">J$2+'shocks g'!J87</f>
        <v>0.0246777542772235</v>
      </c>
      <c r="K88" s="10">
        <f ca="1">K$2+'shocks g'!K87</f>
        <v>0.0559890309929247</v>
      </c>
      <c r="L88" s="10">
        <f ca="1">L$2+'shocks g'!L87</f>
        <v>0.00798875136358388</v>
      </c>
      <c r="M88" s="10">
        <f ca="1">M$2+'shocks g'!M87</f>
        <v>-0.0134248693173252</v>
      </c>
      <c r="N88" s="10">
        <f ca="1">N$2+'shocks g'!N87</f>
        <v>0.0114048958998553</v>
      </c>
      <c r="O88" s="10">
        <f ca="1">O$2+'shocks g'!O87</f>
        <v>0.037981029965689</v>
      </c>
      <c r="P88" s="10">
        <f ca="1">P$2+'shocks g'!P87</f>
        <v>-0.00153671296466987</v>
      </c>
      <c r="Q88" s="10">
        <f ca="1">Q$2+'shocks g'!Q87</f>
        <v>0.0319403724089841</v>
      </c>
      <c r="R88" s="10">
        <f ca="1">R$2+'shocks g'!R87</f>
        <v>0.0187689543007172</v>
      </c>
      <c r="S88" s="10">
        <f ca="1">S$2+'shocks g'!S87</f>
        <v>0.0127855201159621</v>
      </c>
      <c r="T88" s="10">
        <f ca="1">T$2+'shocks g'!T87</f>
        <v>0.040915474428425</v>
      </c>
      <c r="U88" s="10">
        <f ca="1">U$2+'shocks g'!U87</f>
        <v>0.0481336328892416</v>
      </c>
      <c r="V88" s="10">
        <f ca="1">V$2+'shocks g'!V87</f>
        <v>0.0289970171827626</v>
      </c>
      <c r="W88" s="10">
        <f ca="1">W$2+'shocks g'!W87</f>
        <v>0.0292956164239548</v>
      </c>
      <c r="X88" s="10">
        <f ca="1">X$2+'shocks g'!X87</f>
        <v>0.0238304770065205</v>
      </c>
      <c r="Y88" s="10">
        <f ca="1">Y$2+'shocks g'!Y87</f>
        <v>0.047711340970828</v>
      </c>
      <c r="Z88" s="10">
        <f ca="1">Z$2+'shocks g'!Z87</f>
        <v>0.0237725077042909</v>
      </c>
      <c r="AA88" s="10">
        <f ca="1">AA$2+'shocks g'!AA87</f>
        <v>-0.00678362295026859</v>
      </c>
      <c r="AB88" s="10">
        <f ca="1">AB$2+'shocks g'!AB87</f>
        <v>0.051326132869019</v>
      </c>
    </row>
    <row r="89" spans="1:28">
      <c r="A89" s="9" t="s">
        <v>203</v>
      </c>
      <c r="B89" s="10">
        <f ca="1">B$2+'shocks g'!B88</f>
        <v>-0.00847822421020791</v>
      </c>
      <c r="C89" s="10">
        <f ca="1">C$2+'shocks g'!C88</f>
        <v>0.0149737720767838</v>
      </c>
      <c r="D89" s="10">
        <f ca="1">D$2+'shocks g'!D88</f>
        <v>-0.0058743286775475</v>
      </c>
      <c r="E89" s="10">
        <f ca="1">E$2+'shocks g'!E88</f>
        <v>0.0533690181111199</v>
      </c>
      <c r="F89" s="10">
        <f ca="1">F$2+'shocks g'!F88</f>
        <v>0.026996201654314</v>
      </c>
      <c r="G89" s="10">
        <f ca="1">G$2+'shocks g'!G88</f>
        <v>0.0170359260680886</v>
      </c>
      <c r="H89" s="10">
        <f ca="1">H$2+'shocks g'!H88</f>
        <v>0.0222617586764215</v>
      </c>
      <c r="I89" s="10">
        <f ca="1">I$2+'shocks g'!I88</f>
        <v>0.0253687543610875</v>
      </c>
      <c r="J89" s="10">
        <f ca="1">J$2+'shocks g'!J88</f>
        <v>0.0228075169342417</v>
      </c>
      <c r="K89" s="10">
        <f ca="1">K$2+'shocks g'!K88</f>
        <v>0.0228557049027981</v>
      </c>
      <c r="L89" s="10">
        <f ca="1">L$2+'shocks g'!L88</f>
        <v>0.0137964452111895</v>
      </c>
      <c r="M89" s="10">
        <f ca="1">M$2+'shocks g'!M88</f>
        <v>-0.011792797384389</v>
      </c>
      <c r="N89" s="10">
        <f ca="1">N$2+'shocks g'!N88</f>
        <v>0.054810497119933</v>
      </c>
      <c r="O89" s="10">
        <f ca="1">O$2+'shocks g'!O88</f>
        <v>0.0385714717264576</v>
      </c>
      <c r="P89" s="10">
        <f ca="1">P$2+'shocks g'!P88</f>
        <v>0.028584975786329</v>
      </c>
      <c r="Q89" s="10">
        <f ca="1">Q$2+'shocks g'!Q88</f>
        <v>0.0247722723611971</v>
      </c>
      <c r="R89" s="10">
        <f ca="1">R$2+'shocks g'!R88</f>
        <v>0.0248414616292065</v>
      </c>
      <c r="S89" s="10">
        <f ca="1">S$2+'shocks g'!S88</f>
        <v>0.0176119417656377</v>
      </c>
      <c r="T89" s="10">
        <f ca="1">T$2+'shocks g'!T88</f>
        <v>0.0139303976564569</v>
      </c>
      <c r="U89" s="10">
        <f ca="1">U$2+'shocks g'!U88</f>
        <v>0.0525938233914672</v>
      </c>
      <c r="V89" s="10">
        <f ca="1">V$2+'shocks g'!V88</f>
        <v>0.0405625004015298</v>
      </c>
      <c r="W89" s="10">
        <f ca="1">W$2+'shocks g'!W88</f>
        <v>0.0297895190417196</v>
      </c>
      <c r="X89" s="10">
        <f ca="1">X$2+'shocks g'!X88</f>
        <v>0.0447800707211869</v>
      </c>
      <c r="Y89" s="10">
        <f ca="1">Y$2+'shocks g'!Y88</f>
        <v>0.0282884134032559</v>
      </c>
      <c r="Z89" s="10">
        <f ca="1">Z$2+'shocks g'!Z88</f>
        <v>0.0162224843628239</v>
      </c>
      <c r="AA89" s="10">
        <f ca="1">AA$2+'shocks g'!AA88</f>
        <v>0.0256946519406253</v>
      </c>
      <c r="AB89" s="10">
        <f ca="1">AB$2+'shocks g'!AB88</f>
        <v>0.0354814120346432</v>
      </c>
    </row>
    <row r="90" spans="1:28">
      <c r="A90" s="9" t="s">
        <v>204</v>
      </c>
      <c r="B90" s="10">
        <f ca="1">B$2+'shocks g'!B89</f>
        <v>0.0471091555048574</v>
      </c>
      <c r="C90" s="10">
        <f ca="1">C$2+'shocks g'!C89</f>
        <v>0.021669635883052</v>
      </c>
      <c r="D90" s="10">
        <f ca="1">D$2+'shocks g'!D89</f>
        <v>0.0407648948456585</v>
      </c>
      <c r="E90" s="10">
        <f ca="1">E$2+'shocks g'!E89</f>
        <v>0.00575290244275891</v>
      </c>
      <c r="F90" s="10">
        <f ca="1">F$2+'shocks g'!F89</f>
        <v>0.0302994698773257</v>
      </c>
      <c r="G90" s="10">
        <f ca="1">G$2+'shocks g'!G89</f>
        <v>0.0282565555079238</v>
      </c>
      <c r="H90" s="10">
        <f ca="1">H$2+'shocks g'!H89</f>
        <v>0.0188914490146075</v>
      </c>
      <c r="I90" s="10">
        <f ca="1">I$2+'shocks g'!I89</f>
        <v>0.0211354108269879</v>
      </c>
      <c r="J90" s="10">
        <f ca="1">J$2+'shocks g'!J89</f>
        <v>0.0431102133681278</v>
      </c>
      <c r="K90" s="10">
        <f ca="1">K$2+'shocks g'!K89</f>
        <v>0.0452809465265643</v>
      </c>
      <c r="L90" s="10">
        <f ca="1">L$2+'shocks g'!L89</f>
        <v>0.0420042159832043</v>
      </c>
      <c r="M90" s="10">
        <f ca="1">M$2+'shocks g'!M89</f>
        <v>0.0605177310383256</v>
      </c>
      <c r="N90" s="10">
        <f ca="1">N$2+'shocks g'!N89</f>
        <v>0.0456744997186565</v>
      </c>
      <c r="O90" s="10">
        <f ca="1">O$2+'shocks g'!O89</f>
        <v>0.0288886401254536</v>
      </c>
      <c r="P90" s="10">
        <f ca="1">P$2+'shocks g'!P89</f>
        <v>0.0338025921427953</v>
      </c>
      <c r="Q90" s="10">
        <f ca="1">Q$2+'shocks g'!Q89</f>
        <v>0.0273062661060902</v>
      </c>
      <c r="R90" s="10">
        <f ca="1">R$2+'shocks g'!R89</f>
        <v>-0.0197562931637772</v>
      </c>
      <c r="S90" s="10">
        <f ca="1">S$2+'shocks g'!S89</f>
        <v>0.0252427635874882</v>
      </c>
      <c r="T90" s="10">
        <f ca="1">T$2+'shocks g'!T89</f>
        <v>0.0129181608896637</v>
      </c>
      <c r="U90" s="10">
        <f ca="1">U$2+'shocks g'!U89</f>
        <v>0.0428258109689299</v>
      </c>
      <c r="V90" s="10">
        <f ca="1">V$2+'shocks g'!V89</f>
        <v>0.0331202509517021</v>
      </c>
      <c r="W90" s="10">
        <f ca="1">W$2+'shocks g'!W89</f>
        <v>0.0476295534539013</v>
      </c>
      <c r="X90" s="10">
        <f ca="1">X$2+'shocks g'!X89</f>
        <v>0.0236296112781385</v>
      </c>
      <c r="Y90" s="10">
        <f ca="1">Y$2+'shocks g'!Y89</f>
        <v>0.00638788885844714</v>
      </c>
      <c r="Z90" s="10">
        <f ca="1">Z$2+'shocks g'!Z89</f>
        <v>0.0407783531841023</v>
      </c>
      <c r="AA90" s="10">
        <f ca="1">AA$2+'shocks g'!AA89</f>
        <v>-0.0220011705883567</v>
      </c>
      <c r="AB90" s="10">
        <f ca="1">AB$2+'shocks g'!AB89</f>
        <v>0.0469681787553704</v>
      </c>
    </row>
    <row r="91" spans="1:28">
      <c r="A91" s="9" t="s">
        <v>205</v>
      </c>
      <c r="B91" s="10">
        <f ca="1">B$2+'shocks g'!B90</f>
        <v>0.0454910049731188</v>
      </c>
      <c r="C91" s="10">
        <f ca="1">C$2+'shocks g'!C90</f>
        <v>0.0169587309853021</v>
      </c>
      <c r="D91" s="10">
        <f ca="1">D$2+'shocks g'!D90</f>
        <v>0.0402690722858348</v>
      </c>
      <c r="E91" s="10">
        <f ca="1">E$2+'shocks g'!E90</f>
        <v>0.0356665662140849</v>
      </c>
      <c r="F91" s="10">
        <f ca="1">F$2+'shocks g'!F90</f>
        <v>0.0338917153732622</v>
      </c>
      <c r="G91" s="10">
        <f ca="1">G$2+'shocks g'!G90</f>
        <v>0.0369160694965816</v>
      </c>
      <c r="H91" s="10">
        <f ca="1">H$2+'shocks g'!H90</f>
        <v>0.0639074395537486</v>
      </c>
      <c r="I91" s="10">
        <f ca="1">I$2+'shocks g'!I90</f>
        <v>-0.0129387022120578</v>
      </c>
      <c r="J91" s="10">
        <f ca="1">J$2+'shocks g'!J90</f>
        <v>0.0566407545998134</v>
      </c>
      <c r="K91" s="10">
        <f ca="1">K$2+'shocks g'!K90</f>
        <v>0.0187864397328005</v>
      </c>
      <c r="L91" s="10">
        <f ca="1">L$2+'shocks g'!L90</f>
        <v>0.00765402754784751</v>
      </c>
      <c r="M91" s="10">
        <f ca="1">M$2+'shocks g'!M90</f>
        <v>-0.00858076433770081</v>
      </c>
      <c r="N91" s="10">
        <f ca="1">N$2+'shocks g'!N90</f>
        <v>0.0250680464938456</v>
      </c>
      <c r="O91" s="10">
        <f ca="1">O$2+'shocks g'!O90</f>
        <v>0.0317789162810177</v>
      </c>
      <c r="P91" s="10">
        <f ca="1">P$2+'shocks g'!P90</f>
        <v>0.000843840389298384</v>
      </c>
      <c r="Q91" s="10">
        <f ca="1">Q$2+'shocks g'!Q90</f>
        <v>0.00719198931562255</v>
      </c>
      <c r="R91" s="10">
        <f ca="1">R$2+'shocks g'!R90</f>
        <v>0.0196918637639953</v>
      </c>
      <c r="S91" s="10">
        <f ca="1">S$2+'shocks g'!S90</f>
        <v>0.00721757061998623</v>
      </c>
      <c r="T91" s="10">
        <f ca="1">T$2+'shocks g'!T90</f>
        <v>0.0806946388296577</v>
      </c>
      <c r="U91" s="10">
        <f ca="1">U$2+'shocks g'!U90</f>
        <v>0.0633200202764268</v>
      </c>
      <c r="V91" s="10">
        <f ca="1">V$2+'shocks g'!V90</f>
        <v>0.0460870821478336</v>
      </c>
      <c r="W91" s="10">
        <f ca="1">W$2+'shocks g'!W90</f>
        <v>0.0117000318339373</v>
      </c>
      <c r="X91" s="10">
        <f ca="1">X$2+'shocks g'!X90</f>
        <v>0.0383879685834806</v>
      </c>
      <c r="Y91" s="10">
        <f ca="1">Y$2+'shocks g'!Y90</f>
        <v>-0.00334903708863213</v>
      </c>
      <c r="Z91" s="10">
        <f ca="1">Z$2+'shocks g'!Z90</f>
        <v>0.0421428016098172</v>
      </c>
      <c r="AA91" s="10">
        <f ca="1">AA$2+'shocks g'!AA90</f>
        <v>0.0512700324228303</v>
      </c>
      <c r="AB91" s="10">
        <f ca="1">AB$2+'shocks g'!AB90</f>
        <v>0.0336710572112014</v>
      </c>
    </row>
    <row r="92" spans="1:28">
      <c r="A92" s="9" t="s">
        <v>206</v>
      </c>
      <c r="B92" s="10">
        <f ca="1">B$2+'shocks g'!B91</f>
        <v>0.032504607784135</v>
      </c>
      <c r="C92" s="10">
        <f ca="1">C$2+'shocks g'!C91</f>
        <v>0.0248860014801073</v>
      </c>
      <c r="D92" s="10">
        <f ca="1">D$2+'shocks g'!D91</f>
        <v>0.0069776976413273</v>
      </c>
      <c r="E92" s="10">
        <f ca="1">E$2+'shocks g'!E91</f>
        <v>0.0651063028873043</v>
      </c>
      <c r="F92" s="10">
        <f ca="1">F$2+'shocks g'!F91</f>
        <v>0.0309962018553341</v>
      </c>
      <c r="G92" s="10">
        <f ca="1">G$2+'shocks g'!G91</f>
        <v>0.00743729081377312</v>
      </c>
      <c r="H92" s="10">
        <f ca="1">H$2+'shocks g'!H91</f>
        <v>0.0477809509437659</v>
      </c>
      <c r="I92" s="10">
        <f ca="1">I$2+'shocks g'!I91</f>
        <v>0.0521709026949637</v>
      </c>
      <c r="J92" s="10">
        <f ca="1">J$2+'shocks g'!J91</f>
        <v>-0.0222644034773362</v>
      </c>
      <c r="K92" s="10">
        <f ca="1">K$2+'shocks g'!K91</f>
        <v>0.0399815005273681</v>
      </c>
      <c r="L92" s="10">
        <f ca="1">L$2+'shocks g'!L91</f>
        <v>0.0395157683070732</v>
      </c>
      <c r="M92" s="10">
        <f ca="1">M$2+'shocks g'!M91</f>
        <v>0.0515254667771131</v>
      </c>
      <c r="N92" s="10">
        <f ca="1">N$2+'shocks g'!N91</f>
        <v>0.0282250077264226</v>
      </c>
      <c r="O92" s="10">
        <f ca="1">O$2+'shocks g'!O91</f>
        <v>-0.0141617198711635</v>
      </c>
      <c r="P92" s="10">
        <f ca="1">P$2+'shocks g'!P91</f>
        <v>0.012378782478081</v>
      </c>
      <c r="Q92" s="10">
        <f ca="1">Q$2+'shocks g'!Q91</f>
        <v>0.0330134529674461</v>
      </c>
      <c r="R92" s="10">
        <f ca="1">R$2+'shocks g'!R91</f>
        <v>0.0453037363406984</v>
      </c>
      <c r="S92" s="10">
        <f ca="1">S$2+'shocks g'!S91</f>
        <v>0.0676907024908838</v>
      </c>
      <c r="T92" s="10">
        <f ca="1">T$2+'shocks g'!T91</f>
        <v>0.000922739901132879</v>
      </c>
      <c r="U92" s="10">
        <f ca="1">U$2+'shocks g'!U91</f>
        <v>0.0223500892077965</v>
      </c>
      <c r="V92" s="10">
        <f ca="1">V$2+'shocks g'!V91</f>
        <v>0.0395933455458872</v>
      </c>
      <c r="W92" s="10">
        <f ca="1">W$2+'shocks g'!W91</f>
        <v>0.049692949368361</v>
      </c>
      <c r="X92" s="10">
        <f ca="1">X$2+'shocks g'!X91</f>
        <v>-0.00537692163349294</v>
      </c>
      <c r="Y92" s="10">
        <f ca="1">Y$2+'shocks g'!Y91</f>
        <v>0.061751094939162</v>
      </c>
      <c r="Z92" s="10">
        <f ca="1">Z$2+'shocks g'!Z91</f>
        <v>-0.00529493096859683</v>
      </c>
      <c r="AA92" s="10">
        <f ca="1">AA$2+'shocks g'!AA91</f>
        <v>0.01732608932739</v>
      </c>
      <c r="AB92" s="10">
        <f ca="1">AB$2+'shocks g'!AB91</f>
        <v>0.00341682687602228</v>
      </c>
    </row>
    <row r="93" spans="1:28">
      <c r="A93" s="9" t="s">
        <v>207</v>
      </c>
      <c r="B93" s="10">
        <f ca="1">B$2+'shocks g'!B92</f>
        <v>0.0291836389204332</v>
      </c>
      <c r="C93" s="10">
        <f ca="1">C$2+'shocks g'!C92</f>
        <v>0.0189744197466987</v>
      </c>
      <c r="D93" s="10">
        <f ca="1">D$2+'shocks g'!D92</f>
        <v>0.00296182204576115</v>
      </c>
      <c r="E93" s="10">
        <f ca="1">E$2+'shocks g'!E92</f>
        <v>0.0455676421163106</v>
      </c>
      <c r="F93" s="10">
        <f ca="1">F$2+'shocks g'!F92</f>
        <v>0.0384443096872581</v>
      </c>
      <c r="G93" s="10">
        <f ca="1">G$2+'shocks g'!G92</f>
        <v>0.00746635249046181</v>
      </c>
      <c r="H93" s="10">
        <f ca="1">H$2+'shocks g'!H92</f>
        <v>0.0494567670326891</v>
      </c>
      <c r="I93" s="10">
        <f ca="1">I$2+'shocks g'!I92</f>
        <v>0.0469523393547367</v>
      </c>
      <c r="J93" s="10">
        <f ca="1">J$2+'shocks g'!J92</f>
        <v>0.0290917385537651</v>
      </c>
      <c r="K93" s="10">
        <f ca="1">K$2+'shocks g'!K92</f>
        <v>0.0199293530357437</v>
      </c>
      <c r="L93" s="10">
        <f ca="1">L$2+'shocks g'!L92</f>
        <v>-0.00931505632629925</v>
      </c>
      <c r="M93" s="10">
        <f ca="1">M$2+'shocks g'!M92</f>
        <v>0.049371779032664</v>
      </c>
      <c r="N93" s="10">
        <f ca="1">N$2+'shocks g'!N92</f>
        <v>-0.0173744968946922</v>
      </c>
      <c r="O93" s="10">
        <f ca="1">O$2+'shocks g'!O92</f>
        <v>0.0190948602396565</v>
      </c>
      <c r="P93" s="10">
        <f ca="1">P$2+'shocks g'!P92</f>
        <v>0.0255882615574819</v>
      </c>
      <c r="Q93" s="10">
        <f ca="1">Q$2+'shocks g'!Q92</f>
        <v>0.0280675511860532</v>
      </c>
      <c r="R93" s="10">
        <f ca="1">R$2+'shocks g'!R92</f>
        <v>0.0394991990801301</v>
      </c>
      <c r="S93" s="10">
        <f ca="1">S$2+'shocks g'!S92</f>
        <v>0.061035038180506</v>
      </c>
      <c r="T93" s="10">
        <f ca="1">T$2+'shocks g'!T92</f>
        <v>0.0205362884482557</v>
      </c>
      <c r="U93" s="10">
        <f ca="1">U$2+'shocks g'!U92</f>
        <v>0.0134836086717558</v>
      </c>
      <c r="V93" s="10">
        <f ca="1">V$2+'shocks g'!V92</f>
        <v>0.0497134063838042</v>
      </c>
      <c r="W93" s="10">
        <f ca="1">W$2+'shocks g'!W92</f>
        <v>0.0303806468437315</v>
      </c>
      <c r="X93" s="10">
        <f ca="1">X$2+'shocks g'!X92</f>
        <v>0.0490209330655604</v>
      </c>
      <c r="Y93" s="10">
        <f ca="1">Y$2+'shocks g'!Y92</f>
        <v>0.0616533701123974</v>
      </c>
      <c r="Z93" s="10">
        <f ca="1">Z$2+'shocks g'!Z92</f>
        <v>0.0130460904095964</v>
      </c>
      <c r="AA93" s="10">
        <f ca="1">AA$2+'shocks g'!AA92</f>
        <v>-0.00255506582742669</v>
      </c>
      <c r="AB93" s="10">
        <f ca="1">AB$2+'shocks g'!AB92</f>
        <v>0.0338219976651158</v>
      </c>
    </row>
    <row r="94" spans="1:28">
      <c r="A94" s="9" t="s">
        <v>208</v>
      </c>
      <c r="B94" s="10">
        <f ca="1">B$2+'shocks g'!B93</f>
        <v>-0.000533387986531856</v>
      </c>
      <c r="C94" s="10">
        <f ca="1">C$2+'shocks g'!C93</f>
        <v>0.0539201830380039</v>
      </c>
      <c r="D94" s="10">
        <f ca="1">D$2+'shocks g'!D93</f>
        <v>0.0118023197563326</v>
      </c>
      <c r="E94" s="10">
        <f ca="1">E$2+'shocks g'!E93</f>
        <v>0.0051184025653274</v>
      </c>
      <c r="F94" s="10">
        <f ca="1">F$2+'shocks g'!F93</f>
        <v>0.0122270217711293</v>
      </c>
      <c r="G94" s="10">
        <f ca="1">G$2+'shocks g'!G93</f>
        <v>0.0177719658261451</v>
      </c>
      <c r="H94" s="10">
        <f ca="1">H$2+'shocks g'!H93</f>
        <v>0.0622008090162596</v>
      </c>
      <c r="I94" s="10">
        <f ca="1">I$2+'shocks g'!I93</f>
        <v>0.0169757617590583</v>
      </c>
      <c r="J94" s="10">
        <f ca="1">J$2+'shocks g'!J93</f>
        <v>0.00144234378205029</v>
      </c>
      <c r="K94" s="10">
        <f ca="1">K$2+'shocks g'!K93</f>
        <v>0.056833291398742</v>
      </c>
      <c r="L94" s="10">
        <f ca="1">L$2+'shocks g'!L93</f>
        <v>0.0267887798927531</v>
      </c>
      <c r="M94" s="10">
        <f ca="1">M$2+'shocks g'!M93</f>
        <v>0.0525327149642634</v>
      </c>
      <c r="N94" s="10">
        <f ca="1">N$2+'shocks g'!N93</f>
        <v>0.00657831578408285</v>
      </c>
      <c r="O94" s="10">
        <f ca="1">O$2+'shocks g'!O93</f>
        <v>0.0473798373010556</v>
      </c>
      <c r="P94" s="10">
        <f ca="1">P$2+'shocks g'!P93</f>
        <v>0.00628935094186359</v>
      </c>
      <c r="Q94" s="10">
        <f ca="1">Q$2+'shocks g'!Q93</f>
        <v>0.0300647629079958</v>
      </c>
      <c r="R94" s="10">
        <f ca="1">R$2+'shocks g'!R93</f>
        <v>0.0274347533669165</v>
      </c>
      <c r="S94" s="10">
        <f ca="1">S$2+'shocks g'!S93</f>
        <v>0.0416241845614201</v>
      </c>
      <c r="T94" s="10">
        <f ca="1">T$2+'shocks g'!T93</f>
        <v>0.0559947998674151</v>
      </c>
      <c r="U94" s="10">
        <f ca="1">U$2+'shocks g'!U93</f>
        <v>0.0302644465941938</v>
      </c>
      <c r="V94" s="10">
        <f ca="1">V$2+'shocks g'!V93</f>
        <v>0.00314956982975765</v>
      </c>
      <c r="W94" s="10">
        <f ca="1">W$2+'shocks g'!W93</f>
        <v>0.0228423502551052</v>
      </c>
      <c r="X94" s="10">
        <f ca="1">X$2+'shocks g'!X93</f>
        <v>-0.000375272254089728</v>
      </c>
      <c r="Y94" s="10">
        <f ca="1">Y$2+'shocks g'!Y93</f>
        <v>-0.0149029016056775</v>
      </c>
      <c r="Z94" s="10">
        <f ca="1">Z$2+'shocks g'!Z93</f>
        <v>0.0465683806251085</v>
      </c>
      <c r="AA94" s="10">
        <f ca="1">AA$2+'shocks g'!AA93</f>
        <v>0.0335813371227429</v>
      </c>
      <c r="AB94" s="10">
        <f ca="1">AB$2+'shocks g'!AB93</f>
        <v>0.01815501835904</v>
      </c>
    </row>
    <row r="95" spans="1:28">
      <c r="A95" s="9" t="s">
        <v>209</v>
      </c>
      <c r="B95" s="10">
        <f ca="1">B$2+'shocks g'!B94</f>
        <v>0.00208884297596763</v>
      </c>
      <c r="C95" s="10">
        <f ca="1">C$2+'shocks g'!C94</f>
        <v>0.0286987355920246</v>
      </c>
      <c r="D95" s="10">
        <f ca="1">D$2+'shocks g'!D94</f>
        <v>-0.00649101669113491</v>
      </c>
      <c r="E95" s="10">
        <f ca="1">E$2+'shocks g'!E94</f>
        <v>0.0211105694838887</v>
      </c>
      <c r="F95" s="10">
        <f ca="1">F$2+'shocks g'!F94</f>
        <v>0.0281052952898597</v>
      </c>
      <c r="G95" s="10">
        <f ca="1">G$2+'shocks g'!G94</f>
        <v>0.057296359298859</v>
      </c>
      <c r="H95" s="10">
        <f ca="1">H$2+'shocks g'!H94</f>
        <v>0.00750705598359323</v>
      </c>
      <c r="I95" s="10">
        <f ca="1">I$2+'shocks g'!I94</f>
        <v>0.0647427674234892</v>
      </c>
      <c r="J95" s="10">
        <f ca="1">J$2+'shocks g'!J94</f>
        <v>0.046840194857752</v>
      </c>
      <c r="K95" s="10">
        <f ca="1">K$2+'shocks g'!K94</f>
        <v>0.0377172426117347</v>
      </c>
      <c r="L95" s="10">
        <f ca="1">L$2+'shocks g'!L94</f>
        <v>0.0568173124723265</v>
      </c>
      <c r="M95" s="10">
        <f ca="1">M$2+'shocks g'!M94</f>
        <v>0.0460555901684776</v>
      </c>
      <c r="N95" s="10">
        <f ca="1">N$2+'shocks g'!N94</f>
        <v>0.0139574935211332</v>
      </c>
      <c r="O95" s="10">
        <f ca="1">O$2+'shocks g'!O94</f>
        <v>0.0122034221267806</v>
      </c>
      <c r="P95" s="10">
        <f ca="1">P$2+'shocks g'!P94</f>
        <v>0.0504252271348234</v>
      </c>
      <c r="Q95" s="10">
        <f ca="1">Q$2+'shocks g'!Q94</f>
        <v>0.0407986956844896</v>
      </c>
      <c r="R95" s="10">
        <f ca="1">R$2+'shocks g'!R94</f>
        <v>0.065605496066545</v>
      </c>
      <c r="S95" s="10">
        <f ca="1">S$2+'shocks g'!S94</f>
        <v>-0.0218122294206143</v>
      </c>
      <c r="T95" s="10">
        <f ca="1">T$2+'shocks g'!T94</f>
        <v>0.0160810862676048</v>
      </c>
      <c r="U95" s="10">
        <f ca="1">U$2+'shocks g'!U94</f>
        <v>0.0293640861920637</v>
      </c>
      <c r="V95" s="10">
        <f ca="1">V$2+'shocks g'!V94</f>
        <v>0.0268334901210541</v>
      </c>
      <c r="W95" s="10">
        <f ca="1">W$2+'shocks g'!W94</f>
        <v>0.0188089260558993</v>
      </c>
      <c r="X95" s="10">
        <f ca="1">X$2+'shocks g'!X94</f>
        <v>0.0266742670150258</v>
      </c>
      <c r="Y95" s="10">
        <f ca="1">Y$2+'shocks g'!Y94</f>
        <v>0.00829074876151778</v>
      </c>
      <c r="Z95" s="10">
        <f ca="1">Z$2+'shocks g'!Z94</f>
        <v>0.00872781740513125</v>
      </c>
      <c r="AA95" s="10">
        <f ca="1">AA$2+'shocks g'!AA94</f>
        <v>0.0183250202799224</v>
      </c>
      <c r="AB95" s="10">
        <f ca="1">AB$2+'shocks g'!AB94</f>
        <v>0.00054654269087584</v>
      </c>
    </row>
    <row r="96" spans="1:28">
      <c r="A96" s="9" t="s">
        <v>210</v>
      </c>
      <c r="B96" s="10">
        <f ca="1">B$2+'shocks g'!B95</f>
        <v>0.0660297741966382</v>
      </c>
      <c r="C96" s="10">
        <f ca="1">C$2+'shocks g'!C95</f>
        <v>0.0693267424242905</v>
      </c>
      <c r="D96" s="10">
        <f ca="1">D$2+'shocks g'!D95</f>
        <v>0.0568598353802781</v>
      </c>
      <c r="E96" s="10">
        <f ca="1">E$2+'shocks g'!E95</f>
        <v>7.1178753524602e-5</v>
      </c>
      <c r="F96" s="10">
        <f ca="1">F$2+'shocks g'!F95</f>
        <v>0.0482792853134288</v>
      </c>
      <c r="G96" s="10">
        <f ca="1">G$2+'shocks g'!G95</f>
        <v>0.0136236019707817</v>
      </c>
      <c r="H96" s="10">
        <f ca="1">H$2+'shocks g'!H95</f>
        <v>-0.000230850478205678</v>
      </c>
      <c r="I96" s="10">
        <f ca="1">I$2+'shocks g'!I95</f>
        <v>0.0112748979034162</v>
      </c>
      <c r="J96" s="10">
        <f ca="1">J$2+'shocks g'!J95</f>
        <v>0.0275711178805728</v>
      </c>
      <c r="K96" s="10">
        <f ca="1">K$2+'shocks g'!K95</f>
        <v>-0.00845296035276629</v>
      </c>
      <c r="L96" s="10">
        <f ca="1">L$2+'shocks g'!L95</f>
        <v>-0.0191482223216919</v>
      </c>
      <c r="M96" s="10">
        <f ca="1">M$2+'shocks g'!M95</f>
        <v>0.0523375707699955</v>
      </c>
      <c r="N96" s="10">
        <f ca="1">N$2+'shocks g'!N95</f>
        <v>0.0333829810520831</v>
      </c>
      <c r="O96" s="10">
        <f ca="1">O$2+'shocks g'!O95</f>
        <v>0.0523867750452546</v>
      </c>
      <c r="P96" s="10">
        <f ca="1">P$2+'shocks g'!P95</f>
        <v>0.0628132603276913</v>
      </c>
      <c r="Q96" s="10">
        <f ca="1">Q$2+'shocks g'!Q95</f>
        <v>0.0367379252065373</v>
      </c>
      <c r="R96" s="10">
        <f ca="1">R$2+'shocks g'!R95</f>
        <v>0.0309359602994587</v>
      </c>
      <c r="S96" s="10">
        <f ca="1">S$2+'shocks g'!S95</f>
        <v>0.0103503686855154</v>
      </c>
      <c r="T96" s="10">
        <f ca="1">T$2+'shocks g'!T95</f>
        <v>0.0481735918417145</v>
      </c>
      <c r="U96" s="10">
        <f ca="1">U$2+'shocks g'!U95</f>
        <v>-0.0116045717281624</v>
      </c>
      <c r="V96" s="10">
        <f ca="1">V$2+'shocks g'!V95</f>
        <v>0.0513277671869557</v>
      </c>
      <c r="W96" s="10">
        <f ca="1">W$2+'shocks g'!W95</f>
        <v>0.0930903920421023</v>
      </c>
      <c r="X96" s="10">
        <f ca="1">X$2+'shocks g'!X95</f>
        <v>-0.00648741363387082</v>
      </c>
      <c r="Y96" s="10">
        <f ca="1">Y$2+'shocks g'!Y95</f>
        <v>0.0230041056344974</v>
      </c>
      <c r="Z96" s="10">
        <f ca="1">Z$2+'shocks g'!Z95</f>
        <v>0.0343244247484451</v>
      </c>
      <c r="AA96" s="10">
        <f ca="1">AA$2+'shocks g'!AA95</f>
        <v>0.0591737602630363</v>
      </c>
      <c r="AB96" s="10">
        <f ca="1">AB$2+'shocks g'!AB95</f>
        <v>0.0777517770500808</v>
      </c>
    </row>
    <row r="97" spans="1:28">
      <c r="A97" s="9" t="s">
        <v>211</v>
      </c>
      <c r="B97" s="10">
        <f ca="1">B$2+'shocks g'!B96</f>
        <v>0.0492849398392754</v>
      </c>
      <c r="C97" s="10">
        <f ca="1">C$2+'shocks g'!C96</f>
        <v>0.00179545533820014</v>
      </c>
      <c r="D97" s="10">
        <f ca="1">D$2+'shocks g'!D96</f>
        <v>0.0432369648223811</v>
      </c>
      <c r="E97" s="10">
        <f ca="1">E$2+'shocks g'!E96</f>
        <v>0.0453369570929899</v>
      </c>
      <c r="F97" s="10">
        <f ca="1">F$2+'shocks g'!F96</f>
        <v>0.0445603721051069</v>
      </c>
      <c r="G97" s="10">
        <f ca="1">G$2+'shocks g'!G96</f>
        <v>0.0441881239698026</v>
      </c>
      <c r="H97" s="10">
        <f ca="1">H$2+'shocks g'!H96</f>
        <v>0.00918805821217294</v>
      </c>
      <c r="I97" s="10">
        <f ca="1">I$2+'shocks g'!I96</f>
        <v>0.0123819054801982</v>
      </c>
      <c r="J97" s="10">
        <f ca="1">J$2+'shocks g'!J96</f>
        <v>0.0042467263658382</v>
      </c>
      <c r="K97" s="10">
        <f ca="1">K$2+'shocks g'!K96</f>
        <v>0.045308691365767</v>
      </c>
      <c r="L97" s="10">
        <f ca="1">L$2+'shocks g'!L96</f>
        <v>0.00741692145162942</v>
      </c>
      <c r="M97" s="10">
        <f ca="1">M$2+'shocks g'!M96</f>
        <v>0.0217208967060696</v>
      </c>
      <c r="N97" s="10">
        <f ca="1">N$2+'shocks g'!N96</f>
        <v>0.00282494936317941</v>
      </c>
      <c r="O97" s="10">
        <f ca="1">O$2+'shocks g'!O96</f>
        <v>0.00381253832270818</v>
      </c>
      <c r="P97" s="10">
        <f ca="1">P$2+'shocks g'!P96</f>
        <v>0.0230372432449186</v>
      </c>
      <c r="Q97" s="10">
        <f ca="1">Q$2+'shocks g'!Q96</f>
        <v>0.0117295163866971</v>
      </c>
      <c r="R97" s="10">
        <f ca="1">R$2+'shocks g'!R96</f>
        <v>0.00994517772132108</v>
      </c>
      <c r="S97" s="10">
        <f ca="1">S$2+'shocks g'!S96</f>
        <v>0.00650688061806556</v>
      </c>
      <c r="T97" s="10">
        <f ca="1">T$2+'shocks g'!T96</f>
        <v>0.0130506294264531</v>
      </c>
      <c r="U97" s="10">
        <f ca="1">U$2+'shocks g'!U96</f>
        <v>0.0187132832124266</v>
      </c>
      <c r="V97" s="10">
        <f ca="1">V$2+'shocks g'!V96</f>
        <v>0.00220270804085113</v>
      </c>
      <c r="W97" s="10">
        <f ca="1">W$2+'shocks g'!W96</f>
        <v>-0.0118138735744044</v>
      </c>
      <c r="X97" s="10">
        <f ca="1">X$2+'shocks g'!X96</f>
        <v>0.0278181187050526</v>
      </c>
      <c r="Y97" s="10">
        <f ca="1">Y$2+'shocks g'!Y96</f>
        <v>0.00478176812114941</v>
      </c>
      <c r="Z97" s="10">
        <f ca="1">Z$2+'shocks g'!Z96</f>
        <v>0.00695050171066494</v>
      </c>
      <c r="AA97" s="10">
        <f ca="1">AA$2+'shocks g'!AA96</f>
        <v>0.0129528199719381</v>
      </c>
      <c r="AB97" s="10">
        <f ca="1">AB$2+'shocks g'!AB96</f>
        <v>-0.00486637496591706</v>
      </c>
    </row>
    <row r="98" spans="1:28">
      <c r="A98" s="9" t="s">
        <v>212</v>
      </c>
      <c r="B98" s="10">
        <f ca="1">B$2+'shocks g'!B97</f>
        <v>-0.0125916598328686</v>
      </c>
      <c r="C98" s="10">
        <f ca="1">C$2+'shocks g'!C97</f>
        <v>0.0182983835929609</v>
      </c>
      <c r="D98" s="10">
        <f ca="1">D$2+'shocks g'!D97</f>
        <v>0.0255077790533041</v>
      </c>
      <c r="E98" s="10">
        <f ca="1">E$2+'shocks g'!E97</f>
        <v>0.0298658456020766</v>
      </c>
      <c r="F98" s="10">
        <f ca="1">F$2+'shocks g'!F97</f>
        <v>0.0174684440195092</v>
      </c>
      <c r="G98" s="10">
        <f ca="1">G$2+'shocks g'!G97</f>
        <v>0.0166998881710831</v>
      </c>
      <c r="H98" s="10">
        <f ca="1">H$2+'shocks g'!H97</f>
        <v>0.0390526043105931</v>
      </c>
      <c r="I98" s="10">
        <f ca="1">I$2+'shocks g'!I97</f>
        <v>-0.0199392390473743</v>
      </c>
      <c r="J98" s="10">
        <f ca="1">J$2+'shocks g'!J97</f>
        <v>0.0173143175180452</v>
      </c>
      <c r="K98" s="10">
        <f ca="1">K$2+'shocks g'!K97</f>
        <v>0.00301424769196675</v>
      </c>
      <c r="L98" s="10">
        <f ca="1">L$2+'shocks g'!L97</f>
        <v>0.0378363769549371</v>
      </c>
      <c r="M98" s="10">
        <f ca="1">M$2+'shocks g'!M97</f>
        <v>0.0358983059373211</v>
      </c>
      <c r="N98" s="10">
        <f ca="1">N$2+'shocks g'!N97</f>
        <v>0.0113594436016338</v>
      </c>
      <c r="O98" s="10">
        <f ca="1">O$2+'shocks g'!O97</f>
        <v>0.0107251229862721</v>
      </c>
      <c r="P98" s="10">
        <f ca="1">P$2+'shocks g'!P97</f>
        <v>0.0119557593155726</v>
      </c>
      <c r="Q98" s="10">
        <f ca="1">Q$2+'shocks g'!Q97</f>
        <v>0.0349793617371687</v>
      </c>
      <c r="R98" s="10">
        <f ca="1">R$2+'shocks g'!R97</f>
        <v>-0.0204699304755731</v>
      </c>
      <c r="S98" s="10">
        <f ca="1">S$2+'shocks g'!S97</f>
        <v>-0.019504531106761</v>
      </c>
      <c r="T98" s="10">
        <f ca="1">T$2+'shocks g'!T97</f>
        <v>0.0113953243169548</v>
      </c>
      <c r="U98" s="10">
        <f ca="1">U$2+'shocks g'!U97</f>
        <v>0.0369625284857447</v>
      </c>
      <c r="V98" s="10">
        <f ca="1">V$2+'shocks g'!V97</f>
        <v>0.0436908760988075</v>
      </c>
      <c r="W98" s="10">
        <f ca="1">W$2+'shocks g'!W97</f>
        <v>0.00115539973304369</v>
      </c>
      <c r="X98" s="10">
        <f ca="1">X$2+'shocks g'!X97</f>
        <v>0.0379574869060461</v>
      </c>
      <c r="Y98" s="10">
        <f ca="1">Y$2+'shocks g'!Y97</f>
        <v>-0.00582748376350413</v>
      </c>
      <c r="Z98" s="10">
        <f ca="1">Z$2+'shocks g'!Z97</f>
        <v>0.0387921386748937</v>
      </c>
      <c r="AA98" s="10">
        <f ca="1">AA$2+'shocks g'!AA97</f>
        <v>0.036035945155968</v>
      </c>
      <c r="AB98" s="10">
        <f ca="1">AB$2+'shocks g'!AB97</f>
        <v>0.0545839166492827</v>
      </c>
    </row>
    <row r="99" spans="1:28">
      <c r="A99" s="9" t="s">
        <v>213</v>
      </c>
      <c r="B99" s="10">
        <f ca="1">B$2+'shocks g'!B98</f>
        <v>0.0614657433662756</v>
      </c>
      <c r="C99" s="10">
        <f ca="1">C$2+'shocks g'!C98</f>
        <v>0.0372770597269457</v>
      </c>
      <c r="D99" s="10">
        <f ca="1">D$2+'shocks g'!D98</f>
        <v>0.0122647943603854</v>
      </c>
      <c r="E99" s="10">
        <f ca="1">E$2+'shocks g'!E98</f>
        <v>-0.00909260110874071</v>
      </c>
      <c r="F99" s="10">
        <f ca="1">F$2+'shocks g'!F98</f>
        <v>0.0745184053859814</v>
      </c>
      <c r="G99" s="10">
        <f ca="1">G$2+'shocks g'!G98</f>
        <v>0.0146782777896428</v>
      </c>
      <c r="H99" s="10">
        <f ca="1">H$2+'shocks g'!H98</f>
        <v>0.0447486394719723</v>
      </c>
      <c r="I99" s="10">
        <f ca="1">I$2+'shocks g'!I98</f>
        <v>0.0168339473609734</v>
      </c>
      <c r="J99" s="10">
        <f ca="1">J$2+'shocks g'!J98</f>
        <v>0.0139001720491503</v>
      </c>
      <c r="K99" s="10">
        <f ca="1">K$2+'shocks g'!K98</f>
        <v>0.00319031677296693</v>
      </c>
      <c r="L99" s="10">
        <f ca="1">L$2+'shocks g'!L98</f>
        <v>0.0455970270195638</v>
      </c>
      <c r="M99" s="10">
        <f ca="1">M$2+'shocks g'!M98</f>
        <v>0.039663162665492</v>
      </c>
      <c r="N99" s="10">
        <f ca="1">N$2+'shocks g'!N98</f>
        <v>0.0443970079462578</v>
      </c>
      <c r="O99" s="10">
        <f ca="1">O$2+'shocks g'!O98</f>
        <v>0.0177731849129927</v>
      </c>
      <c r="P99" s="10">
        <f ca="1">P$2+'shocks g'!P98</f>
        <v>0.0533769559198391</v>
      </c>
      <c r="Q99" s="10">
        <f ca="1">Q$2+'shocks g'!Q98</f>
        <v>0.0213011344784249</v>
      </c>
      <c r="R99" s="10">
        <f ca="1">R$2+'shocks g'!R98</f>
        <v>0.0170190620529497</v>
      </c>
      <c r="S99" s="10">
        <f ca="1">S$2+'shocks g'!S98</f>
        <v>0.044326991741285</v>
      </c>
      <c r="T99" s="10">
        <f ca="1">T$2+'shocks g'!T98</f>
        <v>0.0327407815461351</v>
      </c>
      <c r="U99" s="10">
        <f ca="1">U$2+'shocks g'!U98</f>
        <v>0.0136393648673884</v>
      </c>
      <c r="V99" s="10">
        <f ca="1">V$2+'shocks g'!V98</f>
        <v>0.0678843006066833</v>
      </c>
      <c r="W99" s="10">
        <f ca="1">W$2+'shocks g'!W98</f>
        <v>0.00436956413863052</v>
      </c>
      <c r="X99" s="10">
        <f ca="1">X$2+'shocks g'!X98</f>
        <v>0.00241724439163891</v>
      </c>
      <c r="Y99" s="10">
        <f ca="1">Y$2+'shocks g'!Y98</f>
        <v>0.0372171091703618</v>
      </c>
      <c r="Z99" s="10">
        <f ca="1">Z$2+'shocks g'!Z98</f>
        <v>0.0310845453425377</v>
      </c>
      <c r="AA99" s="10">
        <f ca="1">AA$2+'shocks g'!AA98</f>
        <v>0.0639887200813109</v>
      </c>
      <c r="AB99" s="10">
        <f ca="1">AB$2+'shocks g'!AB98</f>
        <v>0.0474990201851745</v>
      </c>
    </row>
    <row r="100" spans="1:28">
      <c r="A100" s="9" t="s">
        <v>214</v>
      </c>
      <c r="B100" s="10">
        <f ca="1">B$2+'shocks g'!B99</f>
        <v>0.0261671575831347</v>
      </c>
      <c r="C100" s="10">
        <f ca="1">C$2+'shocks g'!C99</f>
        <v>0.0428643017079004</v>
      </c>
      <c r="D100" s="10">
        <f ca="1">D$2+'shocks g'!D99</f>
        <v>0.0364518600465035</v>
      </c>
      <c r="E100" s="10">
        <f ca="1">E$2+'shocks g'!E99</f>
        <v>0.0115637881926151</v>
      </c>
      <c r="F100" s="10">
        <f ca="1">F$2+'shocks g'!F99</f>
        <v>-0.00235088356839585</v>
      </c>
      <c r="G100" s="10">
        <f ca="1">G$2+'shocks g'!G99</f>
        <v>0.0670914865140047</v>
      </c>
      <c r="H100" s="10">
        <f ca="1">H$2+'shocks g'!H99</f>
        <v>0.0250069474092419</v>
      </c>
      <c r="I100" s="10">
        <f ca="1">I$2+'shocks g'!I99</f>
        <v>0.0454662466833753</v>
      </c>
      <c r="J100" s="10">
        <f ca="1">J$2+'shocks g'!J99</f>
        <v>0.0538204854597637</v>
      </c>
      <c r="K100" s="10">
        <f ca="1">K$2+'shocks g'!K99</f>
        <v>0.0358780452034</v>
      </c>
      <c r="L100" s="10">
        <f ca="1">L$2+'shocks g'!L99</f>
        <v>0.0118627343642239</v>
      </c>
      <c r="M100" s="10">
        <f ca="1">M$2+'shocks g'!M99</f>
        <v>0.02471040156651</v>
      </c>
      <c r="N100" s="10">
        <f ca="1">N$2+'shocks g'!N99</f>
        <v>0.0579904422925715</v>
      </c>
      <c r="O100" s="10">
        <f ca="1">O$2+'shocks g'!O99</f>
        <v>0.0119768811930889</v>
      </c>
      <c r="P100" s="10">
        <f ca="1">P$2+'shocks g'!P99</f>
        <v>0.0213520828852728</v>
      </c>
      <c r="Q100" s="10">
        <f ca="1">Q$2+'shocks g'!Q99</f>
        <v>0.0352582874741117</v>
      </c>
      <c r="R100" s="10">
        <f ca="1">R$2+'shocks g'!R99</f>
        <v>0.0509762229798897</v>
      </c>
      <c r="S100" s="10">
        <f ca="1">S$2+'shocks g'!S99</f>
        <v>0.0228253672139622</v>
      </c>
      <c r="T100" s="10">
        <f ca="1">T$2+'shocks g'!T99</f>
        <v>0.00492752820738094</v>
      </c>
      <c r="U100" s="10">
        <f ca="1">U$2+'shocks g'!U99</f>
        <v>0.0159301203540115</v>
      </c>
      <c r="V100" s="10">
        <f ca="1">V$2+'shocks g'!V99</f>
        <v>0.0354590642478039</v>
      </c>
      <c r="W100" s="10">
        <f ca="1">W$2+'shocks g'!W99</f>
        <v>0.036015382437061</v>
      </c>
      <c r="X100" s="10">
        <f ca="1">X$2+'shocks g'!X99</f>
        <v>-0.012351740160244</v>
      </c>
      <c r="Y100" s="10">
        <f ca="1">Y$2+'shocks g'!Y99</f>
        <v>-0.00475646097296565</v>
      </c>
      <c r="Z100" s="10">
        <f ca="1">Z$2+'shocks g'!Z99</f>
        <v>0.0200405393074492</v>
      </c>
      <c r="AA100" s="10">
        <f ca="1">AA$2+'shocks g'!AA99</f>
        <v>0.0449004376871054</v>
      </c>
      <c r="AB100" s="10">
        <f ca="1">AB$2+'shocks g'!AB99</f>
        <v>0.017652804791181</v>
      </c>
    </row>
    <row r="101" spans="1:28">
      <c r="A101" s="9" t="s">
        <v>215</v>
      </c>
      <c r="B101" s="10">
        <f ca="1">B$2+'shocks g'!B100</f>
        <v>0.028800122855615</v>
      </c>
      <c r="C101" s="10">
        <f ca="1">C$2+'shocks g'!C100</f>
        <v>0.0514008842670762</v>
      </c>
      <c r="D101" s="10">
        <f ca="1">D$2+'shocks g'!D100</f>
        <v>0.0679640658795667</v>
      </c>
      <c r="E101" s="10">
        <f ca="1">E$2+'shocks g'!E100</f>
        <v>0.0709764997400333</v>
      </c>
      <c r="F101" s="10">
        <f ca="1">F$2+'shocks g'!F100</f>
        <v>0.0457007666655572</v>
      </c>
      <c r="G101" s="10">
        <f ca="1">G$2+'shocks g'!G100</f>
        <v>0.00193629133445739</v>
      </c>
      <c r="H101" s="10">
        <f ca="1">H$2+'shocks g'!H100</f>
        <v>0.0494828297789085</v>
      </c>
      <c r="I101" s="10">
        <f ca="1">I$2+'shocks g'!I100</f>
        <v>0.00361252718044331</v>
      </c>
      <c r="J101" s="10">
        <f ca="1">J$2+'shocks g'!J100</f>
        <v>0.0429388572840955</v>
      </c>
      <c r="K101" s="10">
        <f ca="1">K$2+'shocks g'!K100</f>
        <v>-0.00128733658283741</v>
      </c>
      <c r="L101" s="10">
        <f ca="1">L$2+'shocks g'!L100</f>
        <v>0.00650804068132717</v>
      </c>
      <c r="M101" s="10">
        <f ca="1">M$2+'shocks g'!M100</f>
        <v>0.0194763300341662</v>
      </c>
      <c r="N101" s="10">
        <f ca="1">N$2+'shocks g'!N100</f>
        <v>0.00943985582171182</v>
      </c>
      <c r="O101" s="10">
        <f ca="1">O$2+'shocks g'!O100</f>
        <v>0.0238112274859222</v>
      </c>
      <c r="P101" s="10">
        <f ca="1">P$2+'shocks g'!P100</f>
        <v>-0.005779063328035</v>
      </c>
      <c r="Q101" s="10">
        <f ca="1">Q$2+'shocks g'!Q100</f>
        <v>-0.000329331802977083</v>
      </c>
      <c r="R101" s="10">
        <f ca="1">R$2+'shocks g'!R100</f>
        <v>0.0340660802489317</v>
      </c>
      <c r="S101" s="10">
        <f ca="1">S$2+'shocks g'!S100</f>
        <v>0.0404609351432004</v>
      </c>
      <c r="T101" s="10">
        <f ca="1">T$2+'shocks g'!T100</f>
        <v>0.0164098378015225</v>
      </c>
      <c r="U101" s="10">
        <f ca="1">U$2+'shocks g'!U100</f>
        <v>0.0435454702190131</v>
      </c>
      <c r="V101" s="10">
        <f ca="1">V$2+'shocks g'!V100</f>
        <v>0.0103434221388666</v>
      </c>
      <c r="W101" s="10">
        <f ca="1">W$2+'shocks g'!W100</f>
        <v>0.0638731151705196</v>
      </c>
      <c r="X101" s="10">
        <f ca="1">X$2+'shocks g'!X100</f>
        <v>0.0112468054884486</v>
      </c>
      <c r="Y101" s="10">
        <f ca="1">Y$2+'shocks g'!Y100</f>
        <v>-0.0125280093274828</v>
      </c>
      <c r="Z101" s="10">
        <f ca="1">Z$2+'shocks g'!Z100</f>
        <v>0.045620107702195</v>
      </c>
      <c r="AA101" s="10">
        <f ca="1">AA$2+'shocks g'!AA100</f>
        <v>0.0619923620193058</v>
      </c>
      <c r="AB101" s="10">
        <f ca="1">AB$2+'shocks g'!AB100</f>
        <v>0.0313276028061502</v>
      </c>
    </row>
    <row r="102" spans="1:28">
      <c r="A102" s="9" t="s">
        <v>216</v>
      </c>
      <c r="B102" s="10">
        <f ca="1">B$2+'shocks g'!B101</f>
        <v>0.0728325048196011</v>
      </c>
      <c r="C102" s="10">
        <f ca="1">C$2+'shocks g'!C101</f>
        <v>0.0142532136764218</v>
      </c>
      <c r="D102" s="10">
        <f ca="1">D$2+'shocks g'!D101</f>
        <v>0.0164705915343545</v>
      </c>
      <c r="E102" s="10">
        <f ca="1">E$2+'shocks g'!E101</f>
        <v>0.0645013771995963</v>
      </c>
      <c r="F102" s="10">
        <f ca="1">F$2+'shocks g'!F101</f>
        <v>0.0147421780905443</v>
      </c>
      <c r="G102" s="10">
        <f ca="1">G$2+'shocks g'!G101</f>
        <v>0.0322350487874269</v>
      </c>
      <c r="H102" s="10">
        <f ca="1">H$2+'shocks g'!H101</f>
        <v>0.0281262934982851</v>
      </c>
      <c r="I102" s="10">
        <f ca="1">I$2+'shocks g'!I101</f>
        <v>0.00175232256353049</v>
      </c>
      <c r="J102" s="10">
        <f ca="1">J$2+'shocks g'!J101</f>
        <v>0.0159486894035664</v>
      </c>
      <c r="K102" s="10">
        <f ca="1">K$2+'shocks g'!K101</f>
        <v>0.0259103770964094</v>
      </c>
      <c r="L102" s="10">
        <f ca="1">L$2+'shocks g'!L101</f>
        <v>0.0162145836905012</v>
      </c>
      <c r="M102" s="10">
        <f ca="1">M$2+'shocks g'!M101</f>
        <v>0.0212209875226251</v>
      </c>
      <c r="N102" s="10">
        <f ca="1">N$2+'shocks g'!N101</f>
        <v>0.0310976104545298</v>
      </c>
      <c r="O102" s="10">
        <f ca="1">O$2+'shocks g'!O101</f>
        <v>0.0512486643573411</v>
      </c>
      <c r="P102" s="10">
        <f ca="1">P$2+'shocks g'!P101</f>
        <v>0.0160745990697357</v>
      </c>
      <c r="Q102" s="10">
        <f ca="1">Q$2+'shocks g'!Q101</f>
        <v>0.0571366963065304</v>
      </c>
      <c r="R102" s="10">
        <f ca="1">R$2+'shocks g'!R101</f>
        <v>0.0205730763812499</v>
      </c>
      <c r="S102" s="10">
        <f ca="1">S$2+'shocks g'!S101</f>
        <v>0.00412489735360785</v>
      </c>
      <c r="T102" s="10">
        <f ca="1">T$2+'shocks g'!T101</f>
        <v>-0.00810344401601078</v>
      </c>
      <c r="U102" s="10">
        <f ca="1">U$2+'shocks g'!U101</f>
        <v>0.00603516201260238</v>
      </c>
      <c r="V102" s="10">
        <f ca="1">V$2+'shocks g'!V101</f>
        <v>0.0381198326600958</v>
      </c>
      <c r="W102" s="10">
        <f ca="1">W$2+'shocks g'!W101</f>
        <v>0.00742769416679385</v>
      </c>
      <c r="X102" s="10">
        <f ca="1">X$2+'shocks g'!X101</f>
        <v>0.0271406055646158</v>
      </c>
      <c r="Y102" s="10">
        <f ca="1">Y$2+'shocks g'!Y101</f>
        <v>-0.0141407228983983</v>
      </c>
      <c r="Z102" s="10">
        <f ca="1">Z$2+'shocks g'!Z101</f>
        <v>0.0163815421975659</v>
      </c>
      <c r="AA102" s="10">
        <f ca="1">AA$2+'shocks g'!AA101</f>
        <v>0.0315830504232569</v>
      </c>
      <c r="AB102" s="10">
        <f ca="1">AB$2+'shocks g'!AB101</f>
        <v>0.00108461971375467</v>
      </c>
    </row>
    <row r="103" spans="1:28">
      <c r="A103" s="9" t="s">
        <v>217</v>
      </c>
      <c r="B103" s="10">
        <f ca="1">B$2+'shocks g'!B102</f>
        <v>0.00409425483384579</v>
      </c>
      <c r="C103" s="10">
        <f ca="1">C$2+'shocks g'!C102</f>
        <v>0.0546723885597977</v>
      </c>
      <c r="D103" s="10">
        <f ca="1">D$2+'shocks g'!D102</f>
        <v>0.0392200909924492</v>
      </c>
      <c r="E103" s="10">
        <f ca="1">E$2+'shocks g'!E102</f>
        <v>0.0162634030108583</v>
      </c>
      <c r="F103" s="10">
        <f ca="1">F$2+'shocks g'!F102</f>
        <v>0.0184781385743334</v>
      </c>
      <c r="G103" s="10">
        <f ca="1">G$2+'shocks g'!G102</f>
        <v>0.00471640726378545</v>
      </c>
      <c r="H103" s="10">
        <f ca="1">H$2+'shocks g'!H102</f>
        <v>0.001545252469684</v>
      </c>
      <c r="I103" s="10">
        <f ca="1">I$2+'shocks g'!I102</f>
        <v>0.0550993908275413</v>
      </c>
      <c r="J103" s="10">
        <f ca="1">J$2+'shocks g'!J102</f>
        <v>0.00485891625913693</v>
      </c>
      <c r="K103" s="10">
        <f ca="1">K$2+'shocks g'!K102</f>
        <v>0.0224134530730359</v>
      </c>
      <c r="L103" s="10">
        <f ca="1">L$2+'shocks g'!L102</f>
        <v>0.010670012208087</v>
      </c>
      <c r="M103" s="10">
        <f ca="1">M$2+'shocks g'!M102</f>
        <v>0.0329584431294478</v>
      </c>
      <c r="N103" s="10">
        <f ca="1">N$2+'shocks g'!N102</f>
        <v>0.0134664611408368</v>
      </c>
      <c r="O103" s="10">
        <f ca="1">O$2+'shocks g'!O102</f>
        <v>0.0855033275683425</v>
      </c>
      <c r="P103" s="10">
        <f ca="1">P$2+'shocks g'!P102</f>
        <v>0.021080319100689</v>
      </c>
      <c r="Q103" s="10">
        <f ca="1">Q$2+'shocks g'!Q102</f>
        <v>0.0609490372123455</v>
      </c>
      <c r="R103" s="10">
        <f ca="1">R$2+'shocks g'!R102</f>
        <v>0.0834777707501191</v>
      </c>
      <c r="S103" s="10">
        <f ca="1">S$2+'shocks g'!S102</f>
        <v>0.0231284273919226</v>
      </c>
      <c r="T103" s="10">
        <f ca="1">T$2+'shocks g'!T102</f>
        <v>0.0200526387611781</v>
      </c>
      <c r="U103" s="10">
        <f ca="1">U$2+'shocks g'!U102</f>
        <v>0.00415048589252942</v>
      </c>
      <c r="V103" s="10">
        <f ca="1">V$2+'shocks g'!V102</f>
        <v>-0.0260762466579191</v>
      </c>
      <c r="W103" s="10">
        <f ca="1">W$2+'shocks g'!W102</f>
        <v>0.00756401862876376</v>
      </c>
      <c r="X103" s="10">
        <f ca="1">X$2+'shocks g'!X102</f>
        <v>0.0348679302502452</v>
      </c>
      <c r="Y103" s="10">
        <f ca="1">Y$2+'shocks g'!Y102</f>
        <v>0.039377812789019</v>
      </c>
      <c r="Z103" s="10">
        <f ca="1">Z$2+'shocks g'!Z102</f>
        <v>0.056180935757427</v>
      </c>
      <c r="AA103" s="10">
        <f ca="1">AA$2+'shocks g'!AA102</f>
        <v>0.0400819154177114</v>
      </c>
      <c r="AB103" s="10">
        <f ca="1">AB$2+'shocks g'!AB102</f>
        <v>0.0655593945890606</v>
      </c>
    </row>
    <row r="104" spans="1:28">
      <c r="A104" s="9" t="s">
        <v>218</v>
      </c>
      <c r="B104" s="10">
        <f ca="1">B$2+'shocks g'!B103</f>
        <v>0.00872119904336427</v>
      </c>
      <c r="C104" s="10">
        <f ca="1">C$2+'shocks g'!C103</f>
        <v>0.055478695535999</v>
      </c>
      <c r="D104" s="10">
        <f ca="1">D$2+'shocks g'!D103</f>
        <v>0.0510301904488811</v>
      </c>
      <c r="E104" s="10">
        <f ca="1">E$2+'shocks g'!E103</f>
        <v>0.0393317659732444</v>
      </c>
      <c r="F104" s="10">
        <f ca="1">F$2+'shocks g'!F103</f>
        <v>0.0122993171413636</v>
      </c>
      <c r="G104" s="10">
        <f ca="1">G$2+'shocks g'!G103</f>
        <v>0.0309188468795526</v>
      </c>
      <c r="H104" s="10">
        <f ca="1">H$2+'shocks g'!H103</f>
        <v>0.038453898700326</v>
      </c>
      <c r="I104" s="10">
        <f ca="1">I$2+'shocks g'!I103</f>
        <v>0.0649185164909416</v>
      </c>
      <c r="J104" s="10">
        <f ca="1">J$2+'shocks g'!J103</f>
        <v>0.0220821013369951</v>
      </c>
      <c r="K104" s="10">
        <f ca="1">K$2+'shocks g'!K103</f>
        <v>0.0342745556646431</v>
      </c>
      <c r="L104" s="10">
        <f ca="1">L$2+'shocks g'!L103</f>
        <v>0.0613076927322121</v>
      </c>
      <c r="M104" s="10">
        <f ca="1">M$2+'shocks g'!M103</f>
        <v>0.0173924717039173</v>
      </c>
      <c r="N104" s="10">
        <f ca="1">N$2+'shocks g'!N103</f>
        <v>-0.010962209269622</v>
      </c>
      <c r="O104" s="10">
        <f ca="1">O$2+'shocks g'!O103</f>
        <v>-0.00791341529831317</v>
      </c>
      <c r="P104" s="10">
        <f ca="1">P$2+'shocks g'!P103</f>
        <v>0.024476355446072</v>
      </c>
      <c r="Q104" s="10">
        <f ca="1">Q$2+'shocks g'!Q103</f>
        <v>0.0148399401422471</v>
      </c>
      <c r="R104" s="10">
        <f ca="1">R$2+'shocks g'!R103</f>
        <v>0.0294546595917151</v>
      </c>
      <c r="S104" s="10">
        <f ca="1">S$2+'shocks g'!S103</f>
        <v>0.0164600890174393</v>
      </c>
      <c r="T104" s="10">
        <f ca="1">T$2+'shocks g'!T103</f>
        <v>0.0398778907757297</v>
      </c>
      <c r="U104" s="10">
        <f ca="1">U$2+'shocks g'!U103</f>
        <v>0.0201600067670289</v>
      </c>
      <c r="V104" s="10">
        <f ca="1">V$2+'shocks g'!V103</f>
        <v>0.0307067343001084</v>
      </c>
      <c r="W104" s="10">
        <f ca="1">W$2+'shocks g'!W103</f>
        <v>0.0520684452043414</v>
      </c>
      <c r="X104" s="10">
        <f ca="1">X$2+'shocks g'!X103</f>
        <v>0.062530796945698</v>
      </c>
      <c r="Y104" s="10">
        <f ca="1">Y$2+'shocks g'!Y103</f>
        <v>0.0466132443897634</v>
      </c>
      <c r="Z104" s="10">
        <f ca="1">Z$2+'shocks g'!Z103</f>
        <v>0.0528693716723653</v>
      </c>
      <c r="AA104" s="10">
        <f ca="1">AA$2+'shocks g'!AA103</f>
        <v>0.0526823478017555</v>
      </c>
      <c r="AB104" s="10">
        <f ca="1">AB$2+'shocks g'!AB103</f>
        <v>0.0224254398225742</v>
      </c>
    </row>
    <row r="105" spans="1:28">
      <c r="A105" s="9" t="s">
        <v>219</v>
      </c>
      <c r="B105" s="10">
        <f ca="1">B$2+'shocks g'!B104</f>
        <v>0.000459518576268126</v>
      </c>
      <c r="C105" s="10">
        <f ca="1">C$2+'shocks g'!C104</f>
        <v>0.0445995868021606</v>
      </c>
      <c r="D105" s="10">
        <f ca="1">D$2+'shocks g'!D104</f>
        <v>0.0273383905414415</v>
      </c>
      <c r="E105" s="10">
        <f ca="1">E$2+'shocks g'!E104</f>
        <v>0.0301023346452071</v>
      </c>
      <c r="F105" s="10">
        <f ca="1">F$2+'shocks g'!F104</f>
        <v>0.0230944026725112</v>
      </c>
      <c r="G105" s="10">
        <f ca="1">G$2+'shocks g'!G104</f>
        <v>0.00797128977931199</v>
      </c>
      <c r="H105" s="10">
        <f ca="1">H$2+'shocks g'!H104</f>
        <v>0.0293276739086465</v>
      </c>
      <c r="I105" s="10">
        <f ca="1">I$2+'shocks g'!I104</f>
        <v>-0.0159760759239439</v>
      </c>
      <c r="J105" s="10">
        <f ca="1">J$2+'shocks g'!J104</f>
        <v>0.0338787438731436</v>
      </c>
      <c r="K105" s="10">
        <f ca="1">K$2+'shocks g'!K104</f>
        <v>0.0256272294077653</v>
      </c>
      <c r="L105" s="10">
        <f ca="1">L$2+'shocks g'!L104</f>
        <v>0.0258175013795986</v>
      </c>
      <c r="M105" s="10">
        <f ca="1">M$2+'shocks g'!M104</f>
        <v>0.0213469214271022</v>
      </c>
      <c r="N105" s="10">
        <f ca="1">N$2+'shocks g'!N104</f>
        <v>0.0463943297097823</v>
      </c>
      <c r="O105" s="10">
        <f ca="1">O$2+'shocks g'!O104</f>
        <v>0.0421484628675782</v>
      </c>
      <c r="P105" s="10">
        <f ca="1">P$2+'shocks g'!P104</f>
        <v>0.0377322005470195</v>
      </c>
      <c r="Q105" s="10">
        <f ca="1">Q$2+'shocks g'!Q104</f>
        <v>0.0348933407344926</v>
      </c>
      <c r="R105" s="10">
        <f ca="1">R$2+'shocks g'!R104</f>
        <v>0.0780039842069898</v>
      </c>
      <c r="S105" s="10">
        <f ca="1">S$2+'shocks g'!S104</f>
        <v>0.0293199902599666</v>
      </c>
      <c r="T105" s="10">
        <f ca="1">T$2+'shocks g'!T104</f>
        <v>0.0150850596925224</v>
      </c>
      <c r="U105" s="10">
        <f ca="1">U$2+'shocks g'!U104</f>
        <v>-0.000908157157911916</v>
      </c>
      <c r="V105" s="10">
        <f ca="1">V$2+'shocks g'!V104</f>
        <v>0.0272742139360322</v>
      </c>
      <c r="W105" s="10">
        <f ca="1">W$2+'shocks g'!W104</f>
        <v>0.0294869636768836</v>
      </c>
      <c r="X105" s="10">
        <f ca="1">X$2+'shocks g'!X104</f>
        <v>0.0175339331427375</v>
      </c>
      <c r="Y105" s="10">
        <f ca="1">Y$2+'shocks g'!Y104</f>
        <v>0.00502287068063434</v>
      </c>
      <c r="Z105" s="10">
        <f ca="1">Z$2+'shocks g'!Z104</f>
        <v>0.00542184852730158</v>
      </c>
      <c r="AA105" s="10">
        <f ca="1">AA$2+'shocks g'!AA104</f>
        <v>0.0254919093323668</v>
      </c>
      <c r="AB105" s="10">
        <f ca="1">AB$2+'shocks g'!AB104</f>
        <v>0.027777070049315</v>
      </c>
    </row>
    <row r="106" spans="1:28">
      <c r="A106" s="9" t="s">
        <v>220</v>
      </c>
      <c r="B106" s="10">
        <f ca="1">B$2+'shocks g'!B105</f>
        <v>0.0304742357601335</v>
      </c>
      <c r="C106" s="10">
        <f ca="1">C$2+'shocks g'!C105</f>
        <v>0.0380731107910114</v>
      </c>
      <c r="D106" s="10">
        <f ca="1">D$2+'shocks g'!D105</f>
        <v>0.0333622275252714</v>
      </c>
      <c r="E106" s="10">
        <f ca="1">E$2+'shocks g'!E105</f>
        <v>0.0610456694117334</v>
      </c>
      <c r="F106" s="10">
        <f ca="1">F$2+'shocks g'!F105</f>
        <v>0.0248891072794778</v>
      </c>
      <c r="G106" s="10">
        <f ca="1">G$2+'shocks g'!G105</f>
        <v>0.020003663764052</v>
      </c>
      <c r="H106" s="10">
        <f ca="1">H$2+'shocks g'!H105</f>
        <v>0.0301687215021469</v>
      </c>
      <c r="I106" s="10">
        <f ca="1">I$2+'shocks g'!I105</f>
        <v>0.00404639529537806</v>
      </c>
      <c r="J106" s="10">
        <f ca="1">J$2+'shocks g'!J105</f>
        <v>0.0515683838393958</v>
      </c>
      <c r="K106" s="10">
        <f ca="1">K$2+'shocks g'!K105</f>
        <v>-0.000774263531778639</v>
      </c>
      <c r="L106" s="10">
        <f ca="1">L$2+'shocks g'!L105</f>
        <v>-0.00978705913164446</v>
      </c>
      <c r="M106" s="10">
        <f ca="1">M$2+'shocks g'!M105</f>
        <v>-0.00044981327606081</v>
      </c>
      <c r="N106" s="10">
        <f ca="1">N$2+'shocks g'!N105</f>
        <v>0.018189894376699</v>
      </c>
      <c r="O106" s="10">
        <f ca="1">O$2+'shocks g'!O105</f>
        <v>0.0323117956017187</v>
      </c>
      <c r="P106" s="10">
        <f ca="1">P$2+'shocks g'!P105</f>
        <v>0.0412695641682329</v>
      </c>
      <c r="Q106" s="10">
        <f ca="1">Q$2+'shocks g'!Q105</f>
        <v>0.00876453601577955</v>
      </c>
      <c r="R106" s="10">
        <f ca="1">R$2+'shocks g'!R105</f>
        <v>0.0390916771906276</v>
      </c>
      <c r="S106" s="10">
        <f ca="1">S$2+'shocks g'!S105</f>
        <v>0.00859156194041905</v>
      </c>
      <c r="T106" s="10">
        <f ca="1">T$2+'shocks g'!T105</f>
        <v>0.000414809765809914</v>
      </c>
      <c r="U106" s="10">
        <f ca="1">U$2+'shocks g'!U105</f>
        <v>0.0237526792396785</v>
      </c>
      <c r="V106" s="10">
        <f ca="1">V$2+'shocks g'!V105</f>
        <v>0.0396998123593552</v>
      </c>
      <c r="W106" s="10">
        <f ca="1">W$2+'shocks g'!W105</f>
        <v>0.0425248716950771</v>
      </c>
      <c r="X106" s="10">
        <f ca="1">X$2+'shocks g'!X105</f>
        <v>0.0280333185522702</v>
      </c>
      <c r="Y106" s="10">
        <f ca="1">Y$2+'shocks g'!Y105</f>
        <v>0.0556237155812099</v>
      </c>
      <c r="Z106" s="10">
        <f ca="1">Z$2+'shocks g'!Z105</f>
        <v>0.0194979688494939</v>
      </c>
      <c r="AA106" s="10">
        <f ca="1">AA$2+'shocks g'!AA105</f>
        <v>0.0321705041815383</v>
      </c>
      <c r="AB106" s="10">
        <f ca="1">AB$2+'shocks g'!AB105</f>
        <v>0.0517981833560452</v>
      </c>
    </row>
    <row r="107" spans="1:28">
      <c r="A107" s="9" t="s">
        <v>221</v>
      </c>
      <c r="B107" s="10">
        <f ca="1">B$2+'shocks g'!B106</f>
        <v>0.0470996924979111</v>
      </c>
      <c r="C107" s="10">
        <f ca="1">C$2+'shocks g'!C106</f>
        <v>0.0256268154763527</v>
      </c>
      <c r="D107" s="10">
        <f ca="1">D$2+'shocks g'!D106</f>
        <v>-0.0259406834453674</v>
      </c>
      <c r="E107" s="10">
        <f ca="1">E$2+'shocks g'!E106</f>
        <v>0.0445548272635915</v>
      </c>
      <c r="F107" s="10">
        <f ca="1">F$2+'shocks g'!F106</f>
        <v>0.0277205178065324</v>
      </c>
      <c r="G107" s="10">
        <f ca="1">G$2+'shocks g'!G106</f>
        <v>0.0389400630306936</v>
      </c>
      <c r="H107" s="10">
        <f ca="1">H$2+'shocks g'!H106</f>
        <v>0.0668069113523652</v>
      </c>
      <c r="I107" s="10">
        <f ca="1">I$2+'shocks g'!I106</f>
        <v>0.0738018892207746</v>
      </c>
      <c r="J107" s="10">
        <f ca="1">J$2+'shocks g'!J106</f>
        <v>0.0124321543859385</v>
      </c>
      <c r="K107" s="10">
        <f ca="1">K$2+'shocks g'!K106</f>
        <v>0.033390677148759</v>
      </c>
      <c r="L107" s="10">
        <f ca="1">L$2+'shocks g'!L106</f>
        <v>0.0247199750486133</v>
      </c>
      <c r="M107" s="10">
        <f ca="1">M$2+'shocks g'!M106</f>
        <v>0.0205947121802926</v>
      </c>
      <c r="N107" s="10">
        <f ca="1">N$2+'shocks g'!N106</f>
        <v>0.0110374386498289</v>
      </c>
      <c r="O107" s="10">
        <f ca="1">O$2+'shocks g'!O106</f>
        <v>0.00516693577110917</v>
      </c>
      <c r="P107" s="10">
        <f ca="1">P$2+'shocks g'!P106</f>
        <v>0.0078137137666148</v>
      </c>
      <c r="Q107" s="10">
        <f ca="1">Q$2+'shocks g'!Q106</f>
        <v>0.043442309618537</v>
      </c>
      <c r="R107" s="10">
        <f ca="1">R$2+'shocks g'!R106</f>
        <v>0.0109280978289259</v>
      </c>
      <c r="S107" s="10">
        <f ca="1">S$2+'shocks g'!S106</f>
        <v>-0.0284572144816059</v>
      </c>
      <c r="T107" s="10">
        <f ca="1">T$2+'shocks g'!T106</f>
        <v>0.0426255213003925</v>
      </c>
      <c r="U107" s="10">
        <f ca="1">U$2+'shocks g'!U106</f>
        <v>0.00573315912848108</v>
      </c>
      <c r="V107" s="10">
        <f ca="1">V$2+'shocks g'!V106</f>
        <v>0.0288785362417655</v>
      </c>
      <c r="W107" s="10">
        <f ca="1">W$2+'shocks g'!W106</f>
        <v>0.0458446220227468</v>
      </c>
      <c r="X107" s="10">
        <f ca="1">X$2+'shocks g'!X106</f>
        <v>0.0173226562546692</v>
      </c>
      <c r="Y107" s="10">
        <f ca="1">Y$2+'shocks g'!Y106</f>
        <v>0.00596005574980225</v>
      </c>
      <c r="Z107" s="10">
        <f ca="1">Z$2+'shocks g'!Z106</f>
        <v>0.0163450722118131</v>
      </c>
      <c r="AA107" s="10">
        <f ca="1">AA$2+'shocks g'!AA106</f>
        <v>-0.000224173067538806</v>
      </c>
      <c r="AB107" s="10">
        <f ca="1">AB$2+'shocks g'!AB106</f>
        <v>0.0298864107183144</v>
      </c>
    </row>
    <row r="108" spans="1:28">
      <c r="A108" s="9" t="s">
        <v>222</v>
      </c>
      <c r="B108" s="10">
        <f ca="1">B$2+'shocks g'!B107</f>
        <v>0.0185244905665947</v>
      </c>
      <c r="C108" s="10">
        <f ca="1">C$2+'shocks g'!C107</f>
        <v>0.0447033344245143</v>
      </c>
      <c r="D108" s="10">
        <f ca="1">D$2+'shocks g'!D107</f>
        <v>0.0204705734286946</v>
      </c>
      <c r="E108" s="10">
        <f ca="1">E$2+'shocks g'!E107</f>
        <v>0.0344620075979231</v>
      </c>
      <c r="F108" s="10">
        <f ca="1">F$2+'shocks g'!F107</f>
        <v>0.0313324661455285</v>
      </c>
      <c r="G108" s="10">
        <f ca="1">G$2+'shocks g'!G107</f>
        <v>0.0117046376251785</v>
      </c>
      <c r="H108" s="10">
        <f ca="1">H$2+'shocks g'!H107</f>
        <v>0.0230150842523905</v>
      </c>
      <c r="I108" s="10">
        <f ca="1">I$2+'shocks g'!I107</f>
        <v>0.0149776227869908</v>
      </c>
      <c r="J108" s="10">
        <f ca="1">J$2+'shocks g'!J107</f>
        <v>0.0229551522228784</v>
      </c>
      <c r="K108" s="10">
        <f ca="1">K$2+'shocks g'!K107</f>
        <v>0.00872943013073085</v>
      </c>
      <c r="L108" s="10">
        <f ca="1">L$2+'shocks g'!L107</f>
        <v>-0.0244980006228797</v>
      </c>
      <c r="M108" s="10">
        <f ca="1">M$2+'shocks g'!M107</f>
        <v>-0.0210081469646193</v>
      </c>
      <c r="N108" s="10">
        <f ca="1">N$2+'shocks g'!N107</f>
        <v>0.0263210755602336</v>
      </c>
      <c r="O108" s="10">
        <f ca="1">O$2+'shocks g'!O107</f>
        <v>0.0403311034359165</v>
      </c>
      <c r="P108" s="10">
        <f ca="1">P$2+'shocks g'!P107</f>
        <v>0.0322821680115083</v>
      </c>
      <c r="Q108" s="10">
        <f ca="1">Q$2+'shocks g'!Q107</f>
        <v>0.0212685887939069</v>
      </c>
      <c r="R108" s="10">
        <f ca="1">R$2+'shocks g'!R107</f>
        <v>0.0598544929967249</v>
      </c>
      <c r="S108" s="10">
        <f ca="1">S$2+'shocks g'!S107</f>
        <v>-0.00510408201790842</v>
      </c>
      <c r="T108" s="10">
        <f ca="1">T$2+'shocks g'!T107</f>
        <v>0.0310155851664452</v>
      </c>
      <c r="U108" s="10">
        <f ca="1">U$2+'shocks g'!U107</f>
        <v>0.0297454945613137</v>
      </c>
      <c r="V108" s="10">
        <f ca="1">V$2+'shocks g'!V107</f>
        <v>0.0162436302212366</v>
      </c>
      <c r="W108" s="10">
        <f ca="1">W$2+'shocks g'!W107</f>
        <v>0.0320405596352339</v>
      </c>
      <c r="X108" s="10">
        <f ca="1">X$2+'shocks g'!X107</f>
        <v>0.0276731118068499</v>
      </c>
      <c r="Y108" s="10">
        <f ca="1">Y$2+'shocks g'!Y107</f>
        <v>-0.00155621823413825</v>
      </c>
      <c r="Z108" s="10">
        <f ca="1">Z$2+'shocks g'!Z107</f>
        <v>-0.0255505423687179</v>
      </c>
      <c r="AA108" s="10">
        <f ca="1">AA$2+'shocks g'!AA107</f>
        <v>0.0538731384596545</v>
      </c>
      <c r="AB108" s="10">
        <f ca="1">AB$2+'shocks g'!AB107</f>
        <v>0.0167069669697785</v>
      </c>
    </row>
    <row r="109" spans="1:28">
      <c r="A109" s="9" t="s">
        <v>223</v>
      </c>
      <c r="B109" s="10">
        <f ca="1">B$2+'shocks g'!B108</f>
        <v>0.044614438465701</v>
      </c>
      <c r="C109" s="10">
        <f ca="1">C$2+'shocks g'!C108</f>
        <v>0.0192979796981475</v>
      </c>
      <c r="D109" s="10">
        <f ca="1">D$2+'shocks g'!D108</f>
        <v>0.0409401029143546</v>
      </c>
      <c r="E109" s="10">
        <f ca="1">E$2+'shocks g'!E108</f>
        <v>0.0923618881087063</v>
      </c>
      <c r="F109" s="10">
        <f ca="1">F$2+'shocks g'!F108</f>
        <v>0.0333709753594005</v>
      </c>
      <c r="G109" s="10">
        <f ca="1">G$2+'shocks g'!G108</f>
        <v>0.0610835397060922</v>
      </c>
      <c r="H109" s="10">
        <f ca="1">H$2+'shocks g'!H108</f>
        <v>0.052180748125024</v>
      </c>
      <c r="I109" s="10">
        <f ca="1">I$2+'shocks g'!I108</f>
        <v>0.00308173072037928</v>
      </c>
      <c r="J109" s="10">
        <f ca="1">J$2+'shocks g'!J108</f>
        <v>0.0235076703763391</v>
      </c>
      <c r="K109" s="10">
        <f ca="1">K$2+'shocks g'!K108</f>
        <v>0.0174613413702109</v>
      </c>
      <c r="L109" s="10">
        <f ca="1">L$2+'shocks g'!L108</f>
        <v>-0.0326425932679671</v>
      </c>
      <c r="M109" s="10">
        <f ca="1">M$2+'shocks g'!M108</f>
        <v>0.0121095982275395</v>
      </c>
      <c r="N109" s="10">
        <f ca="1">N$2+'shocks g'!N108</f>
        <v>-0.00128213143584537</v>
      </c>
      <c r="O109" s="10">
        <f ca="1">O$2+'shocks g'!O108</f>
        <v>0.0172359675487481</v>
      </c>
      <c r="P109" s="10">
        <f ca="1">P$2+'shocks g'!P108</f>
        <v>0.0460992077651089</v>
      </c>
      <c r="Q109" s="10">
        <f ca="1">Q$2+'shocks g'!Q108</f>
        <v>0.0302279876665592</v>
      </c>
      <c r="R109" s="10">
        <f ca="1">R$2+'shocks g'!R108</f>
        <v>0.0234476174134265</v>
      </c>
      <c r="S109" s="10">
        <f ca="1">S$2+'shocks g'!S108</f>
        <v>-0.00084872728785762</v>
      </c>
      <c r="T109" s="10">
        <f ca="1">T$2+'shocks g'!T108</f>
        <v>0.0405491033892244</v>
      </c>
      <c r="U109" s="10">
        <f ca="1">U$2+'shocks g'!U108</f>
        <v>0.0256988710777155</v>
      </c>
      <c r="V109" s="10">
        <f ca="1">V$2+'shocks g'!V108</f>
        <v>0.0432694350717157</v>
      </c>
      <c r="W109" s="10">
        <f ca="1">W$2+'shocks g'!W108</f>
        <v>-0.000421340429701784</v>
      </c>
      <c r="X109" s="10">
        <f ca="1">X$2+'shocks g'!X108</f>
        <v>0.0378304378035384</v>
      </c>
      <c r="Y109" s="10">
        <f ca="1">Y$2+'shocks g'!Y108</f>
        <v>0.0634458718524639</v>
      </c>
      <c r="Z109" s="10">
        <f ca="1">Z$2+'shocks g'!Z108</f>
        <v>0.0212550543720587</v>
      </c>
      <c r="AA109" s="10">
        <f ca="1">AA$2+'shocks g'!AA108</f>
        <v>-0.00666106287189702</v>
      </c>
      <c r="AB109" s="10">
        <f ca="1">AB$2+'shocks g'!AB108</f>
        <v>0.0211873737571692</v>
      </c>
    </row>
    <row r="110" spans="1:28">
      <c r="A110" s="9" t="s">
        <v>224</v>
      </c>
      <c r="B110" s="10">
        <f ca="1">B$2+'shocks g'!B109</f>
        <v>0.0227769523306454</v>
      </c>
      <c r="C110" s="10">
        <f ca="1">C$2+'shocks g'!C109</f>
        <v>0.0070689568265474</v>
      </c>
      <c r="D110" s="10">
        <f ca="1">D$2+'shocks g'!D109</f>
        <v>-0.000245088620524813</v>
      </c>
      <c r="E110" s="10">
        <f ca="1">E$2+'shocks g'!E109</f>
        <v>0.021152602491592</v>
      </c>
      <c r="F110" s="10">
        <f ca="1">F$2+'shocks g'!F109</f>
        <v>0.0169314196219631</v>
      </c>
      <c r="G110" s="10">
        <f ca="1">G$2+'shocks g'!G109</f>
        <v>0.000253855043754449</v>
      </c>
      <c r="H110" s="10">
        <f ca="1">H$2+'shocks g'!H109</f>
        <v>0.0297956856502098</v>
      </c>
      <c r="I110" s="10">
        <f ca="1">I$2+'shocks g'!I109</f>
        <v>0.0605887074272389</v>
      </c>
      <c r="J110" s="10">
        <f ca="1">J$2+'shocks g'!J109</f>
        <v>0.003970106969833</v>
      </c>
      <c r="K110" s="10">
        <f ca="1">K$2+'shocks g'!K109</f>
        <v>0.0185980286553394</v>
      </c>
      <c r="L110" s="10">
        <f ca="1">L$2+'shocks g'!L109</f>
        <v>0.0149631819999539</v>
      </c>
      <c r="M110" s="10">
        <f ca="1">M$2+'shocks g'!M109</f>
        <v>0.0593440786166196</v>
      </c>
      <c r="N110" s="10">
        <f ca="1">N$2+'shocks g'!N109</f>
        <v>0.00553555330380464</v>
      </c>
      <c r="O110" s="10">
        <f ca="1">O$2+'shocks g'!O109</f>
        <v>-0.0369262934723779</v>
      </c>
      <c r="P110" s="10">
        <f ca="1">P$2+'shocks g'!P109</f>
        <v>0.0307304185409587</v>
      </c>
      <c r="Q110" s="10">
        <f ca="1">Q$2+'shocks g'!Q109</f>
        <v>0.0264970144486736</v>
      </c>
      <c r="R110" s="10">
        <f ca="1">R$2+'shocks g'!R109</f>
        <v>-0.00103397133895337</v>
      </c>
      <c r="S110" s="10">
        <f ca="1">S$2+'shocks g'!S109</f>
        <v>0.0600898439960725</v>
      </c>
      <c r="T110" s="10">
        <f ca="1">T$2+'shocks g'!T109</f>
        <v>0.0304686335927038</v>
      </c>
      <c r="U110" s="10">
        <f ca="1">U$2+'shocks g'!U109</f>
        <v>0.0544749072225821</v>
      </c>
      <c r="V110" s="10">
        <f ca="1">V$2+'shocks g'!V109</f>
        <v>0.0292484140769371</v>
      </c>
      <c r="W110" s="10">
        <f ca="1">W$2+'shocks g'!W109</f>
        <v>0.0274043078890482</v>
      </c>
      <c r="X110" s="10">
        <f ca="1">X$2+'shocks g'!X109</f>
        <v>0.0464064150501453</v>
      </c>
      <c r="Y110" s="10">
        <f ca="1">Y$2+'shocks g'!Y109</f>
        <v>0.0534357662609842</v>
      </c>
      <c r="Z110" s="10">
        <f ca="1">Z$2+'shocks g'!Z109</f>
        <v>0.012866801286988</v>
      </c>
      <c r="AA110" s="10">
        <f ca="1">AA$2+'shocks g'!AA109</f>
        <v>0.0181468209910794</v>
      </c>
      <c r="AB110" s="10">
        <f ca="1">AB$2+'shocks g'!AB109</f>
        <v>0.0245213625892812</v>
      </c>
    </row>
    <row r="111" spans="1:28">
      <c r="A111" s="9" t="s">
        <v>225</v>
      </c>
      <c r="B111" s="10">
        <f ca="1">B$2+'shocks g'!B110</f>
        <v>0.0473661945076716</v>
      </c>
      <c r="C111" s="10">
        <f ca="1">C$2+'shocks g'!C110</f>
        <v>0.0257098023562681</v>
      </c>
      <c r="D111" s="10">
        <f ca="1">D$2+'shocks g'!D110</f>
        <v>0.0474304677233832</v>
      </c>
      <c r="E111" s="10">
        <f ca="1">E$2+'shocks g'!E110</f>
        <v>0.050723457428689</v>
      </c>
      <c r="F111" s="10">
        <f ca="1">F$2+'shocks g'!F110</f>
        <v>0.0178863859700261</v>
      </c>
      <c r="G111" s="10">
        <f ca="1">G$2+'shocks g'!G110</f>
        <v>0.0265284363736259</v>
      </c>
      <c r="H111" s="10">
        <f ca="1">H$2+'shocks g'!H110</f>
        <v>0.00262230611440968</v>
      </c>
      <c r="I111" s="10">
        <f ca="1">I$2+'shocks g'!I110</f>
        <v>-0.00556799161973634</v>
      </c>
      <c r="J111" s="10">
        <f ca="1">J$2+'shocks g'!J110</f>
        <v>0.0148108002147765</v>
      </c>
      <c r="K111" s="10">
        <f ca="1">K$2+'shocks g'!K110</f>
        <v>-0.00262033295541159</v>
      </c>
      <c r="L111" s="10">
        <f ca="1">L$2+'shocks g'!L110</f>
        <v>-0.00986242262808657</v>
      </c>
      <c r="M111" s="10">
        <f ca="1">M$2+'shocks g'!M110</f>
        <v>0.0200182528030241</v>
      </c>
      <c r="N111" s="10">
        <f ca="1">N$2+'shocks g'!N110</f>
        <v>0.026133553283851</v>
      </c>
      <c r="O111" s="10">
        <f ca="1">O$2+'shocks g'!O110</f>
        <v>0.0112712177852332</v>
      </c>
      <c r="P111" s="10">
        <f ca="1">P$2+'shocks g'!P110</f>
        <v>0.00169194897411326</v>
      </c>
      <c r="Q111" s="10">
        <f ca="1">Q$2+'shocks g'!Q110</f>
        <v>0.0190322169249695</v>
      </c>
      <c r="R111" s="10">
        <f ca="1">R$2+'shocks g'!R110</f>
        <v>-0.026929688840839</v>
      </c>
      <c r="S111" s="10">
        <f ca="1">S$2+'shocks g'!S110</f>
        <v>0.0424795088498303</v>
      </c>
      <c r="T111" s="10">
        <f ca="1">T$2+'shocks g'!T110</f>
        <v>-0.00760340971223006</v>
      </c>
      <c r="U111" s="10">
        <f ca="1">U$2+'shocks g'!U110</f>
        <v>-0.00825796202138844</v>
      </c>
      <c r="V111" s="10">
        <f ca="1">V$2+'shocks g'!V110</f>
        <v>0.00401680664310879</v>
      </c>
      <c r="W111" s="10">
        <f ca="1">W$2+'shocks g'!W110</f>
        <v>0.0303958343375945</v>
      </c>
      <c r="X111" s="10">
        <f ca="1">X$2+'shocks g'!X110</f>
        <v>0.0168212774492092</v>
      </c>
      <c r="Y111" s="10">
        <f ca="1">Y$2+'shocks g'!Y110</f>
        <v>0.0546964816677548</v>
      </c>
      <c r="Z111" s="10">
        <f ca="1">Z$2+'shocks g'!Z110</f>
        <v>0.0352453161781087</v>
      </c>
      <c r="AA111" s="10">
        <f ca="1">AA$2+'shocks g'!AA110</f>
        <v>-0.000472492411156964</v>
      </c>
      <c r="AB111" s="10">
        <f ca="1">AB$2+'shocks g'!AB110</f>
        <v>0.0370320498351848</v>
      </c>
    </row>
    <row r="112" spans="1:28">
      <c r="A112" s="9" t="s">
        <v>226</v>
      </c>
      <c r="B112" s="10">
        <f ca="1">B$2+'shocks g'!B111</f>
        <v>0.0258574253287243</v>
      </c>
      <c r="C112" s="10">
        <f ca="1">C$2+'shocks g'!C111</f>
        <v>0.019350289031725</v>
      </c>
      <c r="D112" s="10">
        <f ca="1">D$2+'shocks g'!D111</f>
        <v>0.0209353184499555</v>
      </c>
      <c r="E112" s="10">
        <f ca="1">E$2+'shocks g'!E111</f>
        <v>0.0660279459823412</v>
      </c>
      <c r="F112" s="10">
        <f ca="1">F$2+'shocks g'!F111</f>
        <v>0.00933801890069069</v>
      </c>
      <c r="G112" s="10">
        <f ca="1">G$2+'shocks g'!G111</f>
        <v>0.0351702510719151</v>
      </c>
      <c r="H112" s="10">
        <f ca="1">H$2+'shocks g'!H111</f>
        <v>0.0328722512154208</v>
      </c>
      <c r="I112" s="10">
        <f ca="1">I$2+'shocks g'!I111</f>
        <v>0.0466546400997543</v>
      </c>
      <c r="J112" s="10">
        <f ca="1">J$2+'shocks g'!J111</f>
        <v>0.0571037379435992</v>
      </c>
      <c r="K112" s="10">
        <f ca="1">K$2+'shocks g'!K111</f>
        <v>0.0140844686226684</v>
      </c>
      <c r="L112" s="10">
        <f ca="1">L$2+'shocks g'!L111</f>
        <v>0.0511593199528093</v>
      </c>
      <c r="M112" s="10">
        <f ca="1">M$2+'shocks g'!M111</f>
        <v>0.0377052386034142</v>
      </c>
      <c r="N112" s="10">
        <f ca="1">N$2+'shocks g'!N111</f>
        <v>0.00700647988445673</v>
      </c>
      <c r="O112" s="10">
        <f ca="1">O$2+'shocks g'!O111</f>
        <v>0.033849793645775</v>
      </c>
      <c r="P112" s="10">
        <f ca="1">P$2+'shocks g'!P111</f>
        <v>0.063458799582459</v>
      </c>
      <c r="Q112" s="10">
        <f ca="1">Q$2+'shocks g'!Q111</f>
        <v>0.0805462460968477</v>
      </c>
      <c r="R112" s="10">
        <f ca="1">R$2+'shocks g'!R111</f>
        <v>0.0701220536845923</v>
      </c>
      <c r="S112" s="10">
        <f ca="1">S$2+'shocks g'!S111</f>
        <v>0.00760751602065722</v>
      </c>
      <c r="T112" s="10">
        <f ca="1">T$2+'shocks g'!T111</f>
        <v>7.65609595635083e-5</v>
      </c>
      <c r="U112" s="10">
        <f ca="1">U$2+'shocks g'!U111</f>
        <v>-0.00639665802228239</v>
      </c>
      <c r="V112" s="10">
        <f ca="1">V$2+'shocks g'!V111</f>
        <v>0.0263830605806705</v>
      </c>
      <c r="W112" s="10">
        <f ca="1">W$2+'shocks g'!W111</f>
        <v>0.0478980421029789</v>
      </c>
      <c r="X112" s="10">
        <f ca="1">X$2+'shocks g'!X111</f>
        <v>0.014426800737653</v>
      </c>
      <c r="Y112" s="10">
        <f ca="1">Y$2+'shocks g'!Y111</f>
        <v>-0.00819811179973889</v>
      </c>
      <c r="Z112" s="10">
        <f ca="1">Z$2+'shocks g'!Z111</f>
        <v>0.0316046421503108</v>
      </c>
      <c r="AA112" s="10">
        <f ca="1">AA$2+'shocks g'!AA111</f>
        <v>0.032287180241282</v>
      </c>
      <c r="AB112" s="10">
        <f ca="1">AB$2+'shocks g'!AB111</f>
        <v>0.0287762114156247</v>
      </c>
    </row>
    <row r="113" spans="1:28">
      <c r="A113" s="9" t="s">
        <v>227</v>
      </c>
      <c r="B113" s="10">
        <f ca="1">B$2+'shocks g'!B112</f>
        <v>0.079177785154974</v>
      </c>
      <c r="C113" s="10">
        <f ca="1">C$2+'shocks g'!C112</f>
        <v>0.00388452582104017</v>
      </c>
      <c r="D113" s="10">
        <f ca="1">D$2+'shocks g'!D112</f>
        <v>0.0580377318350322</v>
      </c>
      <c r="E113" s="10">
        <f ca="1">E$2+'shocks g'!E112</f>
        <v>0.00316612020860328</v>
      </c>
      <c r="F113" s="10">
        <f ca="1">F$2+'shocks g'!F112</f>
        <v>0.0418332438338707</v>
      </c>
      <c r="G113" s="10">
        <f ca="1">G$2+'shocks g'!G112</f>
        <v>-0.000894407428453713</v>
      </c>
      <c r="H113" s="10">
        <f ca="1">H$2+'shocks g'!H112</f>
        <v>-0.0203297373982131</v>
      </c>
      <c r="I113" s="10">
        <f ca="1">I$2+'shocks g'!I112</f>
        <v>0.0367150924848886</v>
      </c>
      <c r="J113" s="10">
        <f ca="1">J$2+'shocks g'!J112</f>
        <v>0.0377194314001621</v>
      </c>
      <c r="K113" s="10">
        <f ca="1">K$2+'shocks g'!K112</f>
        <v>0.0609906998579951</v>
      </c>
      <c r="L113" s="10">
        <f ca="1">L$2+'shocks g'!L112</f>
        <v>0.0352208754393168</v>
      </c>
      <c r="M113" s="10">
        <f ca="1">M$2+'shocks g'!M112</f>
        <v>0.0393335556056311</v>
      </c>
      <c r="N113" s="10">
        <f ca="1">N$2+'shocks g'!N112</f>
        <v>-0.00717713924413116</v>
      </c>
      <c r="O113" s="10">
        <f ca="1">O$2+'shocks g'!O112</f>
        <v>0.0242297254023826</v>
      </c>
      <c r="P113" s="10">
        <f ca="1">P$2+'shocks g'!P112</f>
        <v>-0.00158809758123941</v>
      </c>
      <c r="Q113" s="10">
        <f ca="1">Q$2+'shocks g'!Q112</f>
        <v>0.0294550130105707</v>
      </c>
      <c r="R113" s="10">
        <f ca="1">R$2+'shocks g'!R112</f>
        <v>-0.0340499755425562</v>
      </c>
      <c r="S113" s="10">
        <f ca="1">S$2+'shocks g'!S112</f>
        <v>0.0375276218810607</v>
      </c>
      <c r="T113" s="10">
        <f ca="1">T$2+'shocks g'!T112</f>
        <v>0.0345337305874614</v>
      </c>
      <c r="U113" s="10">
        <f ca="1">U$2+'shocks g'!U112</f>
        <v>0.0595782938526877</v>
      </c>
      <c r="V113" s="10">
        <f ca="1">V$2+'shocks g'!V112</f>
        <v>0.0466163094869412</v>
      </c>
      <c r="W113" s="10">
        <f ca="1">W$2+'shocks g'!W112</f>
        <v>0.0331775805419084</v>
      </c>
      <c r="X113" s="10">
        <f ca="1">X$2+'shocks g'!X112</f>
        <v>0.0613038494447241</v>
      </c>
      <c r="Y113" s="10">
        <f ca="1">Y$2+'shocks g'!Y112</f>
        <v>0.0183842787587019</v>
      </c>
      <c r="Z113" s="10">
        <f ca="1">Z$2+'shocks g'!Z112</f>
        <v>0.000551103866692205</v>
      </c>
      <c r="AA113" s="10">
        <f ca="1">AA$2+'shocks g'!AA112</f>
        <v>0.00993901236762294</v>
      </c>
      <c r="AB113" s="10">
        <f ca="1">AB$2+'shocks g'!AB112</f>
        <v>0.0562404888374249</v>
      </c>
    </row>
    <row r="114" spans="1:28">
      <c r="A114" s="9" t="s">
        <v>228</v>
      </c>
      <c r="B114" s="10">
        <f ca="1">B$2+'shocks g'!B113</f>
        <v>0.054598933389653</v>
      </c>
      <c r="C114" s="10">
        <f ca="1">C$2+'shocks g'!C113</f>
        <v>0.00416481877940179</v>
      </c>
      <c r="D114" s="10">
        <f ca="1">D$2+'shocks g'!D113</f>
        <v>0.0280584970015045</v>
      </c>
      <c r="E114" s="10">
        <f ca="1">E$2+'shocks g'!E113</f>
        <v>0.0314386695688188</v>
      </c>
      <c r="F114" s="10">
        <f ca="1">F$2+'shocks g'!F113</f>
        <v>0.0077875672969351</v>
      </c>
      <c r="G114" s="10">
        <f ca="1">G$2+'shocks g'!G113</f>
        <v>0.00554592024205486</v>
      </c>
      <c r="H114" s="10">
        <f ca="1">H$2+'shocks g'!H113</f>
        <v>-0.01043510225218</v>
      </c>
      <c r="I114" s="10">
        <f ca="1">I$2+'shocks g'!I113</f>
        <v>0.0321595699255912</v>
      </c>
      <c r="J114" s="10">
        <f ca="1">J$2+'shocks g'!J113</f>
        <v>0.0212160585714289</v>
      </c>
      <c r="K114" s="10">
        <f ca="1">K$2+'shocks g'!K113</f>
        <v>0.0464157004094842</v>
      </c>
      <c r="L114" s="10">
        <f ca="1">L$2+'shocks g'!L113</f>
        <v>0.0312377850926593</v>
      </c>
      <c r="M114" s="10">
        <f ca="1">M$2+'shocks g'!M113</f>
        <v>0.0124707969211055</v>
      </c>
      <c r="N114" s="10">
        <f ca="1">N$2+'shocks g'!N113</f>
        <v>0.0012737784461784</v>
      </c>
      <c r="O114" s="10">
        <f ca="1">O$2+'shocks g'!O113</f>
        <v>0.0456852629180904</v>
      </c>
      <c r="P114" s="10">
        <f ca="1">P$2+'shocks g'!P113</f>
        <v>0.0550765333779312</v>
      </c>
      <c r="Q114" s="10">
        <f ca="1">Q$2+'shocks g'!Q113</f>
        <v>0.020526948067937</v>
      </c>
      <c r="R114" s="10">
        <f ca="1">R$2+'shocks g'!R113</f>
        <v>0.0315018599451761</v>
      </c>
      <c r="S114" s="10">
        <f ca="1">S$2+'shocks g'!S113</f>
        <v>0.0126651798122705</v>
      </c>
      <c r="T114" s="10">
        <f ca="1">T$2+'shocks g'!T113</f>
        <v>-0.0209943889025293</v>
      </c>
      <c r="U114" s="10">
        <f ca="1">U$2+'shocks g'!U113</f>
        <v>0.0311809606431388</v>
      </c>
      <c r="V114" s="10">
        <f ca="1">V$2+'shocks g'!V113</f>
        <v>0.0607734758954598</v>
      </c>
      <c r="W114" s="10">
        <f ca="1">W$2+'shocks g'!W113</f>
        <v>0.00861077000409998</v>
      </c>
      <c r="X114" s="10">
        <f ca="1">X$2+'shocks g'!X113</f>
        <v>0.0316417180305326</v>
      </c>
      <c r="Y114" s="10">
        <f ca="1">Y$2+'shocks g'!Y113</f>
        <v>0.0168646891027427</v>
      </c>
      <c r="Z114" s="10">
        <f ca="1">Z$2+'shocks g'!Z113</f>
        <v>0.0193199458198473</v>
      </c>
      <c r="AA114" s="10">
        <f ca="1">AA$2+'shocks g'!AA113</f>
        <v>0.0281190665809142</v>
      </c>
      <c r="AB114" s="10">
        <f ca="1">AB$2+'shocks g'!AB113</f>
        <v>0.0334170008062595</v>
      </c>
    </row>
    <row r="115" spans="1:28">
      <c r="A115" s="9" t="s">
        <v>229</v>
      </c>
      <c r="B115" s="10">
        <f ca="1">B$2+'shocks g'!B114</f>
        <v>0.0285864409934573</v>
      </c>
      <c r="C115" s="10">
        <f ca="1">C$2+'shocks g'!C114</f>
        <v>0.00902899660124706</v>
      </c>
      <c r="D115" s="10">
        <f ca="1">D$2+'shocks g'!D114</f>
        <v>0.00391587316933596</v>
      </c>
      <c r="E115" s="10">
        <f ca="1">E$2+'shocks g'!E114</f>
        <v>0.0299725683254062</v>
      </c>
      <c r="F115" s="10">
        <f ca="1">F$2+'shocks g'!F114</f>
        <v>0.0411669048321279</v>
      </c>
      <c r="G115" s="10">
        <f ca="1">G$2+'shocks g'!G114</f>
        <v>0.047050232597199</v>
      </c>
      <c r="H115" s="10">
        <f ca="1">H$2+'shocks g'!H114</f>
        <v>0.0237176853727872</v>
      </c>
      <c r="I115" s="10">
        <f ca="1">I$2+'shocks g'!I114</f>
        <v>0.0162599866552045</v>
      </c>
      <c r="J115" s="10">
        <f ca="1">J$2+'shocks g'!J114</f>
        <v>0.0276330966149246</v>
      </c>
      <c r="K115" s="10">
        <f ca="1">K$2+'shocks g'!K114</f>
        <v>0.0413112746570018</v>
      </c>
      <c r="L115" s="10">
        <f ca="1">L$2+'shocks g'!L114</f>
        <v>-0.0229875147771199</v>
      </c>
      <c r="M115" s="10">
        <f ca="1">M$2+'shocks g'!M114</f>
        <v>0.0592340461630516</v>
      </c>
      <c r="N115" s="10">
        <f ca="1">N$2+'shocks g'!N114</f>
        <v>0.0136889501697383</v>
      </c>
      <c r="O115" s="10">
        <f ca="1">O$2+'shocks g'!O114</f>
        <v>0.0276635142766696</v>
      </c>
      <c r="P115" s="10">
        <f ca="1">P$2+'shocks g'!P114</f>
        <v>0.00506769861957573</v>
      </c>
      <c r="Q115" s="10">
        <f ca="1">Q$2+'shocks g'!Q114</f>
        <v>0.012018807319602</v>
      </c>
      <c r="R115" s="10">
        <f ca="1">R$2+'shocks g'!R114</f>
        <v>0.0345744065230177</v>
      </c>
      <c r="S115" s="10">
        <f ca="1">S$2+'shocks g'!S114</f>
        <v>0.0701955696707177</v>
      </c>
      <c r="T115" s="10">
        <f ca="1">T$2+'shocks g'!T114</f>
        <v>0.0527871791458128</v>
      </c>
      <c r="U115" s="10">
        <f ca="1">U$2+'shocks g'!U114</f>
        <v>0.0385770571569629</v>
      </c>
      <c r="V115" s="10">
        <f ca="1">V$2+'shocks g'!V114</f>
        <v>0.00425993216304323</v>
      </c>
      <c r="W115" s="10">
        <f ca="1">W$2+'shocks g'!W114</f>
        <v>-0.0129384283500045</v>
      </c>
      <c r="X115" s="10">
        <f ca="1">X$2+'shocks g'!X114</f>
        <v>0.012048501206513</v>
      </c>
      <c r="Y115" s="10">
        <f ca="1">Y$2+'shocks g'!Y114</f>
        <v>0.0353261850189221</v>
      </c>
      <c r="Z115" s="10">
        <f ca="1">Z$2+'shocks g'!Z114</f>
        <v>-0.0262799443232461</v>
      </c>
      <c r="AA115" s="10">
        <f ca="1">AA$2+'shocks g'!AA114</f>
        <v>0.0476650422864923</v>
      </c>
      <c r="AB115" s="10">
        <f ca="1">AB$2+'shocks g'!AB114</f>
        <v>0.0431712807407096</v>
      </c>
    </row>
    <row r="116" spans="1:28">
      <c r="A116" s="9" t="s">
        <v>230</v>
      </c>
      <c r="B116" s="10">
        <f ca="1">B$2+'shocks g'!B115</f>
        <v>0.0238816654943073</v>
      </c>
      <c r="C116" s="10">
        <f ca="1">C$2+'shocks g'!C115</f>
        <v>0.0503115998629162</v>
      </c>
      <c r="D116" s="10">
        <f ca="1">D$2+'shocks g'!D115</f>
        <v>0.0129600482438514</v>
      </c>
      <c r="E116" s="10">
        <f ca="1">E$2+'shocks g'!E115</f>
        <v>0.0453244751910569</v>
      </c>
      <c r="F116" s="10">
        <f ca="1">F$2+'shocks g'!F115</f>
        <v>-0.00216845045065549</v>
      </c>
      <c r="G116" s="10">
        <f ca="1">G$2+'shocks g'!G115</f>
        <v>0.000987537462237009</v>
      </c>
      <c r="H116" s="10">
        <f ca="1">H$2+'shocks g'!H115</f>
        <v>0.00208866577357297</v>
      </c>
      <c r="I116" s="10">
        <f ca="1">I$2+'shocks g'!I115</f>
        <v>0.0206679804855207</v>
      </c>
      <c r="J116" s="10">
        <f ca="1">J$2+'shocks g'!J115</f>
        <v>0.00643030731483996</v>
      </c>
      <c r="K116" s="10">
        <f ca="1">K$2+'shocks g'!K115</f>
        <v>0.0472017696856733</v>
      </c>
      <c r="L116" s="10">
        <f ca="1">L$2+'shocks g'!L115</f>
        <v>-0.0116229927828408</v>
      </c>
      <c r="M116" s="10">
        <f ca="1">M$2+'shocks g'!M115</f>
        <v>0.0252766320803199</v>
      </c>
      <c r="N116" s="10">
        <f ca="1">N$2+'shocks g'!N115</f>
        <v>0.0281390939368172</v>
      </c>
      <c r="O116" s="10">
        <f ca="1">O$2+'shocks g'!O115</f>
        <v>0.000190653629988231</v>
      </c>
      <c r="P116" s="10">
        <f ca="1">P$2+'shocks g'!P115</f>
        <v>0.0320444122630781</v>
      </c>
      <c r="Q116" s="10">
        <f ca="1">Q$2+'shocks g'!Q115</f>
        <v>0.0217931948709257</v>
      </c>
      <c r="R116" s="10">
        <f ca="1">R$2+'shocks g'!R115</f>
        <v>0.0550608590303411</v>
      </c>
      <c r="S116" s="10">
        <f ca="1">S$2+'shocks g'!S115</f>
        <v>0.0489107191112795</v>
      </c>
      <c r="T116" s="10">
        <f ca="1">T$2+'shocks g'!T115</f>
        <v>0.0255304342689235</v>
      </c>
      <c r="U116" s="10">
        <f ca="1">U$2+'shocks g'!U115</f>
        <v>0.0206549011606767</v>
      </c>
      <c r="V116" s="10">
        <f ca="1">V$2+'shocks g'!V115</f>
        <v>0.0222442937417924</v>
      </c>
      <c r="W116" s="10">
        <f ca="1">W$2+'shocks g'!W115</f>
        <v>-0.00412243794352119</v>
      </c>
      <c r="X116" s="10">
        <f ca="1">X$2+'shocks g'!X115</f>
        <v>0.00427448963276215</v>
      </c>
      <c r="Y116" s="10">
        <f ca="1">Y$2+'shocks g'!Y115</f>
        <v>0.0112610359731581</v>
      </c>
      <c r="Z116" s="10">
        <f ca="1">Z$2+'shocks g'!Z115</f>
        <v>0.0492309128068237</v>
      </c>
      <c r="AA116" s="10">
        <f ca="1">AA$2+'shocks g'!AA115</f>
        <v>-0.0145528958888053</v>
      </c>
      <c r="AB116" s="10">
        <f ca="1">AB$2+'shocks g'!AB115</f>
        <v>0.0155058676566098</v>
      </c>
    </row>
    <row r="117" spans="1:28">
      <c r="A117" s="9" t="s">
        <v>231</v>
      </c>
      <c r="B117" s="10">
        <f ca="1">B$2+'shocks g'!B116</f>
        <v>0.0333727265480578</v>
      </c>
      <c r="C117" s="10">
        <f ca="1">C$2+'shocks g'!C116</f>
        <v>0.0262613825382892</v>
      </c>
      <c r="D117" s="10">
        <f ca="1">D$2+'shocks g'!D116</f>
        <v>0.00938186300593171</v>
      </c>
      <c r="E117" s="10">
        <f ca="1">E$2+'shocks g'!E116</f>
        <v>0.0606878135000369</v>
      </c>
      <c r="F117" s="10">
        <f ca="1">F$2+'shocks g'!F116</f>
        <v>0.00925867419735716</v>
      </c>
      <c r="G117" s="10">
        <f ca="1">G$2+'shocks g'!G116</f>
        <v>0.0216197055436157</v>
      </c>
      <c r="H117" s="10">
        <f ca="1">H$2+'shocks g'!H116</f>
        <v>0.04381857428216</v>
      </c>
      <c r="I117" s="10">
        <f ca="1">I$2+'shocks g'!I116</f>
        <v>0.0421310802016887</v>
      </c>
      <c r="J117" s="10">
        <f ca="1">J$2+'shocks g'!J116</f>
        <v>0.0381521417543199</v>
      </c>
      <c r="K117" s="10">
        <f ca="1">K$2+'shocks g'!K116</f>
        <v>-0.00636551633111823</v>
      </c>
      <c r="L117" s="10">
        <f ca="1">L$2+'shocks g'!L116</f>
        <v>-0.0244280400236757</v>
      </c>
      <c r="M117" s="10">
        <f ca="1">M$2+'shocks g'!M116</f>
        <v>0.000558193402403751</v>
      </c>
      <c r="N117" s="10">
        <f ca="1">N$2+'shocks g'!N116</f>
        <v>0.0310322461067632</v>
      </c>
      <c r="O117" s="10">
        <f ca="1">O$2+'shocks g'!O116</f>
        <v>0.00472837355006904</v>
      </c>
      <c r="P117" s="10">
        <f ca="1">P$2+'shocks g'!P116</f>
        <v>0.0132111418668793</v>
      </c>
      <c r="Q117" s="10">
        <f ca="1">Q$2+'shocks g'!Q116</f>
        <v>0.0291718406649852</v>
      </c>
      <c r="R117" s="10">
        <f ca="1">R$2+'shocks g'!R116</f>
        <v>0.0238932548007023</v>
      </c>
      <c r="S117" s="10">
        <f ca="1">S$2+'shocks g'!S116</f>
        <v>0.0365758442786749</v>
      </c>
      <c r="T117" s="10">
        <f ca="1">T$2+'shocks g'!T116</f>
        <v>0.0138568837033133</v>
      </c>
      <c r="U117" s="10">
        <f ca="1">U$2+'shocks g'!U116</f>
        <v>0.0276928880457959</v>
      </c>
      <c r="V117" s="10">
        <f ca="1">V$2+'shocks g'!V116</f>
        <v>0.0427162019277487</v>
      </c>
      <c r="W117" s="10">
        <f ca="1">W$2+'shocks g'!W116</f>
        <v>0.0273560562302455</v>
      </c>
      <c r="X117" s="10">
        <f ca="1">X$2+'shocks g'!X116</f>
        <v>-0.0260788021328829</v>
      </c>
      <c r="Y117" s="10">
        <f ca="1">Y$2+'shocks g'!Y116</f>
        <v>0.0345399271610655</v>
      </c>
      <c r="Z117" s="10">
        <f ca="1">Z$2+'shocks g'!Z116</f>
        <v>0.0121532987426701</v>
      </c>
      <c r="AA117" s="10">
        <f ca="1">AA$2+'shocks g'!AA116</f>
        <v>0.0412322487594096</v>
      </c>
      <c r="AB117" s="10">
        <f ca="1">AB$2+'shocks g'!AB116</f>
        <v>0.0706443646741795</v>
      </c>
    </row>
    <row r="118" spans="1:28">
      <c r="A118" s="9" t="s">
        <v>232</v>
      </c>
      <c r="B118" s="10">
        <f ca="1">B$2+'shocks g'!B117</f>
        <v>0.0417711083975464</v>
      </c>
      <c r="C118" s="10">
        <f ca="1">C$2+'shocks g'!C117</f>
        <v>0.0257706292969955</v>
      </c>
      <c r="D118" s="10">
        <f ca="1">D$2+'shocks g'!D117</f>
        <v>0.0184385016669146</v>
      </c>
      <c r="E118" s="10">
        <f ca="1">E$2+'shocks g'!E117</f>
        <v>0.0476190715801877</v>
      </c>
      <c r="F118" s="10">
        <f ca="1">F$2+'shocks g'!F117</f>
        <v>0.00688001362548056</v>
      </c>
      <c r="G118" s="10">
        <f ca="1">G$2+'shocks g'!G117</f>
        <v>0.0142014777767113</v>
      </c>
      <c r="H118" s="10">
        <f ca="1">H$2+'shocks g'!H117</f>
        <v>0.0195034678614347</v>
      </c>
      <c r="I118" s="10">
        <f ca="1">I$2+'shocks g'!I117</f>
        <v>0.0364129736894551</v>
      </c>
      <c r="J118" s="10">
        <f ca="1">J$2+'shocks g'!J117</f>
        <v>0.0121744753338851</v>
      </c>
      <c r="K118" s="10">
        <f ca="1">K$2+'shocks g'!K117</f>
        <v>0.0425060712622774</v>
      </c>
      <c r="L118" s="10">
        <f ca="1">L$2+'shocks g'!L117</f>
        <v>0.0506231701389731</v>
      </c>
      <c r="M118" s="10">
        <f ca="1">M$2+'shocks g'!M117</f>
        <v>0.0441084987133377</v>
      </c>
      <c r="N118" s="10">
        <f ca="1">N$2+'shocks g'!N117</f>
        <v>-0.0104118183491286</v>
      </c>
      <c r="O118" s="10">
        <f ca="1">O$2+'shocks g'!O117</f>
        <v>-0.0158366190907165</v>
      </c>
      <c r="P118" s="10">
        <f ca="1">P$2+'shocks g'!P117</f>
        <v>0.00760558390268356</v>
      </c>
      <c r="Q118" s="10">
        <f ca="1">Q$2+'shocks g'!Q117</f>
        <v>0.0346623168935095</v>
      </c>
      <c r="R118" s="10">
        <f ca="1">R$2+'shocks g'!R117</f>
        <v>0.00780247167083866</v>
      </c>
      <c r="S118" s="10">
        <f ca="1">S$2+'shocks g'!S117</f>
        <v>0.0307186695343469</v>
      </c>
      <c r="T118" s="10">
        <f ca="1">T$2+'shocks g'!T117</f>
        <v>0.0197971867196737</v>
      </c>
      <c r="U118" s="10">
        <f ca="1">U$2+'shocks g'!U117</f>
        <v>-0.0109176905865785</v>
      </c>
      <c r="V118" s="10">
        <f ca="1">V$2+'shocks g'!V117</f>
        <v>-0.00399259109272704</v>
      </c>
      <c r="W118" s="10">
        <f ca="1">W$2+'shocks g'!W117</f>
        <v>0.0237876411296693</v>
      </c>
      <c r="X118" s="10">
        <f ca="1">X$2+'shocks g'!X117</f>
        <v>0.0461364592662218</v>
      </c>
      <c r="Y118" s="10">
        <f ca="1">Y$2+'shocks g'!Y117</f>
        <v>0.00775110915965969</v>
      </c>
      <c r="Z118" s="10">
        <f ca="1">Z$2+'shocks g'!Z117</f>
        <v>-0.0131337233987137</v>
      </c>
      <c r="AA118" s="10">
        <f ca="1">AA$2+'shocks g'!AA117</f>
        <v>0.0168299820895567</v>
      </c>
      <c r="AB118" s="10">
        <f ca="1">AB$2+'shocks g'!AB117</f>
        <v>0.0232179912364376</v>
      </c>
    </row>
    <row r="119" spans="1:28">
      <c r="A119" s="9" t="s">
        <v>233</v>
      </c>
      <c r="B119" s="10">
        <f ca="1">B$2+'shocks g'!B118</f>
        <v>0.0348220233395948</v>
      </c>
      <c r="C119" s="10">
        <f ca="1">C$2+'shocks g'!C118</f>
        <v>0.0298685796670431</v>
      </c>
      <c r="D119" s="10">
        <f ca="1">D$2+'shocks g'!D118</f>
        <v>0.0354598021272295</v>
      </c>
      <c r="E119" s="10">
        <f ca="1">E$2+'shocks g'!E118</f>
        <v>0.00514494328688422</v>
      </c>
      <c r="F119" s="10">
        <f ca="1">F$2+'shocks g'!F118</f>
        <v>0.0283974160832728</v>
      </c>
      <c r="G119" s="10">
        <f ca="1">G$2+'shocks g'!G118</f>
        <v>0.0187474403794525</v>
      </c>
      <c r="H119" s="10">
        <f ca="1">H$2+'shocks g'!H118</f>
        <v>-0.0118398004412916</v>
      </c>
      <c r="I119" s="10">
        <f ca="1">I$2+'shocks g'!I118</f>
        <v>0.0266052343736354</v>
      </c>
      <c r="J119" s="10">
        <f ca="1">J$2+'shocks g'!J118</f>
        <v>0.0168279419028619</v>
      </c>
      <c r="K119" s="10">
        <f ca="1">K$2+'shocks g'!K118</f>
        <v>0.0274204600023907</v>
      </c>
      <c r="L119" s="10">
        <f ca="1">L$2+'shocks g'!L118</f>
        <v>-0.000342434644945901</v>
      </c>
      <c r="M119" s="10">
        <f ca="1">M$2+'shocks g'!M118</f>
        <v>0.0258338954252611</v>
      </c>
      <c r="N119" s="10">
        <f ca="1">N$2+'shocks g'!N118</f>
        <v>0.0162333315121713</v>
      </c>
      <c r="O119" s="10">
        <f ca="1">O$2+'shocks g'!O118</f>
        <v>0.0163800538643459</v>
      </c>
      <c r="P119" s="10">
        <f ca="1">P$2+'shocks g'!P118</f>
        <v>0.0622903601742455</v>
      </c>
      <c r="Q119" s="10">
        <f ca="1">Q$2+'shocks g'!Q118</f>
        <v>0.0634677237505975</v>
      </c>
      <c r="R119" s="10">
        <f ca="1">R$2+'shocks g'!R118</f>
        <v>0.0440162107875663</v>
      </c>
      <c r="S119" s="10">
        <f ca="1">S$2+'shocks g'!S118</f>
        <v>0.0180650728533176</v>
      </c>
      <c r="T119" s="10">
        <f ca="1">T$2+'shocks g'!T118</f>
        <v>0.00922704283520949</v>
      </c>
      <c r="U119" s="10">
        <f ca="1">U$2+'shocks g'!U118</f>
        <v>0.0455339965067768</v>
      </c>
      <c r="V119" s="10">
        <f ca="1">V$2+'shocks g'!V118</f>
        <v>0.0480579288494693</v>
      </c>
      <c r="W119" s="10">
        <f ca="1">W$2+'shocks g'!W118</f>
        <v>0.0267776140921308</v>
      </c>
      <c r="X119" s="10">
        <f ca="1">X$2+'shocks g'!X118</f>
        <v>0.0180714571107815</v>
      </c>
      <c r="Y119" s="10">
        <f ca="1">Y$2+'shocks g'!Y118</f>
        <v>0.0111661114569591</v>
      </c>
      <c r="Z119" s="10">
        <f ca="1">Z$2+'shocks g'!Z118</f>
        <v>-0.00138591746572912</v>
      </c>
      <c r="AA119" s="10">
        <f ca="1">AA$2+'shocks g'!AA118</f>
        <v>0.00769681564070845</v>
      </c>
      <c r="AB119" s="10">
        <f ca="1">AB$2+'shocks g'!AB118</f>
        <v>0.0615865324849683</v>
      </c>
    </row>
    <row r="120" spans="1:28">
      <c r="A120" s="9" t="s">
        <v>234</v>
      </c>
      <c r="B120" s="10">
        <f ca="1">B$2+'shocks g'!B119</f>
        <v>0.0375706363664473</v>
      </c>
      <c r="C120" s="10">
        <f ca="1">C$2+'shocks g'!C119</f>
        <v>0.025914157844319</v>
      </c>
      <c r="D120" s="10">
        <f ca="1">D$2+'shocks g'!D119</f>
        <v>0.034588415403332</v>
      </c>
      <c r="E120" s="10">
        <f ca="1">E$2+'shocks g'!E119</f>
        <v>0.0242860779844858</v>
      </c>
      <c r="F120" s="10">
        <f ca="1">F$2+'shocks g'!F119</f>
        <v>0.000216848630740916</v>
      </c>
      <c r="G120" s="10">
        <f ca="1">G$2+'shocks g'!G119</f>
        <v>0.0534359595225416</v>
      </c>
      <c r="H120" s="10">
        <f ca="1">H$2+'shocks g'!H119</f>
        <v>0.0610715652465907</v>
      </c>
      <c r="I120" s="10">
        <f ca="1">I$2+'shocks g'!I119</f>
        <v>0.0527430968712614</v>
      </c>
      <c r="J120" s="10">
        <f ca="1">J$2+'shocks g'!J119</f>
        <v>0.0924247417089464</v>
      </c>
      <c r="K120" s="10">
        <f ca="1">K$2+'shocks g'!K119</f>
        <v>0.0288953258173982</v>
      </c>
      <c r="L120" s="10">
        <f ca="1">L$2+'shocks g'!L119</f>
        <v>0.0146499756134932</v>
      </c>
      <c r="M120" s="10">
        <f ca="1">M$2+'shocks g'!M119</f>
        <v>-0.0054426494196271</v>
      </c>
      <c r="N120" s="10">
        <f ca="1">N$2+'shocks g'!N119</f>
        <v>0.0566446337944578</v>
      </c>
      <c r="O120" s="10">
        <f ca="1">O$2+'shocks g'!O119</f>
        <v>0.0456633140736262</v>
      </c>
      <c r="P120" s="10">
        <f ca="1">P$2+'shocks g'!P119</f>
        <v>0.00430649354207079</v>
      </c>
      <c r="Q120" s="10">
        <f ca="1">Q$2+'shocks g'!Q119</f>
        <v>0.00651345067468759</v>
      </c>
      <c r="R120" s="10">
        <f ca="1">R$2+'shocks g'!R119</f>
        <v>0.00219369054076914</v>
      </c>
      <c r="S120" s="10">
        <f ca="1">S$2+'shocks g'!S119</f>
        <v>0.0142685973994294</v>
      </c>
      <c r="T120" s="10">
        <f ca="1">T$2+'shocks g'!T119</f>
        <v>0.022609729770307</v>
      </c>
      <c r="U120" s="10">
        <f ca="1">U$2+'shocks g'!U119</f>
        <v>0.0207872791762636</v>
      </c>
      <c r="V120" s="10">
        <f ca="1">V$2+'shocks g'!V119</f>
        <v>0.0106603866314779</v>
      </c>
      <c r="W120" s="10">
        <f ca="1">W$2+'shocks g'!W119</f>
        <v>0.0695895807848369</v>
      </c>
      <c r="X120" s="10">
        <f ca="1">X$2+'shocks g'!X119</f>
        <v>0.0405321923563768</v>
      </c>
      <c r="Y120" s="10">
        <f ca="1">Y$2+'shocks g'!Y119</f>
        <v>0.0485045016020258</v>
      </c>
      <c r="Z120" s="10">
        <f ca="1">Z$2+'shocks g'!Z119</f>
        <v>0.0440543164543079</v>
      </c>
      <c r="AA120" s="10">
        <f ca="1">AA$2+'shocks g'!AA119</f>
        <v>-0.00204763945855424</v>
      </c>
      <c r="AB120" s="10">
        <f ca="1">AB$2+'shocks g'!AB119</f>
        <v>0.0098309375889141</v>
      </c>
    </row>
    <row r="121" spans="1:28">
      <c r="A121" s="9" t="s">
        <v>235</v>
      </c>
      <c r="B121" s="10">
        <f ca="1">B$2+'shocks g'!B120</f>
        <v>0.016553000260073</v>
      </c>
      <c r="C121" s="10">
        <f ca="1">C$2+'shocks g'!C120</f>
        <v>-0.0339797966755773</v>
      </c>
      <c r="D121" s="10">
        <f ca="1">D$2+'shocks g'!D120</f>
        <v>0.0250244084269171</v>
      </c>
      <c r="E121" s="10">
        <f ca="1">E$2+'shocks g'!E120</f>
        <v>0.0101167821267249</v>
      </c>
      <c r="F121" s="10">
        <f ca="1">F$2+'shocks g'!F120</f>
        <v>0.0706202082730779</v>
      </c>
      <c r="G121" s="10">
        <f ca="1">G$2+'shocks g'!G120</f>
        <v>-0.00727484710936398</v>
      </c>
      <c r="H121" s="10">
        <f ca="1">H$2+'shocks g'!H120</f>
        <v>0.0248627290210148</v>
      </c>
      <c r="I121" s="10">
        <f ca="1">I$2+'shocks g'!I120</f>
        <v>0.0282112260681124</v>
      </c>
      <c r="J121" s="10">
        <f ca="1">J$2+'shocks g'!J120</f>
        <v>0.0426014258034158</v>
      </c>
      <c r="K121" s="10">
        <f ca="1">K$2+'shocks g'!K120</f>
        <v>0.0534854337716469</v>
      </c>
      <c r="L121" s="10">
        <f ca="1">L$2+'shocks g'!L120</f>
        <v>0.0190361343527175</v>
      </c>
      <c r="M121" s="10">
        <f ca="1">M$2+'shocks g'!M120</f>
        <v>0.0475454360561046</v>
      </c>
      <c r="N121" s="10">
        <f ca="1">N$2+'shocks g'!N120</f>
        <v>0.0226134957486049</v>
      </c>
      <c r="O121" s="10">
        <f ca="1">O$2+'shocks g'!O120</f>
        <v>0.0326835007139004</v>
      </c>
      <c r="P121" s="10">
        <f ca="1">P$2+'shocks g'!P120</f>
        <v>0.0058597547727645</v>
      </c>
      <c r="Q121" s="10">
        <f ca="1">Q$2+'shocks g'!Q120</f>
        <v>0.0176870786874115</v>
      </c>
      <c r="R121" s="10">
        <f ca="1">R$2+'shocks g'!R120</f>
        <v>0.0153629785795144</v>
      </c>
      <c r="S121" s="10">
        <f ca="1">S$2+'shocks g'!S120</f>
        <v>0.022557145029402</v>
      </c>
      <c r="T121" s="10">
        <f ca="1">T$2+'shocks g'!T120</f>
        <v>0.0370264367268745</v>
      </c>
      <c r="U121" s="10">
        <f ca="1">U$2+'shocks g'!U120</f>
        <v>0.00722972090672641</v>
      </c>
      <c r="V121" s="10">
        <f ca="1">V$2+'shocks g'!V120</f>
        <v>0.0371982214050587</v>
      </c>
      <c r="W121" s="10">
        <f ca="1">W$2+'shocks g'!W120</f>
        <v>0.0539838076227758</v>
      </c>
      <c r="X121" s="10">
        <f ca="1">X$2+'shocks g'!X120</f>
        <v>-0.00776831560533814</v>
      </c>
      <c r="Y121" s="10">
        <f ca="1">Y$2+'shocks g'!Y120</f>
        <v>-0.00904759057356279</v>
      </c>
      <c r="Z121" s="10">
        <f ca="1">Z$2+'shocks g'!Z120</f>
        <v>0.0327850986362391</v>
      </c>
      <c r="AA121" s="10">
        <f ca="1">AA$2+'shocks g'!AA120</f>
        <v>0.0413653440848434</v>
      </c>
      <c r="AB121" s="10">
        <f ca="1">AB$2+'shocks g'!AB120</f>
        <v>0.0554355503179155</v>
      </c>
    </row>
    <row r="122" spans="1:28">
      <c r="A122" s="9" t="s">
        <v>236</v>
      </c>
      <c r="B122" s="10">
        <f ca="1">B$2+'shocks g'!B121</f>
        <v>0.0182425785611617</v>
      </c>
      <c r="C122" s="10">
        <f ca="1">C$2+'shocks g'!C121</f>
        <v>0.0455643833571747</v>
      </c>
      <c r="D122" s="10">
        <f ca="1">D$2+'shocks g'!D121</f>
        <v>0.00991502601448412</v>
      </c>
      <c r="E122" s="10">
        <f ca="1">E$2+'shocks g'!E121</f>
        <v>0.0178451632779618</v>
      </c>
      <c r="F122" s="10">
        <f ca="1">F$2+'shocks g'!F121</f>
        <v>0.0312435867158395</v>
      </c>
      <c r="G122" s="10">
        <f ca="1">G$2+'shocks g'!G121</f>
        <v>-0.00831400728296121</v>
      </c>
      <c r="H122" s="10">
        <f ca="1">H$2+'shocks g'!H121</f>
        <v>0.0551883227495249</v>
      </c>
      <c r="I122" s="10">
        <f ca="1">I$2+'shocks g'!I121</f>
        <v>0.036503921272085</v>
      </c>
      <c r="J122" s="10">
        <f ca="1">J$2+'shocks g'!J121</f>
        <v>0.0720734870223581</v>
      </c>
      <c r="K122" s="10">
        <f ca="1">K$2+'shocks g'!K121</f>
        <v>0.00404710784698111</v>
      </c>
      <c r="L122" s="10">
        <f ca="1">L$2+'shocks g'!L121</f>
        <v>0.0422560325898783</v>
      </c>
      <c r="M122" s="10">
        <f ca="1">M$2+'shocks g'!M121</f>
        <v>0.0246059470752285</v>
      </c>
      <c r="N122" s="10">
        <f ca="1">N$2+'shocks g'!N121</f>
        <v>0.0059654481733641</v>
      </c>
      <c r="O122" s="10">
        <f ca="1">O$2+'shocks g'!O121</f>
        <v>0.0280768489550571</v>
      </c>
      <c r="P122" s="10">
        <f ca="1">P$2+'shocks g'!P121</f>
        <v>0.0510419074560037</v>
      </c>
      <c r="Q122" s="10">
        <f ca="1">Q$2+'shocks g'!Q121</f>
        <v>0.00921222244914495</v>
      </c>
      <c r="R122" s="10">
        <f ca="1">R$2+'shocks g'!R121</f>
        <v>0.0327077371557506</v>
      </c>
      <c r="S122" s="10">
        <f ca="1">S$2+'shocks g'!S121</f>
        <v>0.00457668344610274</v>
      </c>
      <c r="T122" s="10">
        <f ca="1">T$2+'shocks g'!T121</f>
        <v>0.0488798246606154</v>
      </c>
      <c r="U122" s="10">
        <f ca="1">U$2+'shocks g'!U121</f>
        <v>0.0124969184951483</v>
      </c>
      <c r="V122" s="10">
        <f ca="1">V$2+'shocks g'!V121</f>
        <v>0.0155124576397677</v>
      </c>
      <c r="W122" s="10">
        <f ca="1">W$2+'shocks g'!W121</f>
        <v>0.00914217758180851</v>
      </c>
      <c r="X122" s="10">
        <f ca="1">X$2+'shocks g'!X121</f>
        <v>0.0360814868361703</v>
      </c>
      <c r="Y122" s="10">
        <f ca="1">Y$2+'shocks g'!Y121</f>
        <v>0.0524127298952868</v>
      </c>
      <c r="Z122" s="10">
        <f ca="1">Z$2+'shocks g'!Z121</f>
        <v>0.0382475260466956</v>
      </c>
      <c r="AA122" s="10">
        <f ca="1">AA$2+'shocks g'!AA121</f>
        <v>0.0740503120855474</v>
      </c>
      <c r="AB122" s="10">
        <f ca="1">AB$2+'shocks g'!AB121</f>
        <v>0.0106231399539281</v>
      </c>
    </row>
    <row r="123" spans="1:28">
      <c r="A123" s="9" t="s">
        <v>237</v>
      </c>
      <c r="B123" s="10">
        <f ca="1">B$2+'shocks g'!B122</f>
        <v>0.0370409066703794</v>
      </c>
      <c r="C123" s="10">
        <f ca="1">C$2+'shocks g'!C122</f>
        <v>0.0438211920536369</v>
      </c>
      <c r="D123" s="10">
        <f ca="1">D$2+'shocks g'!D122</f>
        <v>0.0613759597469865</v>
      </c>
      <c r="E123" s="10">
        <f ca="1">E$2+'shocks g'!E122</f>
        <v>0.0285728789859341</v>
      </c>
      <c r="F123" s="10">
        <f ca="1">F$2+'shocks g'!F122</f>
        <v>0.0598631801554124</v>
      </c>
      <c r="G123" s="10">
        <f ca="1">G$2+'shocks g'!G122</f>
        <v>0.0485022935595755</v>
      </c>
      <c r="H123" s="10">
        <f ca="1">H$2+'shocks g'!H122</f>
        <v>0.0136713415927034</v>
      </c>
      <c r="I123" s="10">
        <f ca="1">I$2+'shocks g'!I122</f>
        <v>-0.00944774379854793</v>
      </c>
      <c r="J123" s="10">
        <f ca="1">J$2+'shocks g'!J122</f>
        <v>0.0433712011863567</v>
      </c>
      <c r="K123" s="10">
        <f ca="1">K$2+'shocks g'!K122</f>
        <v>-0.00353950329915304</v>
      </c>
      <c r="L123" s="10">
        <f ca="1">L$2+'shocks g'!L122</f>
        <v>0.0128871299342555</v>
      </c>
      <c r="M123" s="10">
        <f ca="1">M$2+'shocks g'!M122</f>
        <v>0.0281311524311269</v>
      </c>
      <c r="N123" s="10">
        <f ca="1">N$2+'shocks g'!N122</f>
        <v>0.0405803474127177</v>
      </c>
      <c r="O123" s="10">
        <f ca="1">O$2+'shocks g'!O122</f>
        <v>0.0641522075477895</v>
      </c>
      <c r="P123" s="10">
        <f ca="1">P$2+'shocks g'!P122</f>
        <v>0.0634434398622497</v>
      </c>
      <c r="Q123" s="10">
        <f ca="1">Q$2+'shocks g'!Q122</f>
        <v>0.0223090479117021</v>
      </c>
      <c r="R123" s="10">
        <f ca="1">R$2+'shocks g'!R122</f>
        <v>0.028462307341405</v>
      </c>
      <c r="S123" s="10">
        <f ca="1">S$2+'shocks g'!S122</f>
        <v>0.0232125399989261</v>
      </c>
      <c r="T123" s="10">
        <f ca="1">T$2+'shocks g'!T122</f>
        <v>0.0177107867517685</v>
      </c>
      <c r="U123" s="10">
        <f ca="1">U$2+'shocks g'!U122</f>
        <v>0.0179299100788977</v>
      </c>
      <c r="V123" s="10">
        <f ca="1">V$2+'shocks g'!V122</f>
        <v>0.00995861812237468</v>
      </c>
      <c r="W123" s="10">
        <f ca="1">W$2+'shocks g'!W122</f>
        <v>0.02411760618523</v>
      </c>
      <c r="X123" s="10">
        <f ca="1">X$2+'shocks g'!X122</f>
        <v>0.0567206793388119</v>
      </c>
      <c r="Y123" s="10">
        <f ca="1">Y$2+'shocks g'!Y122</f>
        <v>0.0112719747932319</v>
      </c>
      <c r="Z123" s="10">
        <f ca="1">Z$2+'shocks g'!Z122</f>
        <v>0.0104115023299462</v>
      </c>
      <c r="AA123" s="10">
        <f ca="1">AA$2+'shocks g'!AA122</f>
        <v>0.0327285631605974</v>
      </c>
      <c r="AB123" s="10">
        <f ca="1">AB$2+'shocks g'!AB122</f>
        <v>0.0545395484386861</v>
      </c>
    </row>
    <row r="124" spans="1:28">
      <c r="A124" s="9" t="s">
        <v>238</v>
      </c>
      <c r="B124" s="10">
        <f ca="1">B$2+'shocks g'!B123</f>
        <v>0.0101053762890507</v>
      </c>
      <c r="C124" s="10">
        <f ca="1">C$2+'shocks g'!C123</f>
        <v>0.00491856304962892</v>
      </c>
      <c r="D124" s="10">
        <f ca="1">D$2+'shocks g'!D123</f>
        <v>0.000273995384216123</v>
      </c>
      <c r="E124" s="10">
        <f ca="1">E$2+'shocks g'!E123</f>
        <v>0.0248691892590207</v>
      </c>
      <c r="F124" s="10">
        <f ca="1">F$2+'shocks g'!F123</f>
        <v>0.0297553856559852</v>
      </c>
      <c r="G124" s="10">
        <f ca="1">G$2+'shocks g'!G123</f>
        <v>0.00385966073866809</v>
      </c>
      <c r="H124" s="10">
        <f ca="1">H$2+'shocks g'!H123</f>
        <v>0.0510507074330338</v>
      </c>
      <c r="I124" s="10">
        <f ca="1">I$2+'shocks g'!I123</f>
        <v>0.0552499497513881</v>
      </c>
      <c r="J124" s="10">
        <f ca="1">J$2+'shocks g'!J123</f>
        <v>0.013084732571811</v>
      </c>
      <c r="K124" s="10">
        <f ca="1">K$2+'shocks g'!K123</f>
        <v>0.0089021788523392</v>
      </c>
      <c r="L124" s="10">
        <f ca="1">L$2+'shocks g'!L123</f>
        <v>-0.00206451809094018</v>
      </c>
      <c r="M124" s="10">
        <f ca="1">M$2+'shocks g'!M123</f>
        <v>0.0343235149786983</v>
      </c>
      <c r="N124" s="10">
        <f ca="1">N$2+'shocks g'!N123</f>
        <v>0.045946898658117</v>
      </c>
      <c r="O124" s="10">
        <f ca="1">O$2+'shocks g'!O123</f>
        <v>-0.0258691839348679</v>
      </c>
      <c r="P124" s="10">
        <f ca="1">P$2+'shocks g'!P123</f>
        <v>-0.00197845633438514</v>
      </c>
      <c r="Q124" s="10">
        <f ca="1">Q$2+'shocks g'!Q123</f>
        <v>0.00106410714015391</v>
      </c>
      <c r="R124" s="10">
        <f ca="1">R$2+'shocks g'!R123</f>
        <v>0.0304419593982526</v>
      </c>
      <c r="S124" s="10">
        <f ca="1">S$2+'shocks g'!S123</f>
        <v>0.045011678134342</v>
      </c>
      <c r="T124" s="10">
        <f ca="1">T$2+'shocks g'!T123</f>
        <v>0.0116185699615302</v>
      </c>
      <c r="U124" s="10">
        <f ca="1">U$2+'shocks g'!U123</f>
        <v>0.0491072306190758</v>
      </c>
      <c r="V124" s="10">
        <f ca="1">V$2+'shocks g'!V123</f>
        <v>0.0308090450487954</v>
      </c>
      <c r="W124" s="10">
        <f ca="1">W$2+'shocks g'!W123</f>
        <v>0.0489086067667285</v>
      </c>
      <c r="X124" s="10">
        <f ca="1">X$2+'shocks g'!X123</f>
        <v>-0.000272278814508971</v>
      </c>
      <c r="Y124" s="10">
        <f ca="1">Y$2+'shocks g'!Y123</f>
        <v>0.037520065296</v>
      </c>
      <c r="Z124" s="10">
        <f ca="1">Z$2+'shocks g'!Z123</f>
        <v>-0.00571113284289953</v>
      </c>
      <c r="AA124" s="10">
        <f ca="1">AA$2+'shocks g'!AA123</f>
        <v>0.0325278327102637</v>
      </c>
      <c r="AB124" s="10">
        <f ca="1">AB$2+'shocks g'!AB123</f>
        <v>0.017489589738429</v>
      </c>
    </row>
    <row r="125" spans="1:28">
      <c r="A125" s="9" t="s">
        <v>239</v>
      </c>
      <c r="B125" s="10">
        <f ca="1">B$2+'shocks g'!B124</f>
        <v>0.0224747933305841</v>
      </c>
      <c r="C125" s="10">
        <f ca="1">C$2+'shocks g'!C124</f>
        <v>0.0224994953902526</v>
      </c>
      <c r="D125" s="10">
        <f ca="1">D$2+'shocks g'!D124</f>
        <v>-0.00618537073365711</v>
      </c>
      <c r="E125" s="10">
        <f ca="1">E$2+'shocks g'!E124</f>
        <v>0.0396010321466237</v>
      </c>
      <c r="F125" s="10">
        <f ca="1">F$2+'shocks g'!F124</f>
        <v>0.0388267363446892</v>
      </c>
      <c r="G125" s="10">
        <f ca="1">G$2+'shocks g'!G124</f>
        <v>0.0402076725239708</v>
      </c>
      <c r="H125" s="10">
        <f ca="1">H$2+'shocks g'!H124</f>
        <v>0.0484160524994979</v>
      </c>
      <c r="I125" s="10">
        <f ca="1">I$2+'shocks g'!I124</f>
        <v>0.0320830981667442</v>
      </c>
      <c r="J125" s="10">
        <f ca="1">J$2+'shocks g'!J124</f>
        <v>0.0288674907031345</v>
      </c>
      <c r="K125" s="10">
        <f ca="1">K$2+'shocks g'!K124</f>
        <v>0.038234892506956</v>
      </c>
      <c r="L125" s="10">
        <f ca="1">L$2+'shocks g'!L124</f>
        <v>0.0403937239329275</v>
      </c>
      <c r="M125" s="10">
        <f ca="1">M$2+'shocks g'!M124</f>
        <v>0.057360630137924</v>
      </c>
      <c r="N125" s="10">
        <f ca="1">N$2+'shocks g'!N124</f>
        <v>0.0184700910552277</v>
      </c>
      <c r="O125" s="10">
        <f ca="1">O$2+'shocks g'!O124</f>
        <v>0.0555632757143408</v>
      </c>
      <c r="P125" s="10">
        <f ca="1">P$2+'shocks g'!P124</f>
        <v>0.00131241542818341</v>
      </c>
      <c r="Q125" s="10">
        <f ca="1">Q$2+'shocks g'!Q124</f>
        <v>0.0272803238699799</v>
      </c>
      <c r="R125" s="10">
        <f ca="1">R$2+'shocks g'!R124</f>
        <v>0.0137618559033233</v>
      </c>
      <c r="S125" s="10">
        <f ca="1">S$2+'shocks g'!S124</f>
        <v>0.0289055873659826</v>
      </c>
      <c r="T125" s="10">
        <f ca="1">T$2+'shocks g'!T124</f>
        <v>0.0310503454035844</v>
      </c>
      <c r="U125" s="10">
        <f ca="1">U$2+'shocks g'!U124</f>
        <v>0.0142449446574213</v>
      </c>
      <c r="V125" s="10">
        <f ca="1">V$2+'shocks g'!V124</f>
        <v>0.0170158589750165</v>
      </c>
      <c r="W125" s="10">
        <f ca="1">W$2+'shocks g'!W124</f>
        <v>0.0250274026009458</v>
      </c>
      <c r="X125" s="10">
        <f ca="1">X$2+'shocks g'!X124</f>
        <v>0.0768439891717339</v>
      </c>
      <c r="Y125" s="10">
        <f ca="1">Y$2+'shocks g'!Y124</f>
        <v>0.0403642212922564</v>
      </c>
      <c r="Z125" s="10">
        <f ca="1">Z$2+'shocks g'!Z124</f>
        <v>0.0591877883577641</v>
      </c>
      <c r="AA125" s="10">
        <f ca="1">AA$2+'shocks g'!AA124</f>
        <v>-0.0383072021594517</v>
      </c>
      <c r="AB125" s="10">
        <f ca="1">AB$2+'shocks g'!AB124</f>
        <v>0.0318047338980979</v>
      </c>
    </row>
    <row r="126" spans="1:28">
      <c r="A126" s="9" t="s">
        <v>240</v>
      </c>
      <c r="B126" s="10">
        <f ca="1">B$2+'shocks g'!B125</f>
        <v>0.0340474597563121</v>
      </c>
      <c r="C126" s="10">
        <f ca="1">C$2+'shocks g'!C125</f>
        <v>0.055563194821518</v>
      </c>
      <c r="D126" s="10">
        <f ca="1">D$2+'shocks g'!D125</f>
        <v>0.0238767399055463</v>
      </c>
      <c r="E126" s="10">
        <f ca="1">E$2+'shocks g'!E125</f>
        <v>0.0160835735869974</v>
      </c>
      <c r="F126" s="10">
        <f ca="1">F$2+'shocks g'!F125</f>
        <v>0.00351795059995864</v>
      </c>
      <c r="G126" s="10">
        <f ca="1">G$2+'shocks g'!G125</f>
        <v>0.00141374681571239</v>
      </c>
      <c r="H126" s="10">
        <f ca="1">H$2+'shocks g'!H125</f>
        <v>0.0440925974576949</v>
      </c>
      <c r="I126" s="10">
        <f ca="1">I$2+'shocks g'!I125</f>
        <v>0.0104004035737278</v>
      </c>
      <c r="J126" s="10">
        <f ca="1">J$2+'shocks g'!J125</f>
        <v>0.0781648809634405</v>
      </c>
      <c r="K126" s="10">
        <f ca="1">K$2+'shocks g'!K125</f>
        <v>-0.00794666434761403</v>
      </c>
      <c r="L126" s="10">
        <f ca="1">L$2+'shocks g'!L125</f>
        <v>0.0451231646150171</v>
      </c>
      <c r="M126" s="10">
        <f ca="1">M$2+'shocks g'!M125</f>
        <v>0.00953687675395375</v>
      </c>
      <c r="N126" s="10">
        <f ca="1">N$2+'shocks g'!N125</f>
        <v>0.0459982224178293</v>
      </c>
      <c r="O126" s="10">
        <f ca="1">O$2+'shocks g'!O125</f>
        <v>0.0392240883344171</v>
      </c>
      <c r="P126" s="10">
        <f ca="1">P$2+'shocks g'!P125</f>
        <v>0.0355440936292006</v>
      </c>
      <c r="Q126" s="10">
        <f ca="1">Q$2+'shocks g'!Q125</f>
        <v>0.00861291758654435</v>
      </c>
      <c r="R126" s="10">
        <f ca="1">R$2+'shocks g'!R125</f>
        <v>0.0176810476397729</v>
      </c>
      <c r="S126" s="10">
        <f ca="1">S$2+'shocks g'!S125</f>
        <v>0.00167152425313802</v>
      </c>
      <c r="T126" s="10">
        <f ca="1">T$2+'shocks g'!T125</f>
        <v>-0.0111207853670247</v>
      </c>
      <c r="U126" s="10">
        <f ca="1">U$2+'shocks g'!U125</f>
        <v>0.0348097301815766</v>
      </c>
      <c r="V126" s="10">
        <f ca="1">V$2+'shocks g'!V125</f>
        <v>0.0184223508671843</v>
      </c>
      <c r="W126" s="10">
        <f ca="1">W$2+'shocks g'!W125</f>
        <v>0.0090862101892863</v>
      </c>
      <c r="X126" s="10">
        <f ca="1">X$2+'shocks g'!X125</f>
        <v>0.00135972965502031</v>
      </c>
      <c r="Y126" s="10">
        <f ca="1">Y$2+'shocks g'!Y125</f>
        <v>0.0196975958001832</v>
      </c>
      <c r="Z126" s="10">
        <f ca="1">Z$2+'shocks g'!Z125</f>
        <v>0.0619321389467135</v>
      </c>
      <c r="AA126" s="10">
        <f ca="1">AA$2+'shocks g'!AA125</f>
        <v>0.0353621205754293</v>
      </c>
      <c r="AB126" s="10">
        <f ca="1">AB$2+'shocks g'!AB125</f>
        <v>0.0753430279250146</v>
      </c>
    </row>
    <row r="127" spans="1:28">
      <c r="A127" s="9" t="s">
        <v>241</v>
      </c>
      <c r="B127" s="10">
        <f ca="1">B$2+'shocks g'!B126</f>
        <v>0.0320065150946908</v>
      </c>
      <c r="C127" s="10">
        <f ca="1">C$2+'shocks g'!C126</f>
        <v>0.0912175941249057</v>
      </c>
      <c r="D127" s="10">
        <f ca="1">D$2+'shocks g'!D126</f>
        <v>0.020358799597399</v>
      </c>
      <c r="E127" s="10">
        <f ca="1">E$2+'shocks g'!E126</f>
        <v>0.042893871090605</v>
      </c>
      <c r="F127" s="10">
        <f ca="1">F$2+'shocks g'!F126</f>
        <v>0.0244810958014994</v>
      </c>
      <c r="G127" s="10">
        <f ca="1">G$2+'shocks g'!G126</f>
        <v>0.0202270500738451</v>
      </c>
      <c r="H127" s="10">
        <f ca="1">H$2+'shocks g'!H126</f>
        <v>0.0252345966556182</v>
      </c>
      <c r="I127" s="10">
        <f ca="1">I$2+'shocks g'!I126</f>
        <v>0.0303341831136868</v>
      </c>
      <c r="J127" s="10">
        <f ca="1">J$2+'shocks g'!J126</f>
        <v>0.0498480041368733</v>
      </c>
      <c r="K127" s="10">
        <f ca="1">K$2+'shocks g'!K126</f>
        <v>0.0364239404891888</v>
      </c>
      <c r="L127" s="10">
        <f ca="1">L$2+'shocks g'!L126</f>
        <v>0.029875354550453</v>
      </c>
      <c r="M127" s="10">
        <f ca="1">M$2+'shocks g'!M126</f>
        <v>0.00995378403759348</v>
      </c>
      <c r="N127" s="10">
        <f ca="1">N$2+'shocks g'!N126</f>
        <v>0.00297927867243847</v>
      </c>
      <c r="O127" s="10">
        <f ca="1">O$2+'shocks g'!O126</f>
        <v>0.037943138174011</v>
      </c>
      <c r="P127" s="10">
        <f ca="1">P$2+'shocks g'!P126</f>
        <v>0.023895285420496</v>
      </c>
      <c r="Q127" s="10">
        <f ca="1">Q$2+'shocks g'!Q126</f>
        <v>0.00142719014042736</v>
      </c>
      <c r="R127" s="10">
        <f ca="1">R$2+'shocks g'!R126</f>
        <v>0.0437245087771976</v>
      </c>
      <c r="S127" s="10">
        <f ca="1">S$2+'shocks g'!S126</f>
        <v>0.017364691552978</v>
      </c>
      <c r="T127" s="10">
        <f ca="1">T$2+'shocks g'!T126</f>
        <v>0.0640230117692674</v>
      </c>
      <c r="U127" s="10">
        <f ca="1">U$2+'shocks g'!U126</f>
        <v>0.0248358234713189</v>
      </c>
      <c r="V127" s="10">
        <f ca="1">V$2+'shocks g'!V126</f>
        <v>0.0234222953992324</v>
      </c>
      <c r="W127" s="10">
        <f ca="1">W$2+'shocks g'!W126</f>
        <v>0.00588690963438128</v>
      </c>
      <c r="X127" s="10">
        <f ca="1">X$2+'shocks g'!X126</f>
        <v>0.0146949662936691</v>
      </c>
      <c r="Y127" s="10">
        <f ca="1">Y$2+'shocks g'!Y126</f>
        <v>0.0289780619925377</v>
      </c>
      <c r="Z127" s="10">
        <f ca="1">Z$2+'shocks g'!Z126</f>
        <v>0.0289468838979497</v>
      </c>
      <c r="AA127" s="10">
        <f ca="1">AA$2+'shocks g'!AA126</f>
        <v>0.0437862945194036</v>
      </c>
      <c r="AB127" s="10">
        <f ca="1">AB$2+'shocks g'!AB126</f>
        <v>0.0218549247964905</v>
      </c>
    </row>
    <row r="128" spans="1:28">
      <c r="A128" s="9" t="s">
        <v>242</v>
      </c>
      <c r="B128" s="10">
        <f ca="1">B$2+'shocks g'!B127</f>
        <v>0.043505902941646</v>
      </c>
      <c r="C128" s="10">
        <f ca="1">C$2+'shocks g'!C127</f>
        <v>0.0154811757219582</v>
      </c>
      <c r="D128" s="10">
        <f ca="1">D$2+'shocks g'!D127</f>
        <v>0.00850359310846393</v>
      </c>
      <c r="E128" s="10">
        <f ca="1">E$2+'shocks g'!E127</f>
        <v>-0.0132993163495278</v>
      </c>
      <c r="F128" s="10">
        <f ca="1">F$2+'shocks g'!F127</f>
        <v>0.0326457395666635</v>
      </c>
      <c r="G128" s="10">
        <f ca="1">G$2+'shocks g'!G127</f>
        <v>0.0153717717891502</v>
      </c>
      <c r="H128" s="10">
        <f ca="1">H$2+'shocks g'!H127</f>
        <v>0.0509757012008765</v>
      </c>
      <c r="I128" s="10">
        <f ca="1">I$2+'shocks g'!I127</f>
        <v>0.0585270185007358</v>
      </c>
      <c r="J128" s="10">
        <f ca="1">J$2+'shocks g'!J127</f>
        <v>0.0181124232866297</v>
      </c>
      <c r="K128" s="10">
        <f ca="1">K$2+'shocks g'!K127</f>
        <v>0.0460227744476371</v>
      </c>
      <c r="L128" s="10">
        <f ca="1">L$2+'shocks g'!L127</f>
        <v>0.0517256082211846</v>
      </c>
      <c r="M128" s="10">
        <f ca="1">M$2+'shocks g'!M127</f>
        <v>0.0413687072334283</v>
      </c>
      <c r="N128" s="10">
        <f ca="1">N$2+'shocks g'!N127</f>
        <v>-0.0175174817110738</v>
      </c>
      <c r="O128" s="10">
        <f ca="1">O$2+'shocks g'!O127</f>
        <v>0.0831443048084792</v>
      </c>
      <c r="P128" s="10">
        <f ca="1">P$2+'shocks g'!P127</f>
        <v>0.00895693206729561</v>
      </c>
      <c r="Q128" s="10">
        <f ca="1">Q$2+'shocks g'!Q127</f>
        <v>0.0119142542745305</v>
      </c>
      <c r="R128" s="10">
        <f ca="1">R$2+'shocks g'!R127</f>
        <v>0.0165620735633425</v>
      </c>
      <c r="S128" s="10">
        <f ca="1">S$2+'shocks g'!S127</f>
        <v>-0.0143409772114017</v>
      </c>
      <c r="T128" s="10">
        <f ca="1">T$2+'shocks g'!T127</f>
        <v>0.0263778500677823</v>
      </c>
      <c r="U128" s="10">
        <f ca="1">U$2+'shocks g'!U127</f>
        <v>0.0391535891664149</v>
      </c>
      <c r="V128" s="10">
        <f ca="1">V$2+'shocks g'!V127</f>
        <v>0.0306666397288142</v>
      </c>
      <c r="W128" s="10">
        <f ca="1">W$2+'shocks g'!W127</f>
        <v>0.0377078748881947</v>
      </c>
      <c r="X128" s="10">
        <f ca="1">X$2+'shocks g'!X127</f>
        <v>0.0597478345075724</v>
      </c>
      <c r="Y128" s="10">
        <f ca="1">Y$2+'shocks g'!Y127</f>
        <v>0.0208181720155676</v>
      </c>
      <c r="Z128" s="10">
        <f ca="1">Z$2+'shocks g'!Z127</f>
        <v>0.0417639080906677</v>
      </c>
      <c r="AA128" s="10">
        <f ca="1">AA$2+'shocks g'!AA127</f>
        <v>0.0294545028917206</v>
      </c>
      <c r="AB128" s="10">
        <f ca="1">AB$2+'shocks g'!AB127</f>
        <v>0.00220578651660289</v>
      </c>
    </row>
    <row r="129" spans="1:28">
      <c r="A129" s="9" t="s">
        <v>243</v>
      </c>
      <c r="B129" s="10">
        <f ca="1">B$2+'shocks g'!B128</f>
        <v>0.0462661358102548</v>
      </c>
      <c r="C129" s="10">
        <f ca="1">C$2+'shocks g'!C128</f>
        <v>0.0353048227419631</v>
      </c>
      <c r="D129" s="10">
        <f ca="1">D$2+'shocks g'!D128</f>
        <v>0.0464138504055716</v>
      </c>
      <c r="E129" s="10">
        <f ca="1">E$2+'shocks g'!E128</f>
        <v>0.0232506640199158</v>
      </c>
      <c r="F129" s="10">
        <f ca="1">F$2+'shocks g'!F128</f>
        <v>0.0658931257279745</v>
      </c>
      <c r="G129" s="10">
        <f ca="1">G$2+'shocks g'!G128</f>
        <v>0.00394520727404521</v>
      </c>
      <c r="H129" s="10">
        <f ca="1">H$2+'shocks g'!H128</f>
        <v>0.0632613070477322</v>
      </c>
      <c r="I129" s="10">
        <f ca="1">I$2+'shocks g'!I128</f>
        <v>0.00823047630396143</v>
      </c>
      <c r="J129" s="10">
        <f ca="1">J$2+'shocks g'!J128</f>
        <v>0.00361086105407572</v>
      </c>
      <c r="K129" s="10">
        <f ca="1">K$2+'shocks g'!K128</f>
        <v>0.0171573021471504</v>
      </c>
      <c r="L129" s="10">
        <f ca="1">L$2+'shocks g'!L128</f>
        <v>0.0228470746086694</v>
      </c>
      <c r="M129" s="10">
        <f ca="1">M$2+'shocks g'!M128</f>
        <v>0.00707378689673467</v>
      </c>
      <c r="N129" s="10">
        <f ca="1">N$2+'shocks g'!N128</f>
        <v>0.0239233570294588</v>
      </c>
      <c r="O129" s="10">
        <f ca="1">O$2+'shocks g'!O128</f>
        <v>-0.0248805857678146</v>
      </c>
      <c r="P129" s="10">
        <f ca="1">P$2+'shocks g'!P128</f>
        <v>0.0231030381492435</v>
      </c>
      <c r="Q129" s="10">
        <f ca="1">Q$2+'shocks g'!Q128</f>
        <v>0.0271458627826394</v>
      </c>
      <c r="R129" s="10">
        <f ca="1">R$2+'shocks g'!R128</f>
        <v>0.0234791161036995</v>
      </c>
      <c r="S129" s="10">
        <f ca="1">S$2+'shocks g'!S128</f>
        <v>0.0566704186352296</v>
      </c>
      <c r="T129" s="10">
        <f ca="1">T$2+'shocks g'!T128</f>
        <v>0.0244848274590039</v>
      </c>
      <c r="U129" s="10">
        <f ca="1">U$2+'shocks g'!U128</f>
        <v>0.029949156473837</v>
      </c>
      <c r="V129" s="10">
        <f ca="1">V$2+'shocks g'!V128</f>
        <v>0.0580299788654621</v>
      </c>
      <c r="W129" s="10">
        <f ca="1">W$2+'shocks g'!W128</f>
        <v>-0.0207280556035654</v>
      </c>
      <c r="X129" s="10">
        <f ca="1">X$2+'shocks g'!X128</f>
        <v>0.0340147689006622</v>
      </c>
      <c r="Y129" s="10">
        <f ca="1">Y$2+'shocks g'!Y128</f>
        <v>0.0277382815211467</v>
      </c>
      <c r="Z129" s="10">
        <f ca="1">Z$2+'shocks g'!Z128</f>
        <v>0.0466871339727037</v>
      </c>
      <c r="AA129" s="10">
        <f ca="1">AA$2+'shocks g'!AA128</f>
        <v>0.0737478580419829</v>
      </c>
      <c r="AB129" s="10">
        <f ca="1">AB$2+'shocks g'!AB128</f>
        <v>-0.0023361495240284</v>
      </c>
    </row>
    <row r="130" spans="1:28">
      <c r="A130" s="9" t="s">
        <v>244</v>
      </c>
      <c r="B130" s="10">
        <f ca="1">B$2+'shocks g'!B129</f>
        <v>0.0144170343743959</v>
      </c>
      <c r="C130" s="10">
        <f ca="1">C$2+'shocks g'!C129</f>
        <v>0.0239103203943416</v>
      </c>
      <c r="D130" s="10">
        <f ca="1">D$2+'shocks g'!D129</f>
        <v>0.00205854670134093</v>
      </c>
      <c r="E130" s="10">
        <f ca="1">E$2+'shocks g'!E129</f>
        <v>-0.0106620210261334</v>
      </c>
      <c r="F130" s="10">
        <f ca="1">F$2+'shocks g'!F129</f>
        <v>0.0303303224064948</v>
      </c>
      <c r="G130" s="10">
        <f ca="1">G$2+'shocks g'!G129</f>
        <v>-0.00151014524710824</v>
      </c>
      <c r="H130" s="10">
        <f ca="1">H$2+'shocks g'!H129</f>
        <v>0.0148157866357553</v>
      </c>
      <c r="I130" s="10">
        <f ca="1">I$2+'shocks g'!I129</f>
        <v>0.0514601657879444</v>
      </c>
      <c r="J130" s="10">
        <f ca="1">J$2+'shocks g'!J129</f>
        <v>0.0421406880115276</v>
      </c>
      <c r="K130" s="10">
        <f ca="1">K$2+'shocks g'!K129</f>
        <v>-0.0330146118945119</v>
      </c>
      <c r="L130" s="10">
        <f ca="1">L$2+'shocks g'!L129</f>
        <v>0.0184007873936873</v>
      </c>
      <c r="M130" s="10">
        <f ca="1">M$2+'shocks g'!M129</f>
        <v>-0.00016048586284707</v>
      </c>
      <c r="N130" s="10">
        <f ca="1">N$2+'shocks g'!N129</f>
        <v>0.0376429206070451</v>
      </c>
      <c r="O130" s="10">
        <f ca="1">O$2+'shocks g'!O129</f>
        <v>0.0217536193691473</v>
      </c>
      <c r="P130" s="10">
        <f ca="1">P$2+'shocks g'!P129</f>
        <v>0.0262025430501912</v>
      </c>
      <c r="Q130" s="10">
        <f ca="1">Q$2+'shocks g'!Q129</f>
        <v>0.0406363549808987</v>
      </c>
      <c r="R130" s="10">
        <f ca="1">R$2+'shocks g'!R129</f>
        <v>0.0115362005446363</v>
      </c>
      <c r="S130" s="10">
        <f ca="1">S$2+'shocks g'!S129</f>
        <v>0.0254256776093479</v>
      </c>
      <c r="T130" s="10">
        <f ca="1">T$2+'shocks g'!T129</f>
        <v>0.00411415608804057</v>
      </c>
      <c r="U130" s="10">
        <f ca="1">U$2+'shocks g'!U129</f>
        <v>0.0773698251396594</v>
      </c>
      <c r="V130" s="10">
        <f ca="1">V$2+'shocks g'!V129</f>
        <v>0.0529810596245542</v>
      </c>
      <c r="W130" s="10">
        <f ca="1">W$2+'shocks g'!W129</f>
        <v>0.0223927988854264</v>
      </c>
      <c r="X130" s="10">
        <f ca="1">X$2+'shocks g'!X129</f>
        <v>0.0548810923568447</v>
      </c>
      <c r="Y130" s="10">
        <f ca="1">Y$2+'shocks g'!Y129</f>
        <v>0.0401879844327983</v>
      </c>
      <c r="Z130" s="10">
        <f ca="1">Z$2+'shocks g'!Z129</f>
        <v>0.0702175839273173</v>
      </c>
      <c r="AA130" s="10">
        <f ca="1">AA$2+'shocks g'!AA129</f>
        <v>0.0160093919052441</v>
      </c>
      <c r="AB130" s="10">
        <f ca="1">AB$2+'shocks g'!AB129</f>
        <v>0.0296417068261523</v>
      </c>
    </row>
    <row r="131" spans="1:28">
      <c r="A131" s="9" t="s">
        <v>245</v>
      </c>
      <c r="B131" s="10">
        <f ca="1">B$2+'shocks g'!B130</f>
        <v>0.00841328977351176</v>
      </c>
      <c r="C131" s="10">
        <f ca="1">C$2+'shocks g'!C130</f>
        <v>0.0206155619129799</v>
      </c>
      <c r="D131" s="10">
        <f ca="1">D$2+'shocks g'!D130</f>
        <v>0.0100050963708131</v>
      </c>
      <c r="E131" s="10">
        <f ca="1">E$2+'shocks g'!E130</f>
        <v>0.0330006370272082</v>
      </c>
      <c r="F131" s="10">
        <f ca="1">F$2+'shocks g'!F130</f>
        <v>0.031151989528429</v>
      </c>
      <c r="G131" s="10">
        <f ca="1">G$2+'shocks g'!G130</f>
        <v>0.0187163247350154</v>
      </c>
      <c r="H131" s="10">
        <f ca="1">H$2+'shocks g'!H130</f>
        <v>0.0424449567047299</v>
      </c>
      <c r="I131" s="10">
        <f ca="1">I$2+'shocks g'!I130</f>
        <v>0.0340307828577046</v>
      </c>
      <c r="J131" s="10">
        <f ca="1">J$2+'shocks g'!J130</f>
        <v>0.0300039330341861</v>
      </c>
      <c r="K131" s="10">
        <f ca="1">K$2+'shocks g'!K130</f>
        <v>0.0257119639848622</v>
      </c>
      <c r="L131" s="10">
        <f ca="1">L$2+'shocks g'!L130</f>
        <v>0.0274898972860928</v>
      </c>
      <c r="M131" s="10">
        <f ca="1">M$2+'shocks g'!M130</f>
        <v>0.025336613979114</v>
      </c>
      <c r="N131" s="10">
        <f ca="1">N$2+'shocks g'!N130</f>
        <v>0.0272483039453077</v>
      </c>
      <c r="O131" s="10">
        <f ca="1">O$2+'shocks g'!O130</f>
        <v>0.0398702606945887</v>
      </c>
      <c r="P131" s="10">
        <f ca="1">P$2+'shocks g'!P130</f>
        <v>0.015082326545575</v>
      </c>
      <c r="Q131" s="10">
        <f ca="1">Q$2+'shocks g'!Q130</f>
        <v>0.0498224583535445</v>
      </c>
      <c r="R131" s="10">
        <f ca="1">R$2+'shocks g'!R130</f>
        <v>-0.0156177555829971</v>
      </c>
      <c r="S131" s="10">
        <f ca="1">S$2+'shocks g'!S130</f>
        <v>0.0254107406947543</v>
      </c>
      <c r="T131" s="10">
        <f ca="1">T$2+'shocks g'!T130</f>
        <v>0.0120406226296165</v>
      </c>
      <c r="U131" s="10">
        <f ca="1">U$2+'shocks g'!U130</f>
        <v>0.0497744409264318</v>
      </c>
      <c r="V131" s="10">
        <f ca="1">V$2+'shocks g'!V130</f>
        <v>0.0401035896957855</v>
      </c>
      <c r="W131" s="10">
        <f ca="1">W$2+'shocks g'!W130</f>
        <v>0.00294261148560703</v>
      </c>
      <c r="X131" s="10">
        <f ca="1">X$2+'shocks g'!X130</f>
        <v>0.0654859170596758</v>
      </c>
      <c r="Y131" s="10">
        <f ca="1">Y$2+'shocks g'!Y130</f>
        <v>0.0107639711659129</v>
      </c>
      <c r="Z131" s="10">
        <f ca="1">Z$2+'shocks g'!Z130</f>
        <v>0.0267083202866643</v>
      </c>
      <c r="AA131" s="10">
        <f ca="1">AA$2+'shocks g'!AA130</f>
        <v>0.0229557000692915</v>
      </c>
      <c r="AB131" s="10">
        <f ca="1">AB$2+'shocks g'!AB130</f>
        <v>-0.0121321487030627</v>
      </c>
    </row>
    <row r="132" spans="1:28">
      <c r="A132" s="9" t="s">
        <v>246</v>
      </c>
      <c r="B132" s="10">
        <f ca="1">B$2+'shocks g'!B131</f>
        <v>0.0502266480035251</v>
      </c>
      <c r="C132" s="10">
        <f ca="1">C$2+'shocks g'!C131</f>
        <v>0.0209266193672891</v>
      </c>
      <c r="D132" s="10">
        <f ca="1">D$2+'shocks g'!D131</f>
        <v>0.0415531570393167</v>
      </c>
      <c r="E132" s="10">
        <f ca="1">E$2+'shocks g'!E131</f>
        <v>0.0280511151573196</v>
      </c>
      <c r="F132" s="10">
        <f ca="1">F$2+'shocks g'!F131</f>
        <v>0.00167758399986203</v>
      </c>
      <c r="G132" s="10">
        <f ca="1">G$2+'shocks g'!G131</f>
        <v>-0.00958717548533005</v>
      </c>
      <c r="H132" s="10">
        <f ca="1">H$2+'shocks g'!H131</f>
        <v>0.023400327975054</v>
      </c>
      <c r="I132" s="10">
        <f ca="1">I$2+'shocks g'!I131</f>
        <v>0.000670201034553335</v>
      </c>
      <c r="J132" s="10">
        <f ca="1">J$2+'shocks g'!J131</f>
        <v>0.0469404648822205</v>
      </c>
      <c r="K132" s="10">
        <f ca="1">K$2+'shocks g'!K131</f>
        <v>0.0182546705338665</v>
      </c>
      <c r="L132" s="10">
        <f ca="1">L$2+'shocks g'!L131</f>
        <v>0.0511986897969513</v>
      </c>
      <c r="M132" s="10">
        <f ca="1">M$2+'shocks g'!M131</f>
        <v>0.023039768378928</v>
      </c>
      <c r="N132" s="10">
        <f ca="1">N$2+'shocks g'!N131</f>
        <v>0.0224954994709011</v>
      </c>
      <c r="O132" s="10">
        <f ca="1">O$2+'shocks g'!O131</f>
        <v>0.0125021633380389</v>
      </c>
      <c r="P132" s="10">
        <f ca="1">P$2+'shocks g'!P131</f>
        <v>0.0186975679507873</v>
      </c>
      <c r="Q132" s="10">
        <f ca="1">Q$2+'shocks g'!Q131</f>
        <v>0.0318901085145426</v>
      </c>
      <c r="R132" s="10">
        <f ca="1">R$2+'shocks g'!R131</f>
        <v>-0.0113269907885229</v>
      </c>
      <c r="S132" s="10">
        <f ca="1">S$2+'shocks g'!S131</f>
        <v>-0.00058595013389948</v>
      </c>
      <c r="T132" s="10">
        <f ca="1">T$2+'shocks g'!T131</f>
        <v>0.0135805034547689</v>
      </c>
      <c r="U132" s="10">
        <f ca="1">U$2+'shocks g'!U131</f>
        <v>0.0156644999083292</v>
      </c>
      <c r="V132" s="10">
        <f ca="1">V$2+'shocks g'!V131</f>
        <v>0.0334000386972201</v>
      </c>
      <c r="W132" s="10">
        <f ca="1">W$2+'shocks g'!W131</f>
        <v>0.0003836252821591</v>
      </c>
      <c r="X132" s="10">
        <f ca="1">X$2+'shocks g'!X131</f>
        <v>0.0511456683243689</v>
      </c>
      <c r="Y132" s="10">
        <f ca="1">Y$2+'shocks g'!Y131</f>
        <v>0.060501882827384</v>
      </c>
      <c r="Z132" s="10">
        <f ca="1">Z$2+'shocks g'!Z131</f>
        <v>0.00567746088298901</v>
      </c>
      <c r="AA132" s="10">
        <f ca="1">AA$2+'shocks g'!AA131</f>
        <v>0.0462241452972219</v>
      </c>
      <c r="AB132" s="10">
        <f ca="1">AB$2+'shocks g'!AB131</f>
        <v>0.056110036459225</v>
      </c>
    </row>
    <row r="133" spans="1:28">
      <c r="A133" s="9" t="s">
        <v>247</v>
      </c>
      <c r="B133" s="10">
        <f ca="1">B$2+'shocks g'!B132</f>
        <v>0.0500301278652704</v>
      </c>
      <c r="C133" s="10">
        <f ca="1">C$2+'shocks g'!C132</f>
        <v>-0.000483413194246714</v>
      </c>
      <c r="D133" s="10">
        <f ca="1">D$2+'shocks g'!D132</f>
        <v>-0.000899260697608564</v>
      </c>
      <c r="E133" s="10">
        <f ca="1">E$2+'shocks g'!E132</f>
        <v>0.0237901441478039</v>
      </c>
      <c r="F133" s="10">
        <f ca="1">F$2+'shocks g'!F132</f>
        <v>-0.00704670236201985</v>
      </c>
      <c r="G133" s="10">
        <f ca="1">G$2+'shocks g'!G132</f>
        <v>-0.0142576133855685</v>
      </c>
      <c r="H133" s="10">
        <f ca="1">H$2+'shocks g'!H132</f>
        <v>0.0304030672015189</v>
      </c>
      <c r="I133" s="10">
        <f ca="1">I$2+'shocks g'!I132</f>
        <v>0.0559605885275164</v>
      </c>
      <c r="J133" s="10">
        <f ca="1">J$2+'shocks g'!J132</f>
        <v>0.0582046316053158</v>
      </c>
      <c r="K133" s="10">
        <f ca="1">K$2+'shocks g'!K132</f>
        <v>-0.0181476511707816</v>
      </c>
      <c r="L133" s="10">
        <f ca="1">L$2+'shocks g'!L132</f>
        <v>0.00339781964844964</v>
      </c>
      <c r="M133" s="10">
        <f ca="1">M$2+'shocks g'!M132</f>
        <v>0.0033229467905639</v>
      </c>
      <c r="N133" s="10">
        <f ca="1">N$2+'shocks g'!N132</f>
        <v>0.00197313944546062</v>
      </c>
      <c r="O133" s="10">
        <f ca="1">O$2+'shocks g'!O132</f>
        <v>0.0343238968743953</v>
      </c>
      <c r="P133" s="10">
        <f ca="1">P$2+'shocks g'!P132</f>
        <v>0.0270665195932121</v>
      </c>
      <c r="Q133" s="10">
        <f ca="1">Q$2+'shocks g'!Q132</f>
        <v>0.037991276567937</v>
      </c>
      <c r="R133" s="10">
        <f ca="1">R$2+'shocks g'!R132</f>
        <v>-0.00223678528660149</v>
      </c>
      <c r="S133" s="10">
        <f ca="1">S$2+'shocks g'!S132</f>
        <v>0.00868755189994081</v>
      </c>
      <c r="T133" s="10">
        <f ca="1">T$2+'shocks g'!T132</f>
        <v>-0.00211885289163249</v>
      </c>
      <c r="U133" s="10">
        <f ca="1">U$2+'shocks g'!U132</f>
        <v>0.0331841515456256</v>
      </c>
      <c r="V133" s="10">
        <f ca="1">V$2+'shocks g'!V132</f>
        <v>0.0206004566350844</v>
      </c>
      <c r="W133" s="10">
        <f ca="1">W$2+'shocks g'!W132</f>
        <v>-0.00047345887538601</v>
      </c>
      <c r="X133" s="10">
        <f ca="1">X$2+'shocks g'!X132</f>
        <v>0.0581687079703733</v>
      </c>
      <c r="Y133" s="10">
        <f ca="1">Y$2+'shocks g'!Y132</f>
        <v>0.0423550698620665</v>
      </c>
      <c r="Z133" s="10">
        <f ca="1">Z$2+'shocks g'!Z132</f>
        <v>0.0388243270628855</v>
      </c>
      <c r="AA133" s="10">
        <f ca="1">AA$2+'shocks g'!AA132</f>
        <v>0.0476300005995034</v>
      </c>
      <c r="AB133" s="10">
        <f ca="1">AB$2+'shocks g'!AB132</f>
        <v>0.0500821597782367</v>
      </c>
    </row>
    <row r="134" spans="1:28">
      <c r="A134" s="9" t="s">
        <v>248</v>
      </c>
      <c r="B134" s="10">
        <f ca="1">B$2+'shocks g'!B133</f>
        <v>0.0205922034397872</v>
      </c>
      <c r="C134" s="10">
        <f ca="1">C$2+'shocks g'!C133</f>
        <v>0.035403587929516</v>
      </c>
      <c r="D134" s="10">
        <f ca="1">D$2+'shocks g'!D133</f>
        <v>0.066011437826002</v>
      </c>
      <c r="E134" s="10">
        <f ca="1">E$2+'shocks g'!E133</f>
        <v>0.0399218324811197</v>
      </c>
      <c r="F134" s="10">
        <f ca="1">F$2+'shocks g'!F133</f>
        <v>0.0757819344976481</v>
      </c>
      <c r="G134" s="10">
        <f ca="1">G$2+'shocks g'!G133</f>
        <v>0.0448011144238527</v>
      </c>
      <c r="H134" s="10">
        <f ca="1">H$2+'shocks g'!H133</f>
        <v>0.037662203823183</v>
      </c>
      <c r="I134" s="10">
        <f ca="1">I$2+'shocks g'!I133</f>
        <v>0.0121228624456229</v>
      </c>
      <c r="J134" s="10">
        <f ca="1">J$2+'shocks g'!J133</f>
        <v>0.0434501385051587</v>
      </c>
      <c r="K134" s="10">
        <f ca="1">K$2+'shocks g'!K133</f>
        <v>0.0161484849577421</v>
      </c>
      <c r="L134" s="10">
        <f ca="1">L$2+'shocks g'!L133</f>
        <v>0.0331922259899758</v>
      </c>
      <c r="M134" s="10">
        <f ca="1">M$2+'shocks g'!M133</f>
        <v>0.0344195445872995</v>
      </c>
      <c r="N134" s="10">
        <f ca="1">N$2+'shocks g'!N133</f>
        <v>-0.00230655766473048</v>
      </c>
      <c r="O134" s="10">
        <f ca="1">O$2+'shocks g'!O133</f>
        <v>0.0543816782756915</v>
      </c>
      <c r="P134" s="10">
        <f ca="1">P$2+'shocks g'!P133</f>
        <v>0.0589707099367935</v>
      </c>
      <c r="Q134" s="10">
        <f ca="1">Q$2+'shocks g'!Q133</f>
        <v>0.0151249720678004</v>
      </c>
      <c r="R134" s="10">
        <f ca="1">R$2+'shocks g'!R133</f>
        <v>0.00677991001811328</v>
      </c>
      <c r="S134" s="10">
        <f ca="1">S$2+'shocks g'!S133</f>
        <v>0.0527151448129088</v>
      </c>
      <c r="T134" s="10">
        <f ca="1">T$2+'shocks g'!T133</f>
        <v>0.032016904413748</v>
      </c>
      <c r="U134" s="10">
        <f ca="1">U$2+'shocks g'!U133</f>
        <v>0.0606876329753954</v>
      </c>
      <c r="V134" s="10">
        <f ca="1">V$2+'shocks g'!V133</f>
        <v>0.00636848274140351</v>
      </c>
      <c r="W134" s="10">
        <f ca="1">W$2+'shocks g'!W133</f>
        <v>0.0516935191926804</v>
      </c>
      <c r="X134" s="10">
        <f ca="1">X$2+'shocks g'!X133</f>
        <v>0.0165282431797438</v>
      </c>
      <c r="Y134" s="10">
        <f ca="1">Y$2+'shocks g'!Y133</f>
        <v>0.00334201601237927</v>
      </c>
      <c r="Z134" s="10">
        <f ca="1">Z$2+'shocks g'!Z133</f>
        <v>0.0490895478545122</v>
      </c>
      <c r="AA134" s="10">
        <f ca="1">AA$2+'shocks g'!AA133</f>
        <v>0.0356314309235021</v>
      </c>
      <c r="AB134" s="10">
        <f ca="1">AB$2+'shocks g'!AB133</f>
        <v>0.00417339782392832</v>
      </c>
    </row>
    <row r="135" spans="1:28">
      <c r="A135" s="9" t="s">
        <v>249</v>
      </c>
      <c r="B135" s="10">
        <f ca="1">B$2+'shocks g'!B134</f>
        <v>-0.00342867161547495</v>
      </c>
      <c r="C135" s="10">
        <f ca="1">C$2+'shocks g'!C134</f>
        <v>0.086296146541938</v>
      </c>
      <c r="D135" s="10">
        <f ca="1">D$2+'shocks g'!D134</f>
        <v>-0.00740628290926255</v>
      </c>
      <c r="E135" s="10">
        <f ca="1">E$2+'shocks g'!E134</f>
        <v>0.0324362282939926</v>
      </c>
      <c r="F135" s="10">
        <f ca="1">F$2+'shocks g'!F134</f>
        <v>0.0714312331034152</v>
      </c>
      <c r="G135" s="10">
        <f ca="1">G$2+'shocks g'!G134</f>
        <v>0.0190488061473034</v>
      </c>
      <c r="H135" s="10">
        <f ca="1">H$2+'shocks g'!H134</f>
        <v>0.0191783228522781</v>
      </c>
      <c r="I135" s="10">
        <f ca="1">I$2+'shocks g'!I134</f>
        <v>0.0354244560727335</v>
      </c>
      <c r="J135" s="10">
        <f ca="1">J$2+'shocks g'!J134</f>
        <v>0.0356665555377147</v>
      </c>
      <c r="K135" s="10">
        <f ca="1">K$2+'shocks g'!K134</f>
        <v>0.0605660314042669</v>
      </c>
      <c r="L135" s="10">
        <f ca="1">L$2+'shocks g'!L134</f>
        <v>0.0627325227224709</v>
      </c>
      <c r="M135" s="10">
        <f ca="1">M$2+'shocks g'!M134</f>
        <v>0.023424983433548</v>
      </c>
      <c r="N135" s="10">
        <f ca="1">N$2+'shocks g'!N134</f>
        <v>0.0019291905993536</v>
      </c>
      <c r="O135" s="10">
        <f ca="1">O$2+'shocks g'!O134</f>
        <v>0.0606416810448569</v>
      </c>
      <c r="P135" s="10">
        <f ca="1">P$2+'shocks g'!P134</f>
        <v>0.0229923751532925</v>
      </c>
      <c r="Q135" s="10">
        <f ca="1">Q$2+'shocks g'!Q134</f>
        <v>0.0516166076515116</v>
      </c>
      <c r="R135" s="10">
        <f ca="1">R$2+'shocks g'!R134</f>
        <v>0.0458070909811428</v>
      </c>
      <c r="S135" s="10">
        <f ca="1">S$2+'shocks g'!S134</f>
        <v>0.0524585067236289</v>
      </c>
      <c r="T135" s="10">
        <f ca="1">T$2+'shocks g'!T134</f>
        <v>-0.0126337027200669</v>
      </c>
      <c r="U135" s="10">
        <f ca="1">U$2+'shocks g'!U134</f>
        <v>0.0472502640628049</v>
      </c>
      <c r="V135" s="10">
        <f ca="1">V$2+'shocks g'!V134</f>
        <v>0.0427036847647777</v>
      </c>
      <c r="W135" s="10">
        <f ca="1">W$2+'shocks g'!W134</f>
        <v>0.0610220810090584</v>
      </c>
      <c r="X135" s="10">
        <f ca="1">X$2+'shocks g'!X134</f>
        <v>0.0111402752044349</v>
      </c>
      <c r="Y135" s="10">
        <f ca="1">Y$2+'shocks g'!Y134</f>
        <v>-0.00545525418358251</v>
      </c>
      <c r="Z135" s="10">
        <f ca="1">Z$2+'shocks g'!Z134</f>
        <v>0.0354529244683906</v>
      </c>
      <c r="AA135" s="10">
        <f ca="1">AA$2+'shocks g'!AA134</f>
        <v>-0.0061839586557864</v>
      </c>
      <c r="AB135" s="10">
        <f ca="1">AB$2+'shocks g'!AB134</f>
        <v>0.0151723709954694</v>
      </c>
    </row>
    <row r="136" spans="1:28">
      <c r="A136" s="9" t="s">
        <v>250</v>
      </c>
      <c r="B136" s="10">
        <f ca="1">B$2+'shocks g'!B135</f>
        <v>-0.0117698934681246</v>
      </c>
      <c r="C136" s="10">
        <f ca="1">C$2+'shocks g'!C135</f>
        <v>0.0785171399271302</v>
      </c>
      <c r="D136" s="10">
        <f ca="1">D$2+'shocks g'!D135</f>
        <v>0.041570744645401</v>
      </c>
      <c r="E136" s="10">
        <f ca="1">E$2+'shocks g'!E135</f>
        <v>0.0729174927900425</v>
      </c>
      <c r="F136" s="10">
        <f ca="1">F$2+'shocks g'!F135</f>
        <v>0.029094103726081</v>
      </c>
      <c r="G136" s="10">
        <f ca="1">G$2+'shocks g'!G135</f>
        <v>0.0139414987804172</v>
      </c>
      <c r="H136" s="10">
        <f ca="1">H$2+'shocks g'!H135</f>
        <v>0.0176453305147569</v>
      </c>
      <c r="I136" s="10">
        <f ca="1">I$2+'shocks g'!I135</f>
        <v>0.0215821380976468</v>
      </c>
      <c r="J136" s="10">
        <f ca="1">J$2+'shocks g'!J135</f>
        <v>0.0234861446910059</v>
      </c>
      <c r="K136" s="10">
        <f ca="1">K$2+'shocks g'!K135</f>
        <v>0.0186494056907668</v>
      </c>
      <c r="L136" s="10">
        <f ca="1">L$2+'shocks g'!L135</f>
        <v>0.0346292274085607</v>
      </c>
      <c r="M136" s="10">
        <f ca="1">M$2+'shocks g'!M135</f>
        <v>-0.0300692162288709</v>
      </c>
      <c r="N136" s="10">
        <f ca="1">N$2+'shocks g'!N135</f>
        <v>0.0514435647491147</v>
      </c>
      <c r="O136" s="10">
        <f ca="1">O$2+'shocks g'!O135</f>
        <v>0.0320143134758246</v>
      </c>
      <c r="P136" s="10">
        <f ca="1">P$2+'shocks g'!P135</f>
        <v>0.0208220125298653</v>
      </c>
      <c r="Q136" s="10">
        <f ca="1">Q$2+'shocks g'!Q135</f>
        <v>0.0356213151735953</v>
      </c>
      <c r="R136" s="10">
        <f ca="1">R$2+'shocks g'!R135</f>
        <v>0.0529941325200357</v>
      </c>
      <c r="S136" s="10">
        <f ca="1">S$2+'shocks g'!S135</f>
        <v>0.0407387091502317</v>
      </c>
      <c r="T136" s="10">
        <f ca="1">T$2+'shocks g'!T135</f>
        <v>0.0359672105692966</v>
      </c>
      <c r="U136" s="10">
        <f ca="1">U$2+'shocks g'!U135</f>
        <v>0.0350056976541297</v>
      </c>
      <c r="V136" s="10">
        <f ca="1">V$2+'shocks g'!V135</f>
        <v>0.0688797175714415</v>
      </c>
      <c r="W136" s="10">
        <f ca="1">W$2+'shocks g'!W135</f>
        <v>0.0100397910606488</v>
      </c>
      <c r="X136" s="10">
        <f ca="1">X$2+'shocks g'!X135</f>
        <v>0.0225296561758231</v>
      </c>
      <c r="Y136" s="10">
        <f ca="1">Y$2+'shocks g'!Y135</f>
        <v>0.00262792673082539</v>
      </c>
      <c r="Z136" s="10">
        <f ca="1">Z$2+'shocks g'!Z135</f>
        <v>0.0604165778726985</v>
      </c>
      <c r="AA136" s="10">
        <f ca="1">AA$2+'shocks g'!AA135</f>
        <v>0.051824244704892</v>
      </c>
      <c r="AB136" s="10">
        <f ca="1">AB$2+'shocks g'!AB135</f>
        <v>0.0293617859457887</v>
      </c>
    </row>
    <row r="137" spans="1:28">
      <c r="A137" s="9" t="s">
        <v>251</v>
      </c>
      <c r="B137" s="10">
        <f ca="1">B$2+'shocks g'!B136</f>
        <v>0.0434214809371747</v>
      </c>
      <c r="C137" s="10">
        <f ca="1">C$2+'shocks g'!C136</f>
        <v>0.0282650424851092</v>
      </c>
      <c r="D137" s="10">
        <f ca="1">D$2+'shocks g'!D136</f>
        <v>0.0326644118370471</v>
      </c>
      <c r="E137" s="10">
        <f ca="1">E$2+'shocks g'!E136</f>
        <v>0.0353105931308304</v>
      </c>
      <c r="F137" s="10">
        <f ca="1">F$2+'shocks g'!F136</f>
        <v>0.024218577645688</v>
      </c>
      <c r="G137" s="10">
        <f ca="1">G$2+'shocks g'!G136</f>
        <v>0.053963342645931</v>
      </c>
      <c r="H137" s="10">
        <f ca="1">H$2+'shocks g'!H136</f>
        <v>0.00980719579421424</v>
      </c>
      <c r="I137" s="10">
        <f ca="1">I$2+'shocks g'!I136</f>
        <v>0.0820219639577009</v>
      </c>
      <c r="J137" s="10">
        <f ca="1">J$2+'shocks g'!J136</f>
        <v>0.0434475030555386</v>
      </c>
      <c r="K137" s="10">
        <f ca="1">K$2+'shocks g'!K136</f>
        <v>0.0208666172430173</v>
      </c>
      <c r="L137" s="10">
        <f ca="1">L$2+'shocks g'!L136</f>
        <v>-0.0188370706855055</v>
      </c>
      <c r="M137" s="10">
        <f ca="1">M$2+'shocks g'!M136</f>
        <v>0.0333246373446409</v>
      </c>
      <c r="N137" s="10">
        <f ca="1">N$2+'shocks g'!N136</f>
        <v>-0.00215955454698983</v>
      </c>
      <c r="O137" s="10">
        <f ca="1">O$2+'shocks g'!O136</f>
        <v>0.0599751914386987</v>
      </c>
      <c r="P137" s="10">
        <f ca="1">P$2+'shocks g'!P136</f>
        <v>0.00212535886307019</v>
      </c>
      <c r="Q137" s="10">
        <f ca="1">Q$2+'shocks g'!Q136</f>
        <v>0.035834326981414</v>
      </c>
      <c r="R137" s="10">
        <f ca="1">R$2+'shocks g'!R136</f>
        <v>0.0676988457885928</v>
      </c>
      <c r="S137" s="10">
        <f ca="1">S$2+'shocks g'!S136</f>
        <v>0.027392953918351</v>
      </c>
      <c r="T137" s="10">
        <f ca="1">T$2+'shocks g'!T136</f>
        <v>0.0289367349089047</v>
      </c>
      <c r="U137" s="10">
        <f ca="1">U$2+'shocks g'!U136</f>
        <v>0.0257959635209668</v>
      </c>
      <c r="V137" s="10">
        <f ca="1">V$2+'shocks g'!V136</f>
        <v>0.0161888976335259</v>
      </c>
      <c r="W137" s="10">
        <f ca="1">W$2+'shocks g'!W136</f>
        <v>0.042832860926477</v>
      </c>
      <c r="X137" s="10">
        <f ca="1">X$2+'shocks g'!X136</f>
        <v>0.0304586463805902</v>
      </c>
      <c r="Y137" s="10">
        <f ca="1">Y$2+'shocks g'!Y136</f>
        <v>-0.0194523820879106</v>
      </c>
      <c r="Z137" s="10">
        <f ca="1">Z$2+'shocks g'!Z136</f>
        <v>0.0426889392721283</v>
      </c>
      <c r="AA137" s="10">
        <f ca="1">AA$2+'shocks g'!AA136</f>
        <v>-0.00691119792510478</v>
      </c>
      <c r="AB137" s="10">
        <f ca="1">AB$2+'shocks g'!AB136</f>
        <v>0.0163473417845221</v>
      </c>
    </row>
    <row r="138" spans="1:28">
      <c r="A138" s="9" t="s">
        <v>252</v>
      </c>
      <c r="B138" s="10">
        <f ca="1">B$2+'shocks g'!B137</f>
        <v>0.00477727428790838</v>
      </c>
      <c r="C138" s="10">
        <f ca="1">C$2+'shocks g'!C137</f>
        <v>0.0076500329967078</v>
      </c>
      <c r="D138" s="10">
        <f ca="1">D$2+'shocks g'!D137</f>
        <v>-0.000477657554386036</v>
      </c>
      <c r="E138" s="10">
        <f ca="1">E$2+'shocks g'!E137</f>
        <v>0.0229528978839535</v>
      </c>
      <c r="F138" s="10">
        <f ca="1">F$2+'shocks g'!F137</f>
        <v>0.0725283713038912</v>
      </c>
      <c r="G138" s="10">
        <f ca="1">G$2+'shocks g'!G137</f>
        <v>-0.00494581400567891</v>
      </c>
      <c r="H138" s="10">
        <f ca="1">H$2+'shocks g'!H137</f>
        <v>-0.0021503350758397</v>
      </c>
      <c r="I138" s="10">
        <f ca="1">I$2+'shocks g'!I137</f>
        <v>0.0365654378332061</v>
      </c>
      <c r="J138" s="10">
        <f ca="1">J$2+'shocks g'!J137</f>
        <v>0.0069134231189015</v>
      </c>
      <c r="K138" s="10">
        <f ca="1">K$2+'shocks g'!K137</f>
        <v>0.0236719791522146</v>
      </c>
      <c r="L138" s="10">
        <f ca="1">L$2+'shocks g'!L137</f>
        <v>0.011487014162496</v>
      </c>
      <c r="M138" s="10">
        <f ca="1">M$2+'shocks g'!M137</f>
        <v>0.0188790827066271</v>
      </c>
      <c r="N138" s="10">
        <f ca="1">N$2+'shocks g'!N137</f>
        <v>0.0194544166804661</v>
      </c>
      <c r="O138" s="10">
        <f ca="1">O$2+'shocks g'!O137</f>
        <v>0.0156483411078449</v>
      </c>
      <c r="P138" s="10">
        <f ca="1">P$2+'shocks g'!P137</f>
        <v>0.00775865388216933</v>
      </c>
      <c r="Q138" s="10">
        <f ca="1">Q$2+'shocks g'!Q137</f>
        <v>0.0450736117470658</v>
      </c>
      <c r="R138" s="10">
        <f ca="1">R$2+'shocks g'!R137</f>
        <v>0.029095763095573</v>
      </c>
      <c r="S138" s="10">
        <f ca="1">S$2+'shocks g'!S137</f>
        <v>0.0340306644519986</v>
      </c>
      <c r="T138" s="10">
        <f ca="1">T$2+'shocks g'!T137</f>
        <v>0.00762247705904753</v>
      </c>
      <c r="U138" s="10">
        <f ca="1">U$2+'shocks g'!U137</f>
        <v>0.0303834912368974</v>
      </c>
      <c r="V138" s="10">
        <f ca="1">V$2+'shocks g'!V137</f>
        <v>0.0398717100024817</v>
      </c>
      <c r="W138" s="10">
        <f ca="1">W$2+'shocks g'!W137</f>
        <v>0.0360353580422278</v>
      </c>
      <c r="X138" s="10">
        <f ca="1">X$2+'shocks g'!X137</f>
        <v>-0.0131668153659877</v>
      </c>
      <c r="Y138" s="10">
        <f ca="1">Y$2+'shocks g'!Y137</f>
        <v>0.0422088102380327</v>
      </c>
      <c r="Z138" s="10">
        <f ca="1">Z$2+'shocks g'!Z137</f>
        <v>0.0310506920380455</v>
      </c>
      <c r="AA138" s="10">
        <f ca="1">AA$2+'shocks g'!AA137</f>
        <v>0.0405998986746553</v>
      </c>
      <c r="AB138" s="10">
        <f ca="1">AB$2+'shocks g'!AB137</f>
        <v>0.00710730359022375</v>
      </c>
    </row>
    <row r="139" spans="1:28">
      <c r="A139" s="9" t="s">
        <v>253</v>
      </c>
      <c r="B139" s="10">
        <f ca="1">B$2+'shocks g'!B138</f>
        <v>0.0638361841350366</v>
      </c>
      <c r="C139" s="10">
        <f ca="1">C$2+'shocks g'!C138</f>
        <v>0.025841636692965</v>
      </c>
      <c r="D139" s="10">
        <f ca="1">D$2+'shocks g'!D138</f>
        <v>0.0498340477982061</v>
      </c>
      <c r="E139" s="10">
        <f ca="1">E$2+'shocks g'!E138</f>
        <v>-0.0262665759999554</v>
      </c>
      <c r="F139" s="10">
        <f ca="1">F$2+'shocks g'!F138</f>
        <v>0.025076581068472</v>
      </c>
      <c r="G139" s="10">
        <f ca="1">G$2+'shocks g'!G138</f>
        <v>0.0300084886456235</v>
      </c>
      <c r="H139" s="10">
        <f ca="1">H$2+'shocks g'!H138</f>
        <v>0.0397047834779411</v>
      </c>
      <c r="I139" s="10">
        <f ca="1">I$2+'shocks g'!I138</f>
        <v>0.0681063645952921</v>
      </c>
      <c r="J139" s="10">
        <f ca="1">J$2+'shocks g'!J138</f>
        <v>0.0362810025892587</v>
      </c>
      <c r="K139" s="10">
        <f ca="1">K$2+'shocks g'!K138</f>
        <v>0.0184530679529463</v>
      </c>
      <c r="L139" s="10">
        <f ca="1">L$2+'shocks g'!L138</f>
        <v>0.0126257912465306</v>
      </c>
      <c r="M139" s="10">
        <f ca="1">M$2+'shocks g'!M138</f>
        <v>0.0236362211643545</v>
      </c>
      <c r="N139" s="10">
        <f ca="1">N$2+'shocks g'!N138</f>
        <v>0.048378598231666</v>
      </c>
      <c r="O139" s="10">
        <f ca="1">O$2+'shocks g'!O138</f>
        <v>0.0258279425092798</v>
      </c>
      <c r="P139" s="10">
        <f ca="1">P$2+'shocks g'!P138</f>
        <v>0.0694494761404087</v>
      </c>
      <c r="Q139" s="10">
        <f ca="1">Q$2+'shocks g'!Q138</f>
        <v>0.0489169186042184</v>
      </c>
      <c r="R139" s="10">
        <f ca="1">R$2+'shocks g'!R138</f>
        <v>0.00538981166647499</v>
      </c>
      <c r="S139" s="10">
        <f ca="1">S$2+'shocks g'!S138</f>
        <v>-0.0214777769851574</v>
      </c>
      <c r="T139" s="10">
        <f ca="1">T$2+'shocks g'!T138</f>
        <v>0.0228532732796445</v>
      </c>
      <c r="U139" s="10">
        <f ca="1">U$2+'shocks g'!U138</f>
        <v>0.00933493843200963</v>
      </c>
      <c r="V139" s="10">
        <f ca="1">V$2+'shocks g'!V138</f>
        <v>0.00132365424369506</v>
      </c>
      <c r="W139" s="10">
        <f ca="1">W$2+'shocks g'!W138</f>
        <v>0.071490255717441</v>
      </c>
      <c r="X139" s="10">
        <f ca="1">X$2+'shocks g'!X138</f>
        <v>0.0295543422862498</v>
      </c>
      <c r="Y139" s="10">
        <f ca="1">Y$2+'shocks g'!Y138</f>
        <v>0.0158740261434178</v>
      </c>
      <c r="Z139" s="10">
        <f ca="1">Z$2+'shocks g'!Z138</f>
        <v>0.0344878578893421</v>
      </c>
      <c r="AA139" s="10">
        <f ca="1">AA$2+'shocks g'!AA138</f>
        <v>0.0129217622295519</v>
      </c>
      <c r="AB139" s="10">
        <f ca="1">AB$2+'shocks g'!AB138</f>
        <v>-0.0552472882539585</v>
      </c>
    </row>
    <row r="140" spans="1:28">
      <c r="A140" s="9" t="s">
        <v>254</v>
      </c>
      <c r="B140" s="10">
        <f ca="1">B$2+'shocks g'!B139</f>
        <v>0.02611069215273</v>
      </c>
      <c r="C140" s="10">
        <f ca="1">C$2+'shocks g'!C139</f>
        <v>0.0377358036116496</v>
      </c>
      <c r="D140" s="10">
        <f ca="1">D$2+'shocks g'!D139</f>
        <v>0.00371689072172218</v>
      </c>
      <c r="E140" s="10">
        <f ca="1">E$2+'shocks g'!E139</f>
        <v>0.0317860574784505</v>
      </c>
      <c r="F140" s="10">
        <f ca="1">F$2+'shocks g'!F139</f>
        <v>0.0618413174650718</v>
      </c>
      <c r="G140" s="10">
        <f ca="1">G$2+'shocks g'!G139</f>
        <v>0.0227572447833763</v>
      </c>
      <c r="H140" s="10">
        <f ca="1">H$2+'shocks g'!H139</f>
        <v>0.0359077788298261</v>
      </c>
      <c r="I140" s="10">
        <f ca="1">I$2+'shocks g'!I139</f>
        <v>-0.0117838092535962</v>
      </c>
      <c r="J140" s="10">
        <f ca="1">J$2+'shocks g'!J139</f>
        <v>-0.00306088825854284</v>
      </c>
      <c r="K140" s="10">
        <f ca="1">K$2+'shocks g'!K139</f>
        <v>-0.0128403956867374</v>
      </c>
      <c r="L140" s="10">
        <f ca="1">L$2+'shocks g'!L139</f>
        <v>0.0170752547325187</v>
      </c>
      <c r="M140" s="10">
        <f ca="1">M$2+'shocks g'!M139</f>
        <v>0.000991267449896697</v>
      </c>
      <c r="N140" s="10">
        <f ca="1">N$2+'shocks g'!N139</f>
        <v>0.0504217302130824</v>
      </c>
      <c r="O140" s="10">
        <f ca="1">O$2+'shocks g'!O139</f>
        <v>-0.00462021885622722</v>
      </c>
      <c r="P140" s="10">
        <f ca="1">P$2+'shocks g'!P139</f>
        <v>0.0327209405604684</v>
      </c>
      <c r="Q140" s="10">
        <f ca="1">Q$2+'shocks g'!Q139</f>
        <v>0.0406265302949089</v>
      </c>
      <c r="R140" s="10">
        <f ca="1">R$2+'shocks g'!R139</f>
        <v>0.0650394979491511</v>
      </c>
      <c r="S140" s="10">
        <f ca="1">S$2+'shocks g'!S139</f>
        <v>-0.0144253928639097</v>
      </c>
      <c r="T140" s="10">
        <f ca="1">T$2+'shocks g'!T139</f>
        <v>0.0526900711737353</v>
      </c>
      <c r="U140" s="10">
        <f ca="1">U$2+'shocks g'!U139</f>
        <v>0.00966268794713014</v>
      </c>
      <c r="V140" s="10">
        <f ca="1">V$2+'shocks g'!V139</f>
        <v>0.0262876284609731</v>
      </c>
      <c r="W140" s="10">
        <f ca="1">W$2+'shocks g'!W139</f>
        <v>-0.0103187460296555</v>
      </c>
      <c r="X140" s="10">
        <f ca="1">X$2+'shocks g'!X139</f>
        <v>0.0117916412227722</v>
      </c>
      <c r="Y140" s="10">
        <f ca="1">Y$2+'shocks g'!Y139</f>
        <v>0.0214588159334292</v>
      </c>
      <c r="Z140" s="10">
        <f ca="1">Z$2+'shocks g'!Z139</f>
        <v>0.042129065453411</v>
      </c>
      <c r="AA140" s="10">
        <f ca="1">AA$2+'shocks g'!AA139</f>
        <v>0.0149482715286215</v>
      </c>
      <c r="AB140" s="10">
        <f ca="1">AB$2+'shocks g'!AB139</f>
        <v>0.00650346403215074</v>
      </c>
    </row>
    <row r="141" spans="1:28">
      <c r="A141" s="9" t="s">
        <v>255</v>
      </c>
      <c r="B141" s="10">
        <f ca="1">B$2+'shocks g'!B140</f>
        <v>0.0386259058698006</v>
      </c>
      <c r="C141" s="10">
        <f ca="1">C$2+'shocks g'!C140</f>
        <v>0.0639474190950484</v>
      </c>
      <c r="D141" s="10">
        <f ca="1">D$2+'shocks g'!D140</f>
        <v>0.0236490220138</v>
      </c>
      <c r="E141" s="10">
        <f ca="1">E$2+'shocks g'!E140</f>
        <v>0.0255962480960092</v>
      </c>
      <c r="F141" s="10">
        <f ca="1">F$2+'shocks g'!F140</f>
        <v>0.0108927857583676</v>
      </c>
      <c r="G141" s="10">
        <f ca="1">G$2+'shocks g'!G140</f>
        <v>-0.0149821540373909</v>
      </c>
      <c r="H141" s="10">
        <f ca="1">H$2+'shocks g'!H140</f>
        <v>0.0543703247383674</v>
      </c>
      <c r="I141" s="10">
        <f ca="1">I$2+'shocks g'!I140</f>
        <v>0.0585499447841423</v>
      </c>
      <c r="J141" s="10">
        <f ca="1">J$2+'shocks g'!J140</f>
        <v>0.032014799735131</v>
      </c>
      <c r="K141" s="10">
        <f ca="1">K$2+'shocks g'!K140</f>
        <v>0.0367096440193569</v>
      </c>
      <c r="L141" s="10">
        <f ca="1">L$2+'shocks g'!L140</f>
        <v>0.0216269201934202</v>
      </c>
      <c r="M141" s="10">
        <f ca="1">M$2+'shocks g'!M140</f>
        <v>0.0216184423190913</v>
      </c>
      <c r="N141" s="10">
        <f ca="1">N$2+'shocks g'!N140</f>
        <v>0.0440329632141567</v>
      </c>
      <c r="O141" s="10">
        <f ca="1">O$2+'shocks g'!O140</f>
        <v>-0.0144676690592812</v>
      </c>
      <c r="P141" s="10">
        <f ca="1">P$2+'shocks g'!P140</f>
        <v>0.0144058147824058</v>
      </c>
      <c r="Q141" s="10">
        <f ca="1">Q$2+'shocks g'!Q140</f>
        <v>0.0454046950410223</v>
      </c>
      <c r="R141" s="10">
        <f ca="1">R$2+'shocks g'!R140</f>
        <v>0.00894018356157158</v>
      </c>
      <c r="S141" s="10">
        <f ca="1">S$2+'shocks g'!S140</f>
        <v>0.0172031509520353</v>
      </c>
      <c r="T141" s="10">
        <f ca="1">T$2+'shocks g'!T140</f>
        <v>0.0358389785838965</v>
      </c>
      <c r="U141" s="10">
        <f ca="1">U$2+'shocks g'!U140</f>
        <v>0.0401053766077819</v>
      </c>
      <c r="V141" s="10">
        <f ca="1">V$2+'shocks g'!V140</f>
        <v>-0.00215842895049043</v>
      </c>
      <c r="W141" s="10">
        <f ca="1">W$2+'shocks g'!W140</f>
        <v>0.0120398034482916</v>
      </c>
      <c r="X141" s="10">
        <f ca="1">X$2+'shocks g'!X140</f>
        <v>0.0446812087636884</v>
      </c>
      <c r="Y141" s="10">
        <f ca="1">Y$2+'shocks g'!Y140</f>
        <v>0.0208858650850608</v>
      </c>
      <c r="Z141" s="10">
        <f ca="1">Z$2+'shocks g'!Z140</f>
        <v>0.0315927838328291</v>
      </c>
      <c r="AA141" s="10">
        <f ca="1">AA$2+'shocks g'!AA140</f>
        <v>0.03792040824481</v>
      </c>
      <c r="AB141" s="10">
        <f ca="1">AB$2+'shocks g'!AB140</f>
        <v>-0.0234260923452954</v>
      </c>
    </row>
    <row r="142" spans="1:28">
      <c r="A142" s="9" t="s">
        <v>256</v>
      </c>
      <c r="B142" s="10">
        <f ca="1">B$2+'shocks g'!B141</f>
        <v>-0.0268039305551666</v>
      </c>
      <c r="C142" s="10">
        <f ca="1">C$2+'shocks g'!C141</f>
        <v>0.0381632110095684</v>
      </c>
      <c r="D142" s="10">
        <f ca="1">D$2+'shocks g'!D141</f>
        <v>0.0183015488404403</v>
      </c>
      <c r="E142" s="10">
        <f ca="1">E$2+'shocks g'!E141</f>
        <v>0.00291699988658037</v>
      </c>
      <c r="F142" s="10">
        <f ca="1">F$2+'shocks g'!F141</f>
        <v>0.0413087158913691</v>
      </c>
      <c r="G142" s="10">
        <f ca="1">G$2+'shocks g'!G141</f>
        <v>0.0258386771372446</v>
      </c>
      <c r="H142" s="10">
        <f ca="1">H$2+'shocks g'!H141</f>
        <v>0.00838365192231551</v>
      </c>
      <c r="I142" s="10">
        <f ca="1">I$2+'shocks g'!I141</f>
        <v>0.0156411595037138</v>
      </c>
      <c r="J142" s="10">
        <f ca="1">J$2+'shocks g'!J141</f>
        <v>0.00385508137262622</v>
      </c>
      <c r="K142" s="10">
        <f ca="1">K$2+'shocks g'!K141</f>
        <v>-0.0169737852284963</v>
      </c>
      <c r="L142" s="10">
        <f ca="1">L$2+'shocks g'!L141</f>
        <v>0.0429682077839263</v>
      </c>
      <c r="M142" s="10">
        <f ca="1">M$2+'shocks g'!M141</f>
        <v>0.0218847972296601</v>
      </c>
      <c r="N142" s="10">
        <f ca="1">N$2+'shocks g'!N141</f>
        <v>0.0208846065147926</v>
      </c>
      <c r="O142" s="10">
        <f ca="1">O$2+'shocks g'!O141</f>
        <v>0.0183021941677345</v>
      </c>
      <c r="P142" s="10">
        <f ca="1">P$2+'shocks g'!P141</f>
        <v>0.0194999059278068</v>
      </c>
      <c r="Q142" s="10">
        <f ca="1">Q$2+'shocks g'!Q141</f>
        <v>0.0170767165041572</v>
      </c>
      <c r="R142" s="10">
        <f ca="1">R$2+'shocks g'!R141</f>
        <v>0.0108645320744529</v>
      </c>
      <c r="S142" s="10">
        <f ca="1">S$2+'shocks g'!S141</f>
        <v>0.0165578997449958</v>
      </c>
      <c r="T142" s="10">
        <f ca="1">T$2+'shocks g'!T141</f>
        <v>-0.0200606340132667</v>
      </c>
      <c r="U142" s="10">
        <f ca="1">U$2+'shocks g'!U141</f>
        <v>0.0635348766010161</v>
      </c>
      <c r="V142" s="10">
        <f ca="1">V$2+'shocks g'!V141</f>
        <v>0.0117212317600774</v>
      </c>
      <c r="W142" s="10">
        <f ca="1">W$2+'shocks g'!W141</f>
        <v>0.0304065856011852</v>
      </c>
      <c r="X142" s="10">
        <f ca="1">X$2+'shocks g'!X141</f>
        <v>0.0396762230892702</v>
      </c>
      <c r="Y142" s="10">
        <f ca="1">Y$2+'shocks g'!Y141</f>
        <v>0.0134595759907908</v>
      </c>
      <c r="Z142" s="10">
        <f ca="1">Z$2+'shocks g'!Z141</f>
        <v>0.0066887721784618</v>
      </c>
      <c r="AA142" s="10">
        <f ca="1">AA$2+'shocks g'!AA141</f>
        <v>0.0566070591640651</v>
      </c>
      <c r="AB142" s="10">
        <f ca="1">AB$2+'shocks g'!AB141</f>
        <v>0.0273998344981215</v>
      </c>
    </row>
    <row r="143" spans="1:28">
      <c r="A143" s="9" t="s">
        <v>257</v>
      </c>
      <c r="B143" s="10">
        <f ca="1">B$2+'shocks g'!B142</f>
        <v>0.0161352661258375</v>
      </c>
      <c r="C143" s="10">
        <f ca="1">C$2+'shocks g'!C142</f>
        <v>0.022398167962645</v>
      </c>
      <c r="D143" s="10">
        <f ca="1">D$2+'shocks g'!D142</f>
        <v>0.00560698991763536</v>
      </c>
      <c r="E143" s="10">
        <f ca="1">E$2+'shocks g'!E142</f>
        <v>-0.00808313119514184</v>
      </c>
      <c r="F143" s="10">
        <f ca="1">F$2+'shocks g'!F142</f>
        <v>0.0615662551604035</v>
      </c>
      <c r="G143" s="10">
        <f ca="1">G$2+'shocks g'!G142</f>
        <v>-0.0254551402724849</v>
      </c>
      <c r="H143" s="10">
        <f ca="1">H$2+'shocks g'!H142</f>
        <v>0.0121487109702762</v>
      </c>
      <c r="I143" s="10">
        <f ca="1">I$2+'shocks g'!I142</f>
        <v>0.055776252327701</v>
      </c>
      <c r="J143" s="10">
        <f ca="1">J$2+'shocks g'!J142</f>
        <v>0.0159313665262189</v>
      </c>
      <c r="K143" s="10">
        <f ca="1">K$2+'shocks g'!K142</f>
        <v>0.0195721511018929</v>
      </c>
      <c r="L143" s="10">
        <f ca="1">L$2+'shocks g'!L142</f>
        <v>0.0581201203231965</v>
      </c>
      <c r="M143" s="10">
        <f ca="1">M$2+'shocks g'!M142</f>
        <v>0.0345036545631398</v>
      </c>
      <c r="N143" s="10">
        <f ca="1">N$2+'shocks g'!N142</f>
        <v>0.0396958853459156</v>
      </c>
      <c r="O143" s="10">
        <f ca="1">O$2+'shocks g'!O142</f>
        <v>0.0263048713314908</v>
      </c>
      <c r="P143" s="10">
        <f ca="1">P$2+'shocks g'!P142</f>
        <v>0.0286579716006405</v>
      </c>
      <c r="Q143" s="10">
        <f ca="1">Q$2+'shocks g'!Q142</f>
        <v>0.0211302929949125</v>
      </c>
      <c r="R143" s="10">
        <f ca="1">R$2+'shocks g'!R142</f>
        <v>0.0334064168459487</v>
      </c>
      <c r="S143" s="10">
        <f ca="1">S$2+'shocks g'!S142</f>
        <v>-0.00337351362487371</v>
      </c>
      <c r="T143" s="10">
        <f ca="1">T$2+'shocks g'!T142</f>
        <v>0.0382441841430576</v>
      </c>
      <c r="U143" s="10">
        <f ca="1">U$2+'shocks g'!U142</f>
        <v>0.0645198560534354</v>
      </c>
      <c r="V143" s="10">
        <f ca="1">V$2+'shocks g'!V142</f>
        <v>-0.0405856563535662</v>
      </c>
      <c r="W143" s="10">
        <f ca="1">W$2+'shocks g'!W142</f>
        <v>0.0244608638882915</v>
      </c>
      <c r="X143" s="10">
        <f ca="1">X$2+'shocks g'!X142</f>
        <v>0.0321350344041468</v>
      </c>
      <c r="Y143" s="10">
        <f ca="1">Y$2+'shocks g'!Y142</f>
        <v>0.0104445150915576</v>
      </c>
      <c r="Z143" s="10">
        <f ca="1">Z$2+'shocks g'!Z142</f>
        <v>0.0416731989545315</v>
      </c>
      <c r="AA143" s="10">
        <f ca="1">AA$2+'shocks g'!AA142</f>
        <v>0.039564527634229</v>
      </c>
      <c r="AB143" s="10">
        <f ca="1">AB$2+'shocks g'!AB142</f>
        <v>0.0055105442039667</v>
      </c>
    </row>
    <row r="144" spans="1:28">
      <c r="A144" s="9" t="s">
        <v>258</v>
      </c>
      <c r="B144" s="10">
        <f ca="1">B$2+'shocks g'!B143</f>
        <v>0.0482155554680031</v>
      </c>
      <c r="C144" s="10">
        <f ca="1">C$2+'shocks g'!C143</f>
        <v>0.00727355994367099</v>
      </c>
      <c r="D144" s="10">
        <f ca="1">D$2+'shocks g'!D143</f>
        <v>0.00952459556716413</v>
      </c>
      <c r="E144" s="10">
        <f ca="1">E$2+'shocks g'!E143</f>
        <v>-0.00918144728419093</v>
      </c>
      <c r="F144" s="10">
        <f ca="1">F$2+'shocks g'!F143</f>
        <v>0.0547515939755569</v>
      </c>
      <c r="G144" s="10">
        <f ca="1">G$2+'shocks g'!G143</f>
        <v>0.0478477293841865</v>
      </c>
      <c r="H144" s="10">
        <f ca="1">H$2+'shocks g'!H143</f>
        <v>0.0176653804060482</v>
      </c>
      <c r="I144" s="10">
        <f ca="1">I$2+'shocks g'!I143</f>
        <v>0.012291023087349</v>
      </c>
      <c r="J144" s="10">
        <f ca="1">J$2+'shocks g'!J143</f>
        <v>0.0181718353435118</v>
      </c>
      <c r="K144" s="10">
        <f ca="1">K$2+'shocks g'!K143</f>
        <v>0.0399313931168567</v>
      </c>
      <c r="L144" s="10">
        <f ca="1">L$2+'shocks g'!L143</f>
        <v>0.0145943831445985</v>
      </c>
      <c r="M144" s="10">
        <f ca="1">M$2+'shocks g'!M143</f>
        <v>0.0429262720938566</v>
      </c>
      <c r="N144" s="10">
        <f ca="1">N$2+'shocks g'!N143</f>
        <v>0.00403775458316291</v>
      </c>
      <c r="O144" s="10">
        <f ca="1">O$2+'shocks g'!O143</f>
        <v>0.00578052687432763</v>
      </c>
      <c r="P144" s="10">
        <f ca="1">P$2+'shocks g'!P143</f>
        <v>0.00508643434553419</v>
      </c>
      <c r="Q144" s="10">
        <f ca="1">Q$2+'shocks g'!Q143</f>
        <v>0.0246487728885135</v>
      </c>
      <c r="R144" s="10">
        <f ca="1">R$2+'shocks g'!R143</f>
        <v>0.0317399775069591</v>
      </c>
      <c r="S144" s="10">
        <f ca="1">S$2+'shocks g'!S143</f>
        <v>0.0388240725989276</v>
      </c>
      <c r="T144" s="10">
        <f ca="1">T$2+'shocks g'!T143</f>
        <v>0.00873182046607449</v>
      </c>
      <c r="U144" s="10">
        <f ca="1">U$2+'shocks g'!U143</f>
        <v>0.0710181783853111</v>
      </c>
      <c r="V144" s="10">
        <f ca="1">V$2+'shocks g'!V143</f>
        <v>0.00663485119306447</v>
      </c>
      <c r="W144" s="10">
        <f ca="1">W$2+'shocks g'!W143</f>
        <v>0.0545916912780541</v>
      </c>
      <c r="X144" s="10">
        <f ca="1">X$2+'shocks g'!X143</f>
        <v>0.0536700665300942</v>
      </c>
      <c r="Y144" s="10">
        <f ca="1">Y$2+'shocks g'!Y143</f>
        <v>0.00841521200320705</v>
      </c>
      <c r="Z144" s="10">
        <f ca="1">Z$2+'shocks g'!Z143</f>
        <v>0.0107887799097218</v>
      </c>
      <c r="AA144" s="10">
        <f ca="1">AA$2+'shocks g'!AA143</f>
        <v>0.0342804292066034</v>
      </c>
      <c r="AB144" s="10">
        <f ca="1">AB$2+'shocks g'!AB143</f>
        <v>0.0265470138222564</v>
      </c>
    </row>
    <row r="145" spans="1:28">
      <c r="A145" s="9" t="s">
        <v>259</v>
      </c>
      <c r="B145" s="10">
        <f ca="1">B$2+'shocks g'!B144</f>
        <v>0.0648737539971617</v>
      </c>
      <c r="C145" s="10">
        <f ca="1">C$2+'shocks g'!C144</f>
        <v>0.0410064037423221</v>
      </c>
      <c r="D145" s="10">
        <f ca="1">D$2+'shocks g'!D144</f>
        <v>0.032327657924517</v>
      </c>
      <c r="E145" s="10">
        <f ca="1">E$2+'shocks g'!E144</f>
        <v>0.0293128993355165</v>
      </c>
      <c r="F145" s="10">
        <f ca="1">F$2+'shocks g'!F144</f>
        <v>0.0212672306480279</v>
      </c>
      <c r="G145" s="10">
        <f ca="1">G$2+'shocks g'!G144</f>
        <v>0.038047115361812</v>
      </c>
      <c r="H145" s="10">
        <f ca="1">H$2+'shocks g'!H144</f>
        <v>0.0301530316532695</v>
      </c>
      <c r="I145" s="10">
        <f ca="1">I$2+'shocks g'!I144</f>
        <v>0.0218314626126366</v>
      </c>
      <c r="J145" s="10">
        <f ca="1">J$2+'shocks g'!J144</f>
        <v>0.025892490239431</v>
      </c>
      <c r="K145" s="10">
        <f ca="1">K$2+'shocks g'!K144</f>
        <v>0.01849771675893</v>
      </c>
      <c r="L145" s="10">
        <f ca="1">L$2+'shocks g'!L144</f>
        <v>0.0183235221851065</v>
      </c>
      <c r="M145" s="10">
        <f ca="1">M$2+'shocks g'!M144</f>
        <v>0.0479955281154763</v>
      </c>
      <c r="N145" s="10">
        <f ca="1">N$2+'shocks g'!N144</f>
        <v>0.0314927569548282</v>
      </c>
      <c r="O145" s="10">
        <f ca="1">O$2+'shocks g'!O144</f>
        <v>0.0319383559823189</v>
      </c>
      <c r="P145" s="10">
        <f ca="1">P$2+'shocks g'!P144</f>
        <v>0.0432202328415155</v>
      </c>
      <c r="Q145" s="10">
        <f ca="1">Q$2+'shocks g'!Q144</f>
        <v>0.0224961773735294</v>
      </c>
      <c r="R145" s="10">
        <f ca="1">R$2+'shocks g'!R144</f>
        <v>0.0196571760271421</v>
      </c>
      <c r="S145" s="10">
        <f ca="1">S$2+'shocks g'!S144</f>
        <v>0.0021818573648662</v>
      </c>
      <c r="T145" s="10">
        <f ca="1">T$2+'shocks g'!T144</f>
        <v>0.0266689454409278</v>
      </c>
      <c r="U145" s="10">
        <f ca="1">U$2+'shocks g'!U144</f>
        <v>0.00372173179523575</v>
      </c>
      <c r="V145" s="10">
        <f ca="1">V$2+'shocks g'!V144</f>
        <v>0.0471824119974188</v>
      </c>
      <c r="W145" s="10">
        <f ca="1">W$2+'shocks g'!W144</f>
        <v>0.0290331291454214</v>
      </c>
      <c r="X145" s="10">
        <f ca="1">X$2+'shocks g'!X144</f>
        <v>0.0027386840996201</v>
      </c>
      <c r="Y145" s="10">
        <f ca="1">Y$2+'shocks g'!Y144</f>
        <v>0.013990817346523</v>
      </c>
      <c r="Z145" s="10">
        <f ca="1">Z$2+'shocks g'!Z144</f>
        <v>0.0146156357215987</v>
      </c>
      <c r="AA145" s="10">
        <f ca="1">AA$2+'shocks g'!AA144</f>
        <v>-0.0161059324023063</v>
      </c>
      <c r="AB145" s="10">
        <f ca="1">AB$2+'shocks g'!AB144</f>
        <v>0.00950555571981053</v>
      </c>
    </row>
    <row r="146" spans="1:28">
      <c r="A146" s="9" t="s">
        <v>260</v>
      </c>
      <c r="B146" s="10">
        <f ca="1">B$2+'shocks g'!B145</f>
        <v>0.0198599196114913</v>
      </c>
      <c r="C146" s="10">
        <f ca="1">C$2+'shocks g'!C145</f>
        <v>0.0589691647743797</v>
      </c>
      <c r="D146" s="10">
        <f ca="1">D$2+'shocks g'!D145</f>
        <v>0.0287551697301398</v>
      </c>
      <c r="E146" s="10">
        <f ca="1">E$2+'shocks g'!E145</f>
        <v>0.00828651591481799</v>
      </c>
      <c r="F146" s="10">
        <f ca="1">F$2+'shocks g'!F145</f>
        <v>0.0353317387102444</v>
      </c>
      <c r="G146" s="10">
        <f ca="1">G$2+'shocks g'!G145</f>
        <v>0.0275186547575419</v>
      </c>
      <c r="H146" s="10">
        <f ca="1">H$2+'shocks g'!H145</f>
        <v>0.010311606088029</v>
      </c>
      <c r="I146" s="10">
        <f ca="1">I$2+'shocks g'!I145</f>
        <v>0.018180663359673</v>
      </c>
      <c r="J146" s="10">
        <f ca="1">J$2+'shocks g'!J145</f>
        <v>0.0315623573829573</v>
      </c>
      <c r="K146" s="10">
        <f ca="1">K$2+'shocks g'!K145</f>
        <v>0.0145224993623775</v>
      </c>
      <c r="L146" s="10">
        <f ca="1">L$2+'shocks g'!L145</f>
        <v>0.0567872897018021</v>
      </c>
      <c r="M146" s="10">
        <f ca="1">M$2+'shocks g'!M145</f>
        <v>0.0367630209589647</v>
      </c>
      <c r="N146" s="10">
        <f ca="1">N$2+'shocks g'!N145</f>
        <v>0.0167413168209362</v>
      </c>
      <c r="O146" s="10">
        <f ca="1">O$2+'shocks g'!O145</f>
        <v>0.0869945864686128</v>
      </c>
      <c r="P146" s="10">
        <f ca="1">P$2+'shocks g'!P145</f>
        <v>0.0448668086892021</v>
      </c>
      <c r="Q146" s="10">
        <f ca="1">Q$2+'shocks g'!Q145</f>
        <v>-0.010449741597493</v>
      </c>
      <c r="R146" s="10">
        <f ca="1">R$2+'shocks g'!R145</f>
        <v>0.0397503030316221</v>
      </c>
      <c r="S146" s="10">
        <f ca="1">S$2+'shocks g'!S145</f>
        <v>0.0438411956487403</v>
      </c>
      <c r="T146" s="10">
        <f ca="1">T$2+'shocks g'!T145</f>
        <v>0.0249741893034961</v>
      </c>
      <c r="U146" s="10">
        <f ca="1">U$2+'shocks g'!U145</f>
        <v>0.0210583672637294</v>
      </c>
      <c r="V146" s="10">
        <f ca="1">V$2+'shocks g'!V145</f>
        <v>0.000315856299451113</v>
      </c>
      <c r="W146" s="10">
        <f ca="1">W$2+'shocks g'!W145</f>
        <v>0.0134975526180624</v>
      </c>
      <c r="X146" s="10">
        <f ca="1">X$2+'shocks g'!X145</f>
        <v>0.0464705311436104</v>
      </c>
      <c r="Y146" s="10">
        <f ca="1">Y$2+'shocks g'!Y145</f>
        <v>0.00974583955016347</v>
      </c>
      <c r="Z146" s="10">
        <f ca="1">Z$2+'shocks g'!Z145</f>
        <v>0.0317547586616224</v>
      </c>
      <c r="AA146" s="10">
        <f ca="1">AA$2+'shocks g'!AA145</f>
        <v>0.0173047193397587</v>
      </c>
      <c r="AB146" s="10">
        <f ca="1">AB$2+'shocks g'!AB145</f>
        <v>0.037792049053297</v>
      </c>
    </row>
    <row r="147" spans="1:28">
      <c r="A147" s="9" t="s">
        <v>261</v>
      </c>
      <c r="B147" s="10">
        <f ca="1">B$2+'shocks g'!B146</f>
        <v>-0.00400283679840095</v>
      </c>
      <c r="C147" s="10">
        <f ca="1">C$2+'shocks g'!C146</f>
        <v>0.0472855542935344</v>
      </c>
      <c r="D147" s="10">
        <f ca="1">D$2+'shocks g'!D146</f>
        <v>0.0288972100901453</v>
      </c>
      <c r="E147" s="10">
        <f ca="1">E$2+'shocks g'!E146</f>
        <v>0.0219240240727316</v>
      </c>
      <c r="F147" s="10">
        <f ca="1">F$2+'shocks g'!F146</f>
        <v>0.0548394844841721</v>
      </c>
      <c r="G147" s="10">
        <f ca="1">G$2+'shocks g'!G146</f>
        <v>0.00313856638970171</v>
      </c>
      <c r="H147" s="10">
        <f ca="1">H$2+'shocks g'!H146</f>
        <v>0.0398261307560118</v>
      </c>
      <c r="I147" s="10">
        <f ca="1">I$2+'shocks g'!I146</f>
        <v>-0.00639973808958698</v>
      </c>
      <c r="J147" s="10">
        <f ca="1">J$2+'shocks g'!J146</f>
        <v>0.021649454741568</v>
      </c>
      <c r="K147" s="10">
        <f ca="1">K$2+'shocks g'!K146</f>
        <v>0.0387722981966456</v>
      </c>
      <c r="L147" s="10">
        <f ca="1">L$2+'shocks g'!L146</f>
        <v>0.0115551981882553</v>
      </c>
      <c r="M147" s="10">
        <f ca="1">M$2+'shocks g'!M146</f>
        <v>0.00959699455032501</v>
      </c>
      <c r="N147" s="10">
        <f ca="1">N$2+'shocks g'!N146</f>
        <v>0.0472983356616708</v>
      </c>
      <c r="O147" s="10">
        <f ca="1">O$2+'shocks g'!O146</f>
        <v>0.0310981291853412</v>
      </c>
      <c r="P147" s="10">
        <f ca="1">P$2+'shocks g'!P146</f>
        <v>0.02132453784385</v>
      </c>
      <c r="Q147" s="10">
        <f ca="1">Q$2+'shocks g'!Q146</f>
        <v>0.0510627594330088</v>
      </c>
      <c r="R147" s="10">
        <f ca="1">R$2+'shocks g'!R146</f>
        <v>0.0315646442200891</v>
      </c>
      <c r="S147" s="10">
        <f ca="1">S$2+'shocks g'!S146</f>
        <v>0.0515081876523854</v>
      </c>
      <c r="T147" s="10">
        <f ca="1">T$2+'shocks g'!T146</f>
        <v>0.0458250556041735</v>
      </c>
      <c r="U147" s="10">
        <f ca="1">U$2+'shocks g'!U146</f>
        <v>0.0523177972650406</v>
      </c>
      <c r="V147" s="10">
        <f ca="1">V$2+'shocks g'!V146</f>
        <v>-0.00449138508847373</v>
      </c>
      <c r="W147" s="10">
        <f ca="1">W$2+'shocks g'!W146</f>
        <v>0.0188381943819592</v>
      </c>
      <c r="X147" s="10">
        <f ca="1">X$2+'shocks g'!X146</f>
        <v>0.0250825897920013</v>
      </c>
      <c r="Y147" s="10">
        <f ca="1">Y$2+'shocks g'!Y146</f>
        <v>0.0193929290148392</v>
      </c>
      <c r="Z147" s="10">
        <f ca="1">Z$2+'shocks g'!Z146</f>
        <v>0.0712076564438099</v>
      </c>
      <c r="AA147" s="10">
        <f ca="1">AA$2+'shocks g'!AA146</f>
        <v>0.0398761841907107</v>
      </c>
      <c r="AB147" s="10">
        <f ca="1">AB$2+'shocks g'!AB146</f>
        <v>0.0301971309805361</v>
      </c>
    </row>
    <row r="148" spans="1:28">
      <c r="A148" s="9" t="s">
        <v>262</v>
      </c>
      <c r="B148" s="10">
        <f ca="1">B$2+'shocks g'!B147</f>
        <v>0.0705047028366993</v>
      </c>
      <c r="C148" s="10">
        <f ca="1">C$2+'shocks g'!C147</f>
        <v>0.008161588324777</v>
      </c>
      <c r="D148" s="10">
        <f ca="1">D$2+'shocks g'!D147</f>
        <v>0.0102859074849394</v>
      </c>
      <c r="E148" s="10">
        <f ca="1">E$2+'shocks g'!E147</f>
        <v>0.0585025439261836</v>
      </c>
      <c r="F148" s="10">
        <f ca="1">F$2+'shocks g'!F147</f>
        <v>0.0235562390602072</v>
      </c>
      <c r="G148" s="10">
        <f ca="1">G$2+'shocks g'!G147</f>
        <v>0.0418191756358741</v>
      </c>
      <c r="H148" s="10">
        <f ca="1">H$2+'shocks g'!H147</f>
        <v>0.0110756099672892</v>
      </c>
      <c r="I148" s="10">
        <f ca="1">I$2+'shocks g'!I147</f>
        <v>0.00995304015295995</v>
      </c>
      <c r="J148" s="10">
        <f ca="1">J$2+'shocks g'!J147</f>
        <v>0.015563376992588</v>
      </c>
      <c r="K148" s="10">
        <f ca="1">K$2+'shocks g'!K147</f>
        <v>0.0314546071675995</v>
      </c>
      <c r="L148" s="10">
        <f ca="1">L$2+'shocks g'!L147</f>
        <v>0.038644880607739</v>
      </c>
      <c r="M148" s="10">
        <f ca="1">M$2+'shocks g'!M147</f>
        <v>0.0208221860699971</v>
      </c>
      <c r="N148" s="10">
        <f ca="1">N$2+'shocks g'!N147</f>
        <v>-0.00470821782018178</v>
      </c>
      <c r="O148" s="10">
        <f ca="1">O$2+'shocks g'!O147</f>
        <v>-0.00934233308087445</v>
      </c>
      <c r="P148" s="10">
        <f ca="1">P$2+'shocks g'!P147</f>
        <v>0.0118028759984801</v>
      </c>
      <c r="Q148" s="10">
        <f ca="1">Q$2+'shocks g'!Q147</f>
        <v>0.00974310448682129</v>
      </c>
      <c r="R148" s="10">
        <f ca="1">R$2+'shocks g'!R147</f>
        <v>0.0101067039569805</v>
      </c>
      <c r="S148" s="10">
        <f ca="1">S$2+'shocks g'!S147</f>
        <v>0.0644269917269669</v>
      </c>
      <c r="T148" s="10">
        <f ca="1">T$2+'shocks g'!T147</f>
        <v>-0.00354843410044606</v>
      </c>
      <c r="U148" s="10">
        <f ca="1">U$2+'shocks g'!U147</f>
        <v>0.00950040615896153</v>
      </c>
      <c r="V148" s="10">
        <f ca="1">V$2+'shocks g'!V147</f>
        <v>-0.00877629249702208</v>
      </c>
      <c r="W148" s="10">
        <f ca="1">W$2+'shocks g'!W147</f>
        <v>-0.0020179048556286</v>
      </c>
      <c r="X148" s="10">
        <f ca="1">X$2+'shocks g'!X147</f>
        <v>0.0202948812721583</v>
      </c>
      <c r="Y148" s="10">
        <f ca="1">Y$2+'shocks g'!Y147</f>
        <v>0.0157125553644441</v>
      </c>
      <c r="Z148" s="10">
        <f ca="1">Z$2+'shocks g'!Z147</f>
        <v>0.0603871097277656</v>
      </c>
      <c r="AA148" s="10">
        <f ca="1">AA$2+'shocks g'!AA147</f>
        <v>0.0317900204222241</v>
      </c>
      <c r="AB148" s="10">
        <f ca="1">AB$2+'shocks g'!AB147</f>
        <v>0.000587958791291126</v>
      </c>
    </row>
    <row r="149" spans="1:28">
      <c r="A149" s="9" t="s">
        <v>263</v>
      </c>
      <c r="B149" s="10">
        <f ca="1">B$2+'shocks g'!B148</f>
        <v>0.0321172798319975</v>
      </c>
      <c r="C149" s="10">
        <f ca="1">C$2+'shocks g'!C148</f>
        <v>0.0319695880058878</v>
      </c>
      <c r="D149" s="10">
        <f ca="1">D$2+'shocks g'!D148</f>
        <v>0.0368701461368013</v>
      </c>
      <c r="E149" s="10">
        <f ca="1">E$2+'shocks g'!E148</f>
        <v>0.0869767110670714</v>
      </c>
      <c r="F149" s="10">
        <f ca="1">F$2+'shocks g'!F148</f>
        <v>0.0395183696122235</v>
      </c>
      <c r="G149" s="10">
        <f ca="1">G$2+'shocks g'!G148</f>
        <v>0.0411766360722984</v>
      </c>
      <c r="H149" s="10">
        <f ca="1">H$2+'shocks g'!H148</f>
        <v>0.0407214591953191</v>
      </c>
      <c r="I149" s="10">
        <f ca="1">I$2+'shocks g'!I148</f>
        <v>0.0488347019841459</v>
      </c>
      <c r="J149" s="10">
        <f ca="1">J$2+'shocks g'!J148</f>
        <v>-0.0176921201305704</v>
      </c>
      <c r="K149" s="10">
        <f ca="1">K$2+'shocks g'!K148</f>
        <v>0.0610529260107542</v>
      </c>
      <c r="L149" s="10">
        <f ca="1">L$2+'shocks g'!L148</f>
        <v>0.023838474443385</v>
      </c>
      <c r="M149" s="10">
        <f ca="1">M$2+'shocks g'!M148</f>
        <v>0.0185622752600015</v>
      </c>
      <c r="N149" s="10">
        <f ca="1">N$2+'shocks g'!N148</f>
        <v>0.0113167425506498</v>
      </c>
      <c r="O149" s="10">
        <f ca="1">O$2+'shocks g'!O148</f>
        <v>0.029783058390888</v>
      </c>
      <c r="P149" s="10">
        <f ca="1">P$2+'shocks g'!P148</f>
        <v>-1.98332933017235e-5</v>
      </c>
      <c r="Q149" s="10">
        <f ca="1">Q$2+'shocks g'!Q148</f>
        <v>-0.0260717740322149</v>
      </c>
      <c r="R149" s="10">
        <f ca="1">R$2+'shocks g'!R148</f>
        <v>0.0836405504291603</v>
      </c>
      <c r="S149" s="10">
        <f ca="1">S$2+'shocks g'!S148</f>
        <v>0.0462359420784024</v>
      </c>
      <c r="T149" s="10">
        <f ca="1">T$2+'shocks g'!T148</f>
        <v>0.0736231564738975</v>
      </c>
      <c r="U149" s="10">
        <f ca="1">U$2+'shocks g'!U148</f>
        <v>0.0517034447806563</v>
      </c>
      <c r="V149" s="10">
        <f ca="1">V$2+'shocks g'!V148</f>
        <v>0.0446842899766128</v>
      </c>
      <c r="W149" s="10">
        <f ca="1">W$2+'shocks g'!W148</f>
        <v>0.0361214052126308</v>
      </c>
      <c r="X149" s="10">
        <f ca="1">X$2+'shocks g'!X148</f>
        <v>0.0495000924435513</v>
      </c>
      <c r="Y149" s="10">
        <f ca="1">Y$2+'shocks g'!Y148</f>
        <v>0.0653373323209809</v>
      </c>
      <c r="Z149" s="10">
        <f ca="1">Z$2+'shocks g'!Z148</f>
        <v>-2.68814819769786e-6</v>
      </c>
      <c r="AA149" s="10">
        <f ca="1">AA$2+'shocks g'!AA148</f>
        <v>0.0383367269179163</v>
      </c>
      <c r="AB149" s="10">
        <f ca="1">AB$2+'shocks g'!AB148</f>
        <v>0.0384261751630474</v>
      </c>
    </row>
    <row r="150" spans="1:28">
      <c r="A150" s="9" t="s">
        <v>264</v>
      </c>
      <c r="B150" s="10">
        <f ca="1">B$2+'shocks g'!B149</f>
        <v>0.0487750669026073</v>
      </c>
      <c r="C150" s="10">
        <f ca="1">C$2+'shocks g'!C149</f>
        <v>0.0526173833388437</v>
      </c>
      <c r="D150" s="10">
        <f ca="1">D$2+'shocks g'!D149</f>
        <v>0.0188702186022957</v>
      </c>
      <c r="E150" s="10">
        <f ca="1">E$2+'shocks g'!E149</f>
        <v>0.0288879349298002</v>
      </c>
      <c r="F150" s="10">
        <f ca="1">F$2+'shocks g'!F149</f>
        <v>0.0284196197201089</v>
      </c>
      <c r="G150" s="10">
        <f ca="1">G$2+'shocks g'!G149</f>
        <v>0.0097387967199359</v>
      </c>
      <c r="H150" s="10">
        <f ca="1">H$2+'shocks g'!H149</f>
        <v>-0.00866763979755826</v>
      </c>
      <c r="I150" s="10">
        <f ca="1">I$2+'shocks g'!I149</f>
        <v>0.00387518385392055</v>
      </c>
      <c r="J150" s="10">
        <f ca="1">J$2+'shocks g'!J149</f>
        <v>0.0375031267321048</v>
      </c>
      <c r="K150" s="10">
        <f ca="1">K$2+'shocks g'!K149</f>
        <v>0.00738586478724705</v>
      </c>
      <c r="L150" s="10">
        <f ca="1">L$2+'shocks g'!L149</f>
        <v>0.0274169412957913</v>
      </c>
      <c r="M150" s="10">
        <f ca="1">M$2+'shocks g'!M149</f>
        <v>0.0115150576928604</v>
      </c>
      <c r="N150" s="10">
        <f ca="1">N$2+'shocks g'!N149</f>
        <v>0.00193655982320186</v>
      </c>
      <c r="O150" s="10">
        <f ca="1">O$2+'shocks g'!O149</f>
        <v>0.017328466906162</v>
      </c>
      <c r="P150" s="10">
        <f ca="1">P$2+'shocks g'!P149</f>
        <v>0.0224051677579606</v>
      </c>
      <c r="Q150" s="10">
        <f ca="1">Q$2+'shocks g'!Q149</f>
        <v>-0.0136200203734317</v>
      </c>
      <c r="R150" s="10">
        <f ca="1">R$2+'shocks g'!R149</f>
        <v>-0.0235965597924187</v>
      </c>
      <c r="S150" s="10">
        <f ca="1">S$2+'shocks g'!S149</f>
        <v>0.0085171220206123</v>
      </c>
      <c r="T150" s="10">
        <f ca="1">T$2+'shocks g'!T149</f>
        <v>0.0369841945147183</v>
      </c>
      <c r="U150" s="10">
        <f ca="1">U$2+'shocks g'!U149</f>
        <v>0.00336839161495582</v>
      </c>
      <c r="V150" s="10">
        <f ca="1">V$2+'shocks g'!V149</f>
        <v>0.0072817577406484</v>
      </c>
      <c r="W150" s="10">
        <f ca="1">W$2+'shocks g'!W149</f>
        <v>0.0163120332813234</v>
      </c>
      <c r="X150" s="10">
        <f ca="1">X$2+'shocks g'!X149</f>
        <v>0.0327357165493346</v>
      </c>
      <c r="Y150" s="10">
        <f ca="1">Y$2+'shocks g'!Y149</f>
        <v>0.0125803540871532</v>
      </c>
      <c r="Z150" s="10">
        <f ca="1">Z$2+'shocks g'!Z149</f>
        <v>0.0222160748243489</v>
      </c>
      <c r="AA150" s="10">
        <f ca="1">AA$2+'shocks g'!AA149</f>
        <v>0.0109726620741518</v>
      </c>
      <c r="AB150" s="10">
        <f ca="1">AB$2+'shocks g'!AB149</f>
        <v>0.00471828755027969</v>
      </c>
    </row>
    <row r="151" spans="1:28">
      <c r="A151" s="9" t="s">
        <v>265</v>
      </c>
      <c r="B151" s="10">
        <f ca="1">B$2+'shocks g'!B150</f>
        <v>0.0242745576314366</v>
      </c>
      <c r="C151" s="10">
        <f ca="1">C$2+'shocks g'!C150</f>
        <v>0.0115631464241081</v>
      </c>
      <c r="D151" s="10">
        <f ca="1">D$2+'shocks g'!D150</f>
        <v>0.00554103328083629</v>
      </c>
      <c r="E151" s="10">
        <f ca="1">E$2+'shocks g'!E150</f>
        <v>0.034256131116076</v>
      </c>
      <c r="F151" s="10">
        <f ca="1">F$2+'shocks g'!F150</f>
        <v>-0.00478987290530236</v>
      </c>
      <c r="G151" s="10">
        <f ca="1">G$2+'shocks g'!G150</f>
        <v>0.0457298849691401</v>
      </c>
      <c r="H151" s="10">
        <f ca="1">H$2+'shocks g'!H150</f>
        <v>0.0519874609047235</v>
      </c>
      <c r="I151" s="10">
        <f ca="1">I$2+'shocks g'!I150</f>
        <v>0.0389974748065974</v>
      </c>
      <c r="J151" s="10">
        <f ca="1">J$2+'shocks g'!J150</f>
        <v>0.0258621245002672</v>
      </c>
      <c r="K151" s="10">
        <f ca="1">K$2+'shocks g'!K150</f>
        <v>0.0377273796100217</v>
      </c>
      <c r="L151" s="10">
        <f ca="1">L$2+'shocks g'!L150</f>
        <v>0.0148919224601041</v>
      </c>
      <c r="M151" s="10">
        <f ca="1">M$2+'shocks g'!M150</f>
        <v>0.0195090104332287</v>
      </c>
      <c r="N151" s="10">
        <f ca="1">N$2+'shocks g'!N150</f>
        <v>0.0386168590267712</v>
      </c>
      <c r="O151" s="10">
        <f ca="1">O$2+'shocks g'!O150</f>
        <v>0.0358180701713137</v>
      </c>
      <c r="P151" s="10">
        <f ca="1">P$2+'shocks g'!P150</f>
        <v>0.00122894722072776</v>
      </c>
      <c r="Q151" s="10">
        <f ca="1">Q$2+'shocks g'!Q150</f>
        <v>0.00476726832426502</v>
      </c>
      <c r="R151" s="10">
        <f ca="1">R$2+'shocks g'!R150</f>
        <v>0.0175761389004345</v>
      </c>
      <c r="S151" s="10">
        <f ca="1">S$2+'shocks g'!S150</f>
        <v>-0.00510564001062182</v>
      </c>
      <c r="T151" s="10">
        <f ca="1">T$2+'shocks g'!T150</f>
        <v>0.0235560221540399</v>
      </c>
      <c r="U151" s="10">
        <f ca="1">U$2+'shocks g'!U150</f>
        <v>0.0450491200151661</v>
      </c>
      <c r="V151" s="10">
        <f ca="1">V$2+'shocks g'!V150</f>
        <v>0.0603269771724945</v>
      </c>
      <c r="W151" s="10">
        <f ca="1">W$2+'shocks g'!W150</f>
        <v>0.0409315542346371</v>
      </c>
      <c r="X151" s="10">
        <f ca="1">X$2+'shocks g'!X150</f>
        <v>0.0358639169471289</v>
      </c>
      <c r="Y151" s="10">
        <f ca="1">Y$2+'shocks g'!Y150</f>
        <v>0.0325318860318871</v>
      </c>
      <c r="Z151" s="10">
        <f ca="1">Z$2+'shocks g'!Z150</f>
        <v>0.0190554847448323</v>
      </c>
      <c r="AA151" s="10">
        <f ca="1">AA$2+'shocks g'!AA150</f>
        <v>0.00468624830344082</v>
      </c>
      <c r="AB151" s="10">
        <f ca="1">AB$2+'shocks g'!AB150</f>
        <v>0.0399721833045589</v>
      </c>
    </row>
    <row r="152" spans="1:28">
      <c r="A152" s="9" t="s">
        <v>266</v>
      </c>
      <c r="B152" s="10">
        <f ca="1">B$2+'shocks g'!B151</f>
        <v>0.0228993044862917</v>
      </c>
      <c r="C152" s="10">
        <f ca="1">C$2+'shocks g'!C151</f>
        <v>0.035925705592963</v>
      </c>
      <c r="D152" s="10">
        <f ca="1">D$2+'shocks g'!D151</f>
        <v>0.0454919477969066</v>
      </c>
      <c r="E152" s="10">
        <f ca="1">E$2+'shocks g'!E151</f>
        <v>0.0585326905136887</v>
      </c>
      <c r="F152" s="10">
        <f ca="1">F$2+'shocks g'!F151</f>
        <v>0.0370343617509784</v>
      </c>
      <c r="G152" s="10">
        <f ca="1">G$2+'shocks g'!G151</f>
        <v>0.0501538584010734</v>
      </c>
      <c r="H152" s="10">
        <f ca="1">H$2+'shocks g'!H151</f>
        <v>0.0210177441724552</v>
      </c>
      <c r="I152" s="10">
        <f ca="1">I$2+'shocks g'!I151</f>
        <v>0.0338055920898308</v>
      </c>
      <c r="J152" s="10">
        <f ca="1">J$2+'shocks g'!J151</f>
        <v>0.0143895253855672</v>
      </c>
      <c r="K152" s="10">
        <f ca="1">K$2+'shocks g'!K151</f>
        <v>0.0718244753705564</v>
      </c>
      <c r="L152" s="10">
        <f ca="1">L$2+'shocks g'!L151</f>
        <v>-0.000426814581643165</v>
      </c>
      <c r="M152" s="10">
        <f ca="1">M$2+'shocks g'!M151</f>
        <v>-0.0261444438224886</v>
      </c>
      <c r="N152" s="10">
        <f ca="1">N$2+'shocks g'!N151</f>
        <v>0.0166476154587035</v>
      </c>
      <c r="O152" s="10">
        <f ca="1">O$2+'shocks g'!O151</f>
        <v>0.0136096984387176</v>
      </c>
      <c r="P152" s="10">
        <f ca="1">P$2+'shocks g'!P151</f>
        <v>0.0457754634501411</v>
      </c>
      <c r="Q152" s="10">
        <f ca="1">Q$2+'shocks g'!Q151</f>
        <v>0.0483362563001074</v>
      </c>
      <c r="R152" s="10">
        <f ca="1">R$2+'shocks g'!R151</f>
        <v>-0.0149875092668408</v>
      </c>
      <c r="S152" s="10">
        <f ca="1">S$2+'shocks g'!S151</f>
        <v>0.0154945467714465</v>
      </c>
      <c r="T152" s="10">
        <f ca="1">T$2+'shocks g'!T151</f>
        <v>0.0225934751897728</v>
      </c>
      <c r="U152" s="10">
        <f ca="1">U$2+'shocks g'!U151</f>
        <v>0.0051814897899028</v>
      </c>
      <c r="V152" s="10">
        <f ca="1">V$2+'shocks g'!V151</f>
        <v>0.0217685356524185</v>
      </c>
      <c r="W152" s="10">
        <f ca="1">W$2+'shocks g'!W151</f>
        <v>0.0794146425237002</v>
      </c>
      <c r="X152" s="10">
        <f ca="1">X$2+'shocks g'!X151</f>
        <v>0.0240263964276026</v>
      </c>
      <c r="Y152" s="10">
        <f ca="1">Y$2+'shocks g'!Y151</f>
        <v>0.0198280942217741</v>
      </c>
      <c r="Z152" s="10">
        <f ca="1">Z$2+'shocks g'!Z151</f>
        <v>0.0439914028837309</v>
      </c>
      <c r="AA152" s="10">
        <f ca="1">AA$2+'shocks g'!AA151</f>
        <v>-0.00851311649330453</v>
      </c>
      <c r="AB152" s="10">
        <f ca="1">AB$2+'shocks g'!AB151</f>
        <v>-0.0340910343514988</v>
      </c>
    </row>
    <row r="153" spans="1:28">
      <c r="A153" s="9" t="s">
        <v>267</v>
      </c>
      <c r="B153" s="10">
        <f ca="1">B$2+'shocks g'!B152</f>
        <v>0.0590893120108533</v>
      </c>
      <c r="C153" s="10">
        <f ca="1">C$2+'shocks g'!C152</f>
        <v>-0.0205784426610589</v>
      </c>
      <c r="D153" s="10">
        <f ca="1">D$2+'shocks g'!D152</f>
        <v>0.0517837913615391</v>
      </c>
      <c r="E153" s="10">
        <f ca="1">E$2+'shocks g'!E152</f>
        <v>0.0151593330392163</v>
      </c>
      <c r="F153" s="10">
        <f ca="1">F$2+'shocks g'!F152</f>
        <v>0.0248165944964468</v>
      </c>
      <c r="G153" s="10">
        <f ca="1">G$2+'shocks g'!G152</f>
        <v>0.0529699303155783</v>
      </c>
      <c r="H153" s="10">
        <f ca="1">H$2+'shocks g'!H152</f>
        <v>0.0207943974628967</v>
      </c>
      <c r="I153" s="10">
        <f ca="1">I$2+'shocks g'!I152</f>
        <v>0.0601851450726569</v>
      </c>
      <c r="J153" s="10">
        <f ca="1">J$2+'shocks g'!J152</f>
        <v>0.0820609873163182</v>
      </c>
      <c r="K153" s="10">
        <f ca="1">K$2+'shocks g'!K152</f>
        <v>0.0160535957377095</v>
      </c>
      <c r="L153" s="10">
        <f ca="1">L$2+'shocks g'!L152</f>
        <v>0.0198979759119021</v>
      </c>
      <c r="M153" s="10">
        <f ca="1">M$2+'shocks g'!M152</f>
        <v>0.0337043159684224</v>
      </c>
      <c r="N153" s="10">
        <f ca="1">N$2+'shocks g'!N152</f>
        <v>0.000459593486448258</v>
      </c>
      <c r="O153" s="10">
        <f ca="1">O$2+'shocks g'!O152</f>
        <v>0.0452497928516464</v>
      </c>
      <c r="P153" s="10">
        <f ca="1">P$2+'shocks g'!P152</f>
        <v>0.0206689801926049</v>
      </c>
      <c r="Q153" s="10">
        <f ca="1">Q$2+'shocks g'!Q152</f>
        <v>0.0688565316940897</v>
      </c>
      <c r="R153" s="10">
        <f ca="1">R$2+'shocks g'!R152</f>
        <v>-0.00738840643139254</v>
      </c>
      <c r="S153" s="10">
        <f ca="1">S$2+'shocks g'!S152</f>
        <v>0.0129725382072923</v>
      </c>
      <c r="T153" s="10">
        <f ca="1">T$2+'shocks g'!T152</f>
        <v>0.0334357378861933</v>
      </c>
      <c r="U153" s="10">
        <f ca="1">U$2+'shocks g'!U152</f>
        <v>-0.0068007791878113</v>
      </c>
      <c r="V153" s="10">
        <f ca="1">V$2+'shocks g'!V152</f>
        <v>0.0286948789296906</v>
      </c>
      <c r="W153" s="10">
        <f ca="1">W$2+'shocks g'!W152</f>
        <v>0.049684626930846</v>
      </c>
      <c r="X153" s="10">
        <f ca="1">X$2+'shocks g'!X152</f>
        <v>0.0320754867958014</v>
      </c>
      <c r="Y153" s="10">
        <f ca="1">Y$2+'shocks g'!Y152</f>
        <v>0.0427563403651403</v>
      </c>
      <c r="Z153" s="10">
        <f ca="1">Z$2+'shocks g'!Z152</f>
        <v>0.0417142431349454</v>
      </c>
      <c r="AA153" s="10">
        <f ca="1">AA$2+'shocks g'!AA152</f>
        <v>-0.0309729735241826</v>
      </c>
      <c r="AB153" s="10">
        <f ca="1">AB$2+'shocks g'!AB152</f>
        <v>0.0327989189181405</v>
      </c>
    </row>
    <row r="154" spans="1:28">
      <c r="A154" s="9" t="s">
        <v>268</v>
      </c>
      <c r="B154" s="10">
        <f ca="1">B$2+'shocks g'!B153</f>
        <v>0.0285362157504781</v>
      </c>
      <c r="C154" s="10">
        <f ca="1">C$2+'shocks g'!C153</f>
        <v>0.071802388298909</v>
      </c>
      <c r="D154" s="10">
        <f ca="1">D$2+'shocks g'!D153</f>
        <v>-0.00760521233517803</v>
      </c>
      <c r="E154" s="10">
        <f ca="1">E$2+'shocks g'!E153</f>
        <v>0.0109487439437465</v>
      </c>
      <c r="F154" s="10">
        <f ca="1">F$2+'shocks g'!F153</f>
        <v>0.099073339857148</v>
      </c>
      <c r="G154" s="10">
        <f ca="1">G$2+'shocks g'!G153</f>
        <v>0.0406821261724953</v>
      </c>
      <c r="H154" s="10">
        <f ca="1">H$2+'shocks g'!H153</f>
        <v>0.0680144025421394</v>
      </c>
      <c r="I154" s="10">
        <f ca="1">I$2+'shocks g'!I153</f>
        <v>0.0261904149242661</v>
      </c>
      <c r="J154" s="10">
        <f ca="1">J$2+'shocks g'!J153</f>
        <v>-0.00520438340348661</v>
      </c>
      <c r="K154" s="10">
        <f ca="1">K$2+'shocks g'!K153</f>
        <v>0.02553056755584</v>
      </c>
      <c r="L154" s="10">
        <f ca="1">L$2+'shocks g'!L153</f>
        <v>0.00842253606717087</v>
      </c>
      <c r="M154" s="10">
        <f ca="1">M$2+'shocks g'!M153</f>
        <v>0.00513932872215718</v>
      </c>
      <c r="N154" s="10">
        <f ca="1">N$2+'shocks g'!N153</f>
        <v>0.0124064379852302</v>
      </c>
      <c r="O154" s="10">
        <f ca="1">O$2+'shocks g'!O153</f>
        <v>0.0330406414560053</v>
      </c>
      <c r="P154" s="10">
        <f ca="1">P$2+'shocks g'!P153</f>
        <v>0.033218409009458</v>
      </c>
      <c r="Q154" s="10">
        <f ca="1">Q$2+'shocks g'!Q153</f>
        <v>0.0587727247162325</v>
      </c>
      <c r="R154" s="10">
        <f ca="1">R$2+'shocks g'!R153</f>
        <v>0.0171903073443399</v>
      </c>
      <c r="S154" s="10">
        <f ca="1">S$2+'shocks g'!S153</f>
        <v>0.0511306699237181</v>
      </c>
      <c r="T154" s="10">
        <f ca="1">T$2+'shocks g'!T153</f>
        <v>0.0170524478472684</v>
      </c>
      <c r="U154" s="10">
        <f ca="1">U$2+'shocks g'!U153</f>
        <v>0.0462761677487374</v>
      </c>
      <c r="V154" s="10">
        <f ca="1">V$2+'shocks g'!V153</f>
        <v>0.00384003445046186</v>
      </c>
      <c r="W154" s="10">
        <f ca="1">W$2+'shocks g'!W153</f>
        <v>0.00451663894783729</v>
      </c>
      <c r="X154" s="10">
        <f ca="1">X$2+'shocks g'!X153</f>
        <v>0.0609647810212043</v>
      </c>
      <c r="Y154" s="10">
        <f ca="1">Y$2+'shocks g'!Y153</f>
        <v>0.0480584025703513</v>
      </c>
      <c r="Z154" s="10">
        <f ca="1">Z$2+'shocks g'!Z153</f>
        <v>-0.00821898471259242</v>
      </c>
      <c r="AA154" s="10">
        <f ca="1">AA$2+'shocks g'!AA153</f>
        <v>0.0105524648343967</v>
      </c>
      <c r="AB154" s="10">
        <f ca="1">AB$2+'shocks g'!AB153</f>
        <v>0.018814672210139</v>
      </c>
    </row>
    <row r="155" spans="1:28">
      <c r="A155" s="9" t="s">
        <v>269</v>
      </c>
      <c r="B155" s="10">
        <f ca="1">B$2+'shocks g'!B154</f>
        <v>0.0332398398570397</v>
      </c>
      <c r="C155" s="10">
        <f ca="1">C$2+'shocks g'!C154</f>
        <v>0.0639941210558262</v>
      </c>
      <c r="D155" s="10">
        <f ca="1">D$2+'shocks g'!D154</f>
        <v>0.0506254554966587</v>
      </c>
      <c r="E155" s="10">
        <f ca="1">E$2+'shocks g'!E154</f>
        <v>-0.00238524588812143</v>
      </c>
      <c r="F155" s="10">
        <f ca="1">F$2+'shocks g'!F154</f>
        <v>0.0396973979821336</v>
      </c>
      <c r="G155" s="10">
        <f ca="1">G$2+'shocks g'!G154</f>
        <v>0.0589303025584607</v>
      </c>
      <c r="H155" s="10">
        <f ca="1">H$2+'shocks g'!H154</f>
        <v>0.0146979043068385</v>
      </c>
      <c r="I155" s="10">
        <f ca="1">I$2+'shocks g'!I154</f>
        <v>0.0406394302090886</v>
      </c>
      <c r="J155" s="10">
        <f ca="1">J$2+'shocks g'!J154</f>
        <v>0.00169812195668888</v>
      </c>
      <c r="K155" s="10">
        <f ca="1">K$2+'shocks g'!K154</f>
        <v>0.0184972971518739</v>
      </c>
      <c r="L155" s="10">
        <f ca="1">L$2+'shocks g'!L154</f>
        <v>-0.0266828980463431</v>
      </c>
      <c r="M155" s="10">
        <f ca="1">M$2+'shocks g'!M154</f>
        <v>0.0076827886035675</v>
      </c>
      <c r="N155" s="10">
        <f ca="1">N$2+'shocks g'!N154</f>
        <v>0.0512062255053959</v>
      </c>
      <c r="O155" s="10">
        <f ca="1">O$2+'shocks g'!O154</f>
        <v>0.0300862370477719</v>
      </c>
      <c r="P155" s="10">
        <f ca="1">P$2+'shocks g'!P154</f>
        <v>0.0385972759840553</v>
      </c>
      <c r="Q155" s="10">
        <f ca="1">Q$2+'shocks g'!Q154</f>
        <v>0.0297801381132584</v>
      </c>
      <c r="R155" s="10">
        <f ca="1">R$2+'shocks g'!R154</f>
        <v>0.0159585031202015</v>
      </c>
      <c r="S155" s="10">
        <f ca="1">S$2+'shocks g'!S154</f>
        <v>0.0370687301716873</v>
      </c>
      <c r="T155" s="10">
        <f ca="1">T$2+'shocks g'!T154</f>
        <v>0.0787365040995272</v>
      </c>
      <c r="U155" s="10">
        <f ca="1">U$2+'shocks g'!U154</f>
        <v>0.0374327834326595</v>
      </c>
      <c r="V155" s="10">
        <f ca="1">V$2+'shocks g'!V154</f>
        <v>-0.000949695836192969</v>
      </c>
      <c r="W155" s="10">
        <f ca="1">W$2+'shocks g'!W154</f>
        <v>0.0245031178103771</v>
      </c>
      <c r="X155" s="10">
        <f ca="1">X$2+'shocks g'!X154</f>
        <v>0.0379759866186019</v>
      </c>
      <c r="Y155" s="10">
        <f ca="1">Y$2+'shocks g'!Y154</f>
        <v>-0.00294978126886408</v>
      </c>
      <c r="Z155" s="10">
        <f ca="1">Z$2+'shocks g'!Z154</f>
        <v>0.0359700456926247</v>
      </c>
      <c r="AA155" s="10">
        <f ca="1">AA$2+'shocks g'!AA154</f>
        <v>0.0342178221063946</v>
      </c>
      <c r="AB155" s="10">
        <f ca="1">AB$2+'shocks g'!AB154</f>
        <v>-0.00209199102420646</v>
      </c>
    </row>
    <row r="156" spans="1:28">
      <c r="A156" s="9" t="s">
        <v>270</v>
      </c>
      <c r="B156" s="10">
        <f ca="1">B$2+'shocks g'!B155</f>
        <v>0.0354384034108167</v>
      </c>
      <c r="C156" s="10">
        <f ca="1">C$2+'shocks g'!C155</f>
        <v>0.0118242924234031</v>
      </c>
      <c r="D156" s="10">
        <f ca="1">D$2+'shocks g'!D155</f>
        <v>0.00793807700331309</v>
      </c>
      <c r="E156" s="10">
        <f ca="1">E$2+'shocks g'!E155</f>
        <v>0.0243345658310666</v>
      </c>
      <c r="F156" s="10">
        <f ca="1">F$2+'shocks g'!F155</f>
        <v>0.0530090535398407</v>
      </c>
      <c r="G156" s="10">
        <f ca="1">G$2+'shocks g'!G155</f>
        <v>0.0481855045600832</v>
      </c>
      <c r="H156" s="10">
        <f ca="1">H$2+'shocks g'!H155</f>
        <v>0.00547562406504187</v>
      </c>
      <c r="I156" s="10">
        <f ca="1">I$2+'shocks g'!I155</f>
        <v>0.011893425178356</v>
      </c>
      <c r="J156" s="10">
        <f ca="1">J$2+'shocks g'!J155</f>
        <v>0.0405741125364239</v>
      </c>
      <c r="K156" s="10">
        <f ca="1">K$2+'shocks g'!K155</f>
        <v>0.0227168041201538</v>
      </c>
      <c r="L156" s="10">
        <f ca="1">L$2+'shocks g'!L155</f>
        <v>0.051930120735111</v>
      </c>
      <c r="M156" s="10">
        <f ca="1">M$2+'shocks g'!M155</f>
        <v>0.0479003919812052</v>
      </c>
      <c r="N156" s="10">
        <f ca="1">N$2+'shocks g'!N155</f>
        <v>0.00349471784761142</v>
      </c>
      <c r="O156" s="10">
        <f ca="1">O$2+'shocks g'!O155</f>
        <v>0.0230946222767859</v>
      </c>
      <c r="P156" s="10">
        <f ca="1">P$2+'shocks g'!P155</f>
        <v>0.0505905151051438</v>
      </c>
      <c r="Q156" s="10">
        <f ca="1">Q$2+'shocks g'!Q155</f>
        <v>0.0342480832511292</v>
      </c>
      <c r="R156" s="10">
        <f ca="1">R$2+'shocks g'!R155</f>
        <v>0.0335481426710314</v>
      </c>
      <c r="S156" s="10">
        <f ca="1">S$2+'shocks g'!S155</f>
        <v>0.0352006416300799</v>
      </c>
      <c r="T156" s="10">
        <f ca="1">T$2+'shocks g'!T155</f>
        <v>0.0168459516453796</v>
      </c>
      <c r="U156" s="10">
        <f ca="1">U$2+'shocks g'!U155</f>
        <v>0.0481685116875754</v>
      </c>
      <c r="V156" s="10">
        <f ca="1">V$2+'shocks g'!V155</f>
        <v>0.0485021442997968</v>
      </c>
      <c r="W156" s="10">
        <f ca="1">W$2+'shocks g'!W155</f>
        <v>0.036017628555555</v>
      </c>
      <c r="X156" s="10">
        <f ca="1">X$2+'shocks g'!X155</f>
        <v>0.00991330712763392</v>
      </c>
      <c r="Y156" s="10">
        <f ca="1">Y$2+'shocks g'!Y155</f>
        <v>0.0223381296913058</v>
      </c>
      <c r="Z156" s="10">
        <f ca="1">Z$2+'shocks g'!Z155</f>
        <v>0.00949787987632953</v>
      </c>
      <c r="AA156" s="10">
        <f ca="1">AA$2+'shocks g'!AA155</f>
        <v>0.0200483144892783</v>
      </c>
      <c r="AB156" s="10">
        <f ca="1">AB$2+'shocks g'!AB155</f>
        <v>0.0238401098785403</v>
      </c>
    </row>
    <row r="157" spans="1:28">
      <c r="A157" s="9" t="s">
        <v>271</v>
      </c>
      <c r="B157" s="10">
        <f ca="1">B$2+'shocks g'!B156</f>
        <v>0.0392474312474272</v>
      </c>
      <c r="C157" s="10">
        <f ca="1">C$2+'shocks g'!C156</f>
        <v>0.040925503914686</v>
      </c>
      <c r="D157" s="10">
        <f ca="1">D$2+'shocks g'!D156</f>
        <v>0.000474831941730543</v>
      </c>
      <c r="E157" s="10">
        <f ca="1">E$2+'shocks g'!E156</f>
        <v>0.034933045480958</v>
      </c>
      <c r="F157" s="10">
        <f ca="1">F$2+'shocks g'!F156</f>
        <v>0.077539303009559</v>
      </c>
      <c r="G157" s="10">
        <f ca="1">G$2+'shocks g'!G156</f>
        <v>0.0210849166749241</v>
      </c>
      <c r="H157" s="10">
        <f ca="1">H$2+'shocks g'!H156</f>
        <v>0.0373911723890262</v>
      </c>
      <c r="I157" s="10">
        <f ca="1">I$2+'shocks g'!I156</f>
        <v>-0.0190691261158465</v>
      </c>
      <c r="J157" s="10">
        <f ca="1">J$2+'shocks g'!J156</f>
        <v>0.00708351470559088</v>
      </c>
      <c r="K157" s="10">
        <f ca="1">K$2+'shocks g'!K156</f>
        <v>-0.0306502130969917</v>
      </c>
      <c r="L157" s="10">
        <f ca="1">L$2+'shocks g'!L156</f>
        <v>0.0620455968333051</v>
      </c>
      <c r="M157" s="10">
        <f ca="1">M$2+'shocks g'!M156</f>
        <v>0.029969152246499</v>
      </c>
      <c r="N157" s="10">
        <f ca="1">N$2+'shocks g'!N156</f>
        <v>0.0378110433979523</v>
      </c>
      <c r="O157" s="10">
        <f ca="1">O$2+'shocks g'!O156</f>
        <v>0.0170737645887656</v>
      </c>
      <c r="P157" s="10">
        <f ca="1">P$2+'shocks g'!P156</f>
        <v>0.0562781890214081</v>
      </c>
      <c r="Q157" s="10">
        <f ca="1">Q$2+'shocks g'!Q156</f>
        <v>0.0197327496408871</v>
      </c>
      <c r="R157" s="10">
        <f ca="1">R$2+'shocks g'!R156</f>
        <v>-0.00302108881183505</v>
      </c>
      <c r="S157" s="10">
        <f ca="1">S$2+'shocks g'!S156</f>
        <v>0.0229993924642739</v>
      </c>
      <c r="T157" s="10">
        <f ca="1">T$2+'shocks g'!T156</f>
        <v>0.0672163903908283</v>
      </c>
      <c r="U157" s="10">
        <f ca="1">U$2+'shocks g'!U156</f>
        <v>0.0281203765673893</v>
      </c>
      <c r="V157" s="10">
        <f ca="1">V$2+'shocks g'!V156</f>
        <v>0.0655594205798995</v>
      </c>
      <c r="W157" s="10">
        <f ca="1">W$2+'shocks g'!W156</f>
        <v>0.0013887507648257</v>
      </c>
      <c r="X157" s="10">
        <f ca="1">X$2+'shocks g'!X156</f>
        <v>0.0382313575777644</v>
      </c>
      <c r="Y157" s="10">
        <f ca="1">Y$2+'shocks g'!Y156</f>
        <v>0.0808617866303551</v>
      </c>
      <c r="Z157" s="10">
        <f ca="1">Z$2+'shocks g'!Z156</f>
        <v>-0.00344100792136565</v>
      </c>
      <c r="AA157" s="10">
        <f ca="1">AA$2+'shocks g'!AA156</f>
        <v>0.0232095185267208</v>
      </c>
      <c r="AB157" s="10">
        <f ca="1">AB$2+'shocks g'!AB156</f>
        <v>0.0504595821265266</v>
      </c>
    </row>
    <row r="158" spans="1:28">
      <c r="A158" s="9" t="s">
        <v>272</v>
      </c>
      <c r="B158" s="10">
        <f ca="1">B$2+'shocks g'!B157</f>
        <v>0.0115688559948612</v>
      </c>
      <c r="C158" s="10">
        <f ca="1">C$2+'shocks g'!C157</f>
        <v>0.0160999402673656</v>
      </c>
      <c r="D158" s="10">
        <f ca="1">D$2+'shocks g'!D157</f>
        <v>0.0233717793132142</v>
      </c>
      <c r="E158" s="10">
        <f ca="1">E$2+'shocks g'!E157</f>
        <v>-0.0214373575627556</v>
      </c>
      <c r="F158" s="10">
        <f ca="1">F$2+'shocks g'!F157</f>
        <v>0.00909337130717767</v>
      </c>
      <c r="G158" s="10">
        <f ca="1">G$2+'shocks g'!G157</f>
        <v>0.0304462031854054</v>
      </c>
      <c r="H158" s="10">
        <f ca="1">H$2+'shocks g'!H157</f>
        <v>0.0153468886410634</v>
      </c>
      <c r="I158" s="10">
        <f ca="1">I$2+'shocks g'!I157</f>
        <v>0.0476673957183463</v>
      </c>
      <c r="J158" s="10">
        <f ca="1">J$2+'shocks g'!J157</f>
        <v>0.0758154207070081</v>
      </c>
      <c r="K158" s="10">
        <f ca="1">K$2+'shocks g'!K157</f>
        <v>0.00968548033340109</v>
      </c>
      <c r="L158" s="10">
        <f ca="1">L$2+'shocks g'!L157</f>
        <v>0.0165872069170605</v>
      </c>
      <c r="M158" s="10">
        <f ca="1">M$2+'shocks g'!M157</f>
        <v>0.00515978311652966</v>
      </c>
      <c r="N158" s="10">
        <f ca="1">N$2+'shocks g'!N157</f>
        <v>-0.0139809491567561</v>
      </c>
      <c r="O158" s="10">
        <f ca="1">O$2+'shocks g'!O157</f>
        <v>0.072711162310386</v>
      </c>
      <c r="P158" s="10">
        <f ca="1">P$2+'shocks g'!P157</f>
        <v>0.0337136124199615</v>
      </c>
      <c r="Q158" s="10">
        <f ca="1">Q$2+'shocks g'!Q157</f>
        <v>0.0392922755733482</v>
      </c>
      <c r="R158" s="10">
        <f ca="1">R$2+'shocks g'!R157</f>
        <v>0.0248771846275601</v>
      </c>
      <c r="S158" s="10">
        <f ca="1">S$2+'shocks g'!S157</f>
        <v>0.00117217150023083</v>
      </c>
      <c r="T158" s="10">
        <f ca="1">T$2+'shocks g'!T157</f>
        <v>0.0206321890658896</v>
      </c>
      <c r="U158" s="10">
        <f ca="1">U$2+'shocks g'!U157</f>
        <v>0.065929755557455</v>
      </c>
      <c r="V158" s="10">
        <f ca="1">V$2+'shocks g'!V157</f>
        <v>0.0131632764965855</v>
      </c>
      <c r="W158" s="10">
        <f ca="1">W$2+'shocks g'!W157</f>
        <v>-0.0260262707248761</v>
      </c>
      <c r="X158" s="10">
        <f ca="1">X$2+'shocks g'!X157</f>
        <v>0.0389892155780966</v>
      </c>
      <c r="Y158" s="10">
        <f ca="1">Y$2+'shocks g'!Y157</f>
        <v>0.0476251472002411</v>
      </c>
      <c r="Z158" s="10">
        <f ca="1">Z$2+'shocks g'!Z157</f>
        <v>0.0134669785849854</v>
      </c>
      <c r="AA158" s="10">
        <f ca="1">AA$2+'shocks g'!AA157</f>
        <v>0.0453905644543155</v>
      </c>
      <c r="AB158" s="10">
        <f ca="1">AB$2+'shocks g'!AB157</f>
        <v>0.0307232350877167</v>
      </c>
    </row>
    <row r="159" spans="1:28">
      <c r="A159" s="9" t="s">
        <v>273</v>
      </c>
      <c r="B159" s="10">
        <f ca="1">B$2+'shocks g'!B158</f>
        <v>0.0460219650075081</v>
      </c>
      <c r="C159" s="10">
        <f ca="1">C$2+'shocks g'!C158</f>
        <v>0.00420503267974663</v>
      </c>
      <c r="D159" s="10">
        <f ca="1">D$2+'shocks g'!D158</f>
        <v>0.0197006062236563</v>
      </c>
      <c r="E159" s="10">
        <f ca="1">E$2+'shocks g'!E158</f>
        <v>0.0520844210670925</v>
      </c>
      <c r="F159" s="10">
        <f ca="1">F$2+'shocks g'!F158</f>
        <v>0.0507113370441966</v>
      </c>
      <c r="G159" s="10">
        <f ca="1">G$2+'shocks g'!G158</f>
        <v>-0.00538722819432111</v>
      </c>
      <c r="H159" s="10">
        <f ca="1">H$2+'shocks g'!H158</f>
        <v>0.0310480830377701</v>
      </c>
      <c r="I159" s="10">
        <f ca="1">I$2+'shocks g'!I158</f>
        <v>0.0400153999234751</v>
      </c>
      <c r="J159" s="10">
        <f ca="1">J$2+'shocks g'!J158</f>
        <v>0.0482250466077865</v>
      </c>
      <c r="K159" s="10">
        <f ca="1">K$2+'shocks g'!K158</f>
        <v>-0.0152796998536624</v>
      </c>
      <c r="L159" s="10">
        <f ca="1">L$2+'shocks g'!L158</f>
        <v>-0.00541801746285546</v>
      </c>
      <c r="M159" s="10">
        <f ca="1">M$2+'shocks g'!M158</f>
        <v>-0.0153675634336596</v>
      </c>
      <c r="N159" s="10">
        <f ca="1">N$2+'shocks g'!N158</f>
        <v>0.0536040723766477</v>
      </c>
      <c r="O159" s="10">
        <f ca="1">O$2+'shocks g'!O158</f>
        <v>0.0325458336253922</v>
      </c>
      <c r="P159" s="10">
        <f ca="1">P$2+'shocks g'!P158</f>
        <v>0.049363689649252</v>
      </c>
      <c r="Q159" s="10">
        <f ca="1">Q$2+'shocks g'!Q158</f>
        <v>0.0105441886411604</v>
      </c>
      <c r="R159" s="10">
        <f ca="1">R$2+'shocks g'!R158</f>
        <v>0.0503647730669664</v>
      </c>
      <c r="S159" s="10">
        <f ca="1">S$2+'shocks g'!S158</f>
        <v>-0.00731743690166657</v>
      </c>
      <c r="T159" s="10">
        <f ca="1">T$2+'shocks g'!T158</f>
        <v>0.0415351319788845</v>
      </c>
      <c r="U159" s="10">
        <f ca="1">U$2+'shocks g'!U158</f>
        <v>-0.0245551898201283</v>
      </c>
      <c r="V159" s="10">
        <f ca="1">V$2+'shocks g'!V158</f>
        <v>0.0398116066713358</v>
      </c>
      <c r="W159" s="10">
        <f ca="1">W$2+'shocks g'!W158</f>
        <v>0.000185678302228796</v>
      </c>
      <c r="X159" s="10">
        <f ca="1">X$2+'shocks g'!X158</f>
        <v>0.0780725143433142</v>
      </c>
      <c r="Y159" s="10">
        <f ca="1">Y$2+'shocks g'!Y158</f>
        <v>0.0127347337642858</v>
      </c>
      <c r="Z159" s="10">
        <f ca="1">Z$2+'shocks g'!Z158</f>
        <v>0.0868666935111273</v>
      </c>
      <c r="AA159" s="10">
        <f ca="1">AA$2+'shocks g'!AA158</f>
        <v>0.00990310482244054</v>
      </c>
      <c r="AB159" s="10">
        <f ca="1">AB$2+'shocks g'!AB158</f>
        <v>0.0668827352520844</v>
      </c>
    </row>
    <row r="160" spans="1:28">
      <c r="A160" s="9" t="s">
        <v>274</v>
      </c>
      <c r="B160" s="10">
        <f ca="1">B$2+'shocks g'!B159</f>
        <v>0.0602678760934769</v>
      </c>
      <c r="C160" s="10">
        <f ca="1">C$2+'shocks g'!C159</f>
        <v>-0.00443568232803366</v>
      </c>
      <c r="D160" s="10">
        <f ca="1">D$2+'shocks g'!D159</f>
        <v>0.0508086415336729</v>
      </c>
      <c r="E160" s="10">
        <f ca="1">E$2+'shocks g'!E159</f>
        <v>0.0187138354986279</v>
      </c>
      <c r="F160" s="10">
        <f ca="1">F$2+'shocks g'!F159</f>
        <v>0.0505980925665495</v>
      </c>
      <c r="G160" s="10">
        <f ca="1">G$2+'shocks g'!G159</f>
        <v>0.0394409154745445</v>
      </c>
      <c r="H160" s="10">
        <f ca="1">H$2+'shocks g'!H159</f>
        <v>-0.0263408777829822</v>
      </c>
      <c r="I160" s="10">
        <f ca="1">I$2+'shocks g'!I159</f>
        <v>-0.0267855265415047</v>
      </c>
      <c r="J160" s="10">
        <f ca="1">J$2+'shocks g'!J159</f>
        <v>0.0175491721745457</v>
      </c>
      <c r="K160" s="10">
        <f ca="1">K$2+'shocks g'!K159</f>
        <v>0.00998805360763058</v>
      </c>
      <c r="L160" s="10">
        <f ca="1">L$2+'shocks g'!L159</f>
        <v>0.0406822453814224</v>
      </c>
      <c r="M160" s="10">
        <f ca="1">M$2+'shocks g'!M159</f>
        <v>0.0400124084245426</v>
      </c>
      <c r="N160" s="10">
        <f ca="1">N$2+'shocks g'!N159</f>
        <v>0.0318119925790933</v>
      </c>
      <c r="O160" s="10">
        <f ca="1">O$2+'shocks g'!O159</f>
        <v>0.0216821943721666</v>
      </c>
      <c r="P160" s="10">
        <f ca="1">P$2+'shocks g'!P159</f>
        <v>0.0108414408583571</v>
      </c>
      <c r="Q160" s="10">
        <f ca="1">Q$2+'shocks g'!Q159</f>
        <v>0.0368155982155767</v>
      </c>
      <c r="R160" s="10">
        <f ca="1">R$2+'shocks g'!R159</f>
        <v>0.0525071273362373</v>
      </c>
      <c r="S160" s="10">
        <f ca="1">S$2+'shocks g'!S159</f>
        <v>0.0131291483210606</v>
      </c>
      <c r="T160" s="10">
        <f ca="1">T$2+'shocks g'!T159</f>
        <v>0.0614003045569798</v>
      </c>
      <c r="U160" s="10">
        <f ca="1">U$2+'shocks g'!U159</f>
        <v>-0.0149451093876155</v>
      </c>
      <c r="V160" s="10">
        <f ca="1">V$2+'shocks g'!V159</f>
        <v>0.00251931145984824</v>
      </c>
      <c r="W160" s="10">
        <f ca="1">W$2+'shocks g'!W159</f>
        <v>0.0516563739983906</v>
      </c>
      <c r="X160" s="10">
        <f ca="1">X$2+'shocks g'!X159</f>
        <v>0.0143253293753607</v>
      </c>
      <c r="Y160" s="10">
        <f ca="1">Y$2+'shocks g'!Y159</f>
        <v>0.0250515425969982</v>
      </c>
      <c r="Z160" s="10">
        <f ca="1">Z$2+'shocks g'!Z159</f>
        <v>0.0391179232147584</v>
      </c>
      <c r="AA160" s="10">
        <f ca="1">AA$2+'shocks g'!AA159</f>
        <v>0.0338193015102368</v>
      </c>
      <c r="AB160" s="10">
        <f ca="1">AB$2+'shocks g'!AB159</f>
        <v>0.0419661563868351</v>
      </c>
    </row>
    <row r="161" spans="1:28">
      <c r="A161" s="9" t="s">
        <v>275</v>
      </c>
      <c r="B161" s="10">
        <f ca="1">B$2+'shocks g'!B160</f>
        <v>0.00281257827186249</v>
      </c>
      <c r="C161" s="10">
        <f ca="1">C$2+'shocks g'!C160</f>
        <v>0.0336507561327182</v>
      </c>
      <c r="D161" s="10">
        <f ca="1">D$2+'shocks g'!D160</f>
        <v>0.0337843155193039</v>
      </c>
      <c r="E161" s="10">
        <f ca="1">E$2+'shocks g'!E160</f>
        <v>0.0445983862340874</v>
      </c>
      <c r="F161" s="10">
        <f ca="1">F$2+'shocks g'!F160</f>
        <v>0.0532021229262089</v>
      </c>
      <c r="G161" s="10">
        <f ca="1">G$2+'shocks g'!G160</f>
        <v>-0.0203159318894218</v>
      </c>
      <c r="H161" s="10">
        <f ca="1">H$2+'shocks g'!H160</f>
        <v>0.0362697492045998</v>
      </c>
      <c r="I161" s="10">
        <f ca="1">I$2+'shocks g'!I160</f>
        <v>0.00861907243701967</v>
      </c>
      <c r="J161" s="10">
        <f ca="1">J$2+'shocks g'!J160</f>
        <v>0.0345356857073881</v>
      </c>
      <c r="K161" s="10">
        <f ca="1">K$2+'shocks g'!K160</f>
        <v>0.0545129845030553</v>
      </c>
      <c r="L161" s="10">
        <f ca="1">L$2+'shocks g'!L160</f>
        <v>0.0589339049164103</v>
      </c>
      <c r="M161" s="10">
        <f ca="1">M$2+'shocks g'!M160</f>
        <v>-0.00661856356835043</v>
      </c>
      <c r="N161" s="10">
        <f ca="1">N$2+'shocks g'!N160</f>
        <v>0.0490149372428612</v>
      </c>
      <c r="O161" s="10">
        <f ca="1">O$2+'shocks g'!O160</f>
        <v>0.0229082441968711</v>
      </c>
      <c r="P161" s="10">
        <f ca="1">P$2+'shocks g'!P160</f>
        <v>0.0555926493747492</v>
      </c>
      <c r="Q161" s="10">
        <f ca="1">Q$2+'shocks g'!Q160</f>
        <v>0.0460736401549934</v>
      </c>
      <c r="R161" s="10">
        <f ca="1">R$2+'shocks g'!R160</f>
        <v>0.0231758094388249</v>
      </c>
      <c r="S161" s="10">
        <f ca="1">S$2+'shocks g'!S160</f>
        <v>0.0488934415574221</v>
      </c>
      <c r="T161" s="10">
        <f ca="1">T$2+'shocks g'!T160</f>
        <v>0.0749605789924119</v>
      </c>
      <c r="U161" s="10">
        <f ca="1">U$2+'shocks g'!U160</f>
        <v>0.01600403833779</v>
      </c>
      <c r="V161" s="10">
        <f ca="1">V$2+'shocks g'!V160</f>
        <v>0.0104148965234598</v>
      </c>
      <c r="W161" s="10">
        <f ca="1">W$2+'shocks g'!W160</f>
        <v>0.010578097313827</v>
      </c>
      <c r="X161" s="10">
        <f ca="1">X$2+'shocks g'!X160</f>
        <v>0.00971459375480557</v>
      </c>
      <c r="Y161" s="10">
        <f ca="1">Y$2+'shocks g'!Y160</f>
        <v>0.0483980230081207</v>
      </c>
      <c r="Z161" s="10">
        <f ca="1">Z$2+'shocks g'!Z160</f>
        <v>0.0465821938744993</v>
      </c>
      <c r="AA161" s="10">
        <f ca="1">AA$2+'shocks g'!AA160</f>
        <v>-0.0269316670596433</v>
      </c>
      <c r="AB161" s="10">
        <f ca="1">AB$2+'shocks g'!AB160</f>
        <v>0.00638132750048473</v>
      </c>
    </row>
    <row r="162" spans="1:28">
      <c r="A162" s="9" t="s">
        <v>276</v>
      </c>
      <c r="B162" s="10">
        <f ca="1">B$2+'shocks g'!B161</f>
        <v>0.0575613447149176</v>
      </c>
      <c r="C162" s="10">
        <f ca="1">C$2+'shocks g'!C161</f>
        <v>-0.0166077770242209</v>
      </c>
      <c r="D162" s="10">
        <f ca="1">D$2+'shocks g'!D161</f>
        <v>0.0575159459280513</v>
      </c>
      <c r="E162" s="10">
        <f ca="1">E$2+'shocks g'!E161</f>
        <v>0.0183674210325214</v>
      </c>
      <c r="F162" s="10">
        <f ca="1">F$2+'shocks g'!F161</f>
        <v>-0.0169634297290645</v>
      </c>
      <c r="G162" s="10">
        <f ca="1">G$2+'shocks g'!G161</f>
        <v>0.0343228639253324</v>
      </c>
      <c r="H162" s="10">
        <f ca="1">H$2+'shocks g'!H161</f>
        <v>0.0557683400714544</v>
      </c>
      <c r="I162" s="10">
        <f ca="1">I$2+'shocks g'!I161</f>
        <v>0.0350410859343282</v>
      </c>
      <c r="J162" s="10">
        <f ca="1">J$2+'shocks g'!J161</f>
        <v>0.0104388858543729</v>
      </c>
      <c r="K162" s="10">
        <f ca="1">K$2+'shocks g'!K161</f>
        <v>0.00301609370194516</v>
      </c>
      <c r="L162" s="10">
        <f ca="1">L$2+'shocks g'!L161</f>
        <v>0.00815304768189394</v>
      </c>
      <c r="M162" s="10">
        <f ca="1">M$2+'shocks g'!M161</f>
        <v>0.00634555559589086</v>
      </c>
      <c r="N162" s="10">
        <f ca="1">N$2+'shocks g'!N161</f>
        <v>0.0446924294507666</v>
      </c>
      <c r="O162" s="10">
        <f ca="1">O$2+'shocks g'!O161</f>
        <v>-0.00805126826426746</v>
      </c>
      <c r="P162" s="10">
        <f ca="1">P$2+'shocks g'!P161</f>
        <v>0.0185845821497789</v>
      </c>
      <c r="Q162" s="10">
        <f ca="1">Q$2+'shocks g'!Q161</f>
        <v>0.0259758663196889</v>
      </c>
      <c r="R162" s="10">
        <f ca="1">R$2+'shocks g'!R161</f>
        <v>-0.022449279979256</v>
      </c>
      <c r="S162" s="10">
        <f ca="1">S$2+'shocks g'!S161</f>
        <v>-0.00643976260259991</v>
      </c>
      <c r="T162" s="10">
        <f ca="1">T$2+'shocks g'!T161</f>
        <v>0.0410193967232067</v>
      </c>
      <c r="U162" s="10">
        <f ca="1">U$2+'shocks g'!U161</f>
        <v>0.0388118258753716</v>
      </c>
      <c r="V162" s="10">
        <f ca="1">V$2+'shocks g'!V161</f>
        <v>0.0242678102956735</v>
      </c>
      <c r="W162" s="10">
        <f ca="1">W$2+'shocks g'!W161</f>
        <v>0.0142996543951382</v>
      </c>
      <c r="X162" s="10">
        <f ca="1">X$2+'shocks g'!X161</f>
        <v>0.00455780538595995</v>
      </c>
      <c r="Y162" s="10">
        <f ca="1">Y$2+'shocks g'!Y161</f>
        <v>0.0770445670034658</v>
      </c>
      <c r="Z162" s="10">
        <f ca="1">Z$2+'shocks g'!Z161</f>
        <v>0.0288555855184321</v>
      </c>
      <c r="AA162" s="10">
        <f ca="1">AA$2+'shocks g'!AA161</f>
        <v>-0.0111643522846035</v>
      </c>
      <c r="AB162" s="10">
        <f ca="1">AB$2+'shocks g'!AB161</f>
        <v>0.0136854844201807</v>
      </c>
    </row>
    <row r="163" spans="1:28">
      <c r="A163" s="9" t="s">
        <v>277</v>
      </c>
      <c r="B163" s="10">
        <f ca="1">B$2+'shocks g'!B162</f>
        <v>0.0141735095940507</v>
      </c>
      <c r="C163" s="10">
        <f ca="1">C$2+'shocks g'!C162</f>
        <v>0.041573248778811</v>
      </c>
      <c r="D163" s="10">
        <f ca="1">D$2+'shocks g'!D162</f>
        <v>0.0407116888893392</v>
      </c>
      <c r="E163" s="10">
        <f ca="1">E$2+'shocks g'!E162</f>
        <v>0.0385828002299177</v>
      </c>
      <c r="F163" s="10">
        <f ca="1">F$2+'shocks g'!F162</f>
        <v>0.0466838277679458</v>
      </c>
      <c r="G163" s="10">
        <f ca="1">G$2+'shocks g'!G162</f>
        <v>0.00438291191838052</v>
      </c>
      <c r="H163" s="10">
        <f ca="1">H$2+'shocks g'!H162</f>
        <v>0.00874372000403563</v>
      </c>
      <c r="I163" s="10">
        <f ca="1">I$2+'shocks g'!I162</f>
        <v>0.0188274885674054</v>
      </c>
      <c r="J163" s="10">
        <f ca="1">J$2+'shocks g'!J162</f>
        <v>0.0212092814260304</v>
      </c>
      <c r="K163" s="10">
        <f ca="1">K$2+'shocks g'!K162</f>
        <v>0.0267240937944283</v>
      </c>
      <c r="L163" s="10">
        <f ca="1">L$2+'shocks g'!L162</f>
        <v>0.00549083814463287</v>
      </c>
      <c r="M163" s="10">
        <f ca="1">M$2+'shocks g'!M162</f>
        <v>0.0398798836454001</v>
      </c>
      <c r="N163" s="10">
        <f ca="1">N$2+'shocks g'!N162</f>
        <v>0.00160119471512383</v>
      </c>
      <c r="O163" s="10">
        <f ca="1">O$2+'shocks g'!O162</f>
        <v>0.048642398497277</v>
      </c>
      <c r="P163" s="10">
        <f ca="1">P$2+'shocks g'!P162</f>
        <v>0.0352224307479465</v>
      </c>
      <c r="Q163" s="10">
        <f ca="1">Q$2+'shocks g'!Q162</f>
        <v>0.0330911039438112</v>
      </c>
      <c r="R163" s="10">
        <f ca="1">R$2+'shocks g'!R162</f>
        <v>0.0286528281469089</v>
      </c>
      <c r="S163" s="10">
        <f ca="1">S$2+'shocks g'!S162</f>
        <v>-0.00985315878059091</v>
      </c>
      <c r="T163" s="10">
        <f ca="1">T$2+'shocks g'!T162</f>
        <v>0.0339116190672269</v>
      </c>
      <c r="U163" s="10">
        <f ca="1">U$2+'shocks g'!U162</f>
        <v>-0.00757718121363927</v>
      </c>
      <c r="V163" s="10">
        <f ca="1">V$2+'shocks g'!V162</f>
        <v>0.0543356969076678</v>
      </c>
      <c r="W163" s="10">
        <f ca="1">W$2+'shocks g'!W162</f>
        <v>0.046646747920285</v>
      </c>
      <c r="X163" s="10">
        <f ca="1">X$2+'shocks g'!X162</f>
        <v>0.0274049482568264</v>
      </c>
      <c r="Y163" s="10">
        <f ca="1">Y$2+'shocks g'!Y162</f>
        <v>-0.00507572787641546</v>
      </c>
      <c r="Z163" s="10">
        <f ca="1">Z$2+'shocks g'!Z162</f>
        <v>0.00787701166365595</v>
      </c>
      <c r="AA163" s="10">
        <f ca="1">AA$2+'shocks g'!AA162</f>
        <v>0.0144071806656672</v>
      </c>
      <c r="AB163" s="10">
        <f ca="1">AB$2+'shocks g'!AB162</f>
        <v>0.0184841925876578</v>
      </c>
    </row>
    <row r="164" spans="1:28">
      <c r="A164" s="9" t="s">
        <v>278</v>
      </c>
      <c r="B164" s="10">
        <f ca="1">B$2+'shocks g'!B163</f>
        <v>0.0137128811998282</v>
      </c>
      <c r="C164" s="10">
        <f ca="1">C$2+'shocks g'!C163</f>
        <v>0.0331151492714163</v>
      </c>
      <c r="D164" s="10">
        <f ca="1">D$2+'shocks g'!D163</f>
        <v>0.00501856782263263</v>
      </c>
      <c r="E164" s="10">
        <f ca="1">E$2+'shocks g'!E163</f>
        <v>-0.000859922279859</v>
      </c>
      <c r="F164" s="10">
        <f ca="1">F$2+'shocks g'!F163</f>
        <v>0.0103264581027284</v>
      </c>
      <c r="G164" s="10">
        <f ca="1">G$2+'shocks g'!G163</f>
        <v>0.0186233212733441</v>
      </c>
      <c r="H164" s="10">
        <f ca="1">H$2+'shocks g'!H163</f>
        <v>0.0605690224251759</v>
      </c>
      <c r="I164" s="10">
        <f ca="1">I$2+'shocks g'!I163</f>
        <v>0.0114179045951871</v>
      </c>
      <c r="J164" s="10">
        <f ca="1">J$2+'shocks g'!J163</f>
        <v>0.047787109520996</v>
      </c>
      <c r="K164" s="10">
        <f ca="1">K$2+'shocks g'!K163</f>
        <v>0.00446564468424726</v>
      </c>
      <c r="L164" s="10">
        <f ca="1">L$2+'shocks g'!L163</f>
        <v>0.0561424434191275</v>
      </c>
      <c r="M164" s="10">
        <f ca="1">M$2+'shocks g'!M163</f>
        <v>0.0334654908775742</v>
      </c>
      <c r="N164" s="10">
        <f ca="1">N$2+'shocks g'!N163</f>
        <v>0.0237643205340861</v>
      </c>
      <c r="O164" s="10">
        <f ca="1">O$2+'shocks g'!O163</f>
        <v>0.0180863252573325</v>
      </c>
      <c r="P164" s="10">
        <f ca="1">P$2+'shocks g'!P163</f>
        <v>0.0793342343919227</v>
      </c>
      <c r="Q164" s="10">
        <f ca="1">Q$2+'shocks g'!Q163</f>
        <v>0.0604129310934915</v>
      </c>
      <c r="R164" s="10">
        <f ca="1">R$2+'shocks g'!R163</f>
        <v>0.0324045578938118</v>
      </c>
      <c r="S164" s="10">
        <f ca="1">S$2+'shocks g'!S163</f>
        <v>0.0269348047187614</v>
      </c>
      <c r="T164" s="10">
        <f ca="1">T$2+'shocks g'!T163</f>
        <v>0.0372963912302782</v>
      </c>
      <c r="U164" s="10">
        <f ca="1">U$2+'shocks g'!U163</f>
        <v>0.067162714057082</v>
      </c>
      <c r="V164" s="10">
        <f ca="1">V$2+'shocks g'!V163</f>
        <v>-0.00696351640706773</v>
      </c>
      <c r="W164" s="10">
        <f ca="1">W$2+'shocks g'!W163</f>
        <v>0.0084258955707088</v>
      </c>
      <c r="X164" s="10">
        <f ca="1">X$2+'shocks g'!X163</f>
        <v>0.0243986393816457</v>
      </c>
      <c r="Y164" s="10">
        <f ca="1">Y$2+'shocks g'!Y163</f>
        <v>0.0215463911846053</v>
      </c>
      <c r="Z164" s="10">
        <f ca="1">Z$2+'shocks g'!Z163</f>
        <v>0.0113911412230217</v>
      </c>
      <c r="AA164" s="10">
        <f ca="1">AA$2+'shocks g'!AA163</f>
        <v>0.00748177870587016</v>
      </c>
      <c r="AB164" s="10">
        <f ca="1">AB$2+'shocks g'!AB163</f>
        <v>0.0310068995383334</v>
      </c>
    </row>
    <row r="165" spans="1:28">
      <c r="A165" s="9" t="s">
        <v>279</v>
      </c>
      <c r="B165" s="10">
        <f ca="1">B$2+'shocks g'!B164</f>
        <v>0.0281084824567068</v>
      </c>
      <c r="C165" s="10">
        <f ca="1">C$2+'shocks g'!C164</f>
        <v>0.00345209764790242</v>
      </c>
      <c r="D165" s="10">
        <f ca="1">D$2+'shocks g'!D164</f>
        <v>-0.0105483378471902</v>
      </c>
      <c r="E165" s="10">
        <f ca="1">E$2+'shocks g'!E164</f>
        <v>0.00469661948231494</v>
      </c>
      <c r="F165" s="10">
        <f ca="1">F$2+'shocks g'!F164</f>
        <v>0.0492956244059938</v>
      </c>
      <c r="G165" s="10">
        <f ca="1">G$2+'shocks g'!G164</f>
        <v>0.018614112205911</v>
      </c>
      <c r="H165" s="10">
        <f ca="1">H$2+'shocks g'!H164</f>
        <v>0.0303169003003967</v>
      </c>
      <c r="I165" s="10">
        <f ca="1">I$2+'shocks g'!I164</f>
        <v>0.00614926955577354</v>
      </c>
      <c r="J165" s="10">
        <f ca="1">J$2+'shocks g'!J164</f>
        <v>0.0385038471743295</v>
      </c>
      <c r="K165" s="10">
        <f ca="1">K$2+'shocks g'!K164</f>
        <v>0.0499340879523724</v>
      </c>
      <c r="L165" s="10">
        <f ca="1">L$2+'shocks g'!L164</f>
        <v>0.0440395171957099</v>
      </c>
      <c r="M165" s="10">
        <f ca="1">M$2+'shocks g'!M164</f>
        <v>0.00296003097561499</v>
      </c>
      <c r="N165" s="10">
        <f ca="1">N$2+'shocks g'!N164</f>
        <v>0.0644688908063308</v>
      </c>
      <c r="O165" s="10">
        <f ca="1">O$2+'shocks g'!O164</f>
        <v>0.0101425928030488</v>
      </c>
      <c r="P165" s="10">
        <f ca="1">P$2+'shocks g'!P164</f>
        <v>0.0236932967779726</v>
      </c>
      <c r="Q165" s="10">
        <f ca="1">Q$2+'shocks g'!Q164</f>
        <v>0.070003755285838</v>
      </c>
      <c r="R165" s="10">
        <f ca="1">R$2+'shocks g'!R164</f>
        <v>0.0296862479676746</v>
      </c>
      <c r="S165" s="10">
        <f ca="1">S$2+'shocks g'!S164</f>
        <v>0.0482776037143286</v>
      </c>
      <c r="T165" s="10">
        <f ca="1">T$2+'shocks g'!T164</f>
        <v>0.0119788831493898</v>
      </c>
      <c r="U165" s="10">
        <f ca="1">U$2+'shocks g'!U164</f>
        <v>0.0800606596641236</v>
      </c>
      <c r="V165" s="10">
        <f ca="1">V$2+'shocks g'!V164</f>
        <v>-0.0247999942785594</v>
      </c>
      <c r="W165" s="10">
        <f ca="1">W$2+'shocks g'!W164</f>
        <v>0.0311289389940076</v>
      </c>
      <c r="X165" s="10">
        <f ca="1">X$2+'shocks g'!X164</f>
        <v>0.014511579861807</v>
      </c>
      <c r="Y165" s="10">
        <f ca="1">Y$2+'shocks g'!Y164</f>
        <v>0.0367083393612329</v>
      </c>
      <c r="Z165" s="10">
        <f ca="1">Z$2+'shocks g'!Z164</f>
        <v>0.0430312629948845</v>
      </c>
      <c r="AA165" s="10">
        <f ca="1">AA$2+'shocks g'!AA164</f>
        <v>0.0335943538243835</v>
      </c>
      <c r="AB165" s="10">
        <f ca="1">AB$2+'shocks g'!AB164</f>
        <v>0.035315144421553</v>
      </c>
    </row>
    <row r="166" spans="1:28">
      <c r="A166" s="9" t="s">
        <v>280</v>
      </c>
      <c r="B166" s="10">
        <f ca="1">B$2+'shocks g'!B165</f>
        <v>0.0284610825465512</v>
      </c>
      <c r="C166" s="10">
        <f ca="1">C$2+'shocks g'!C165</f>
        <v>0.0361079701593551</v>
      </c>
      <c r="D166" s="10">
        <f ca="1">D$2+'shocks g'!D165</f>
        <v>0.0456305655061393</v>
      </c>
      <c r="E166" s="10">
        <f ca="1">E$2+'shocks g'!E165</f>
        <v>0.0713660333887247</v>
      </c>
      <c r="F166" s="10">
        <f ca="1">F$2+'shocks g'!F165</f>
        <v>0.0380291140390377</v>
      </c>
      <c r="G166" s="10">
        <f ca="1">G$2+'shocks g'!G165</f>
        <v>0.0201376254051363</v>
      </c>
      <c r="H166" s="10">
        <f ca="1">H$2+'shocks g'!H165</f>
        <v>0.0318821730403526</v>
      </c>
      <c r="I166" s="10">
        <f ca="1">I$2+'shocks g'!I165</f>
        <v>0.0450382368089068</v>
      </c>
      <c r="J166" s="10">
        <f ca="1">J$2+'shocks g'!J165</f>
        <v>0.0396203276823436</v>
      </c>
      <c r="K166" s="10">
        <f ca="1">K$2+'shocks g'!K165</f>
        <v>0.0226732518546362</v>
      </c>
      <c r="L166" s="10">
        <f ca="1">L$2+'shocks g'!L165</f>
        <v>0.00675817782030973</v>
      </c>
      <c r="M166" s="10">
        <f ca="1">M$2+'shocks g'!M165</f>
        <v>0.0088595385446219</v>
      </c>
      <c r="N166" s="10">
        <f ca="1">N$2+'shocks g'!N165</f>
        <v>0.0287243474158515</v>
      </c>
      <c r="O166" s="10">
        <f ca="1">O$2+'shocks g'!O165</f>
        <v>0.0410015159165688</v>
      </c>
      <c r="P166" s="10">
        <f ca="1">P$2+'shocks g'!P165</f>
        <v>-0.00197907400704769</v>
      </c>
      <c r="Q166" s="10">
        <f ca="1">Q$2+'shocks g'!Q165</f>
        <v>0.0257948433777195</v>
      </c>
      <c r="R166" s="10">
        <f ca="1">R$2+'shocks g'!R165</f>
        <v>0.00683280327165793</v>
      </c>
      <c r="S166" s="10">
        <f ca="1">S$2+'shocks g'!S165</f>
        <v>0.0512832758682677</v>
      </c>
      <c r="T166" s="10">
        <f ca="1">T$2+'shocks g'!T165</f>
        <v>0.047815988288617</v>
      </c>
      <c r="U166" s="10">
        <f ca="1">U$2+'shocks g'!U165</f>
        <v>0.038368614872367</v>
      </c>
      <c r="V166" s="10">
        <f ca="1">V$2+'shocks g'!V165</f>
        <v>0.00415093881162997</v>
      </c>
      <c r="W166" s="10">
        <f ca="1">W$2+'shocks g'!W165</f>
        <v>-0.00508158540435768</v>
      </c>
      <c r="X166" s="10">
        <f ca="1">X$2+'shocks g'!X165</f>
        <v>0.0202084683760505</v>
      </c>
      <c r="Y166" s="10">
        <f ca="1">Y$2+'shocks g'!Y165</f>
        <v>0.000140247490494742</v>
      </c>
      <c r="Z166" s="10">
        <f ca="1">Z$2+'shocks g'!Z165</f>
        <v>0.0301254038340295</v>
      </c>
      <c r="AA166" s="10">
        <f ca="1">AA$2+'shocks g'!AA165</f>
        <v>0.0280814729550975</v>
      </c>
      <c r="AB166" s="10">
        <f ca="1">AB$2+'shocks g'!AB165</f>
        <v>0.0161062146162987</v>
      </c>
    </row>
    <row r="167" spans="1:28">
      <c r="A167" s="9" t="s">
        <v>281</v>
      </c>
      <c r="B167" s="10">
        <f ca="1">B$2+'shocks g'!B166</f>
        <v>0.0226802691367299</v>
      </c>
      <c r="C167" s="10">
        <f ca="1">C$2+'shocks g'!C166</f>
        <v>-0.00407501096047987</v>
      </c>
      <c r="D167" s="10">
        <f ca="1">D$2+'shocks g'!D166</f>
        <v>0.0168320388678222</v>
      </c>
      <c r="E167" s="10">
        <f ca="1">E$2+'shocks g'!E166</f>
        <v>0.0712573691181154</v>
      </c>
      <c r="F167" s="10">
        <f ca="1">F$2+'shocks g'!F166</f>
        <v>0.0171751870049386</v>
      </c>
      <c r="G167" s="10">
        <f ca="1">G$2+'shocks g'!G166</f>
        <v>0.0452579049724804</v>
      </c>
      <c r="H167" s="10">
        <f ca="1">H$2+'shocks g'!H166</f>
        <v>0.0304284509377613</v>
      </c>
      <c r="I167" s="10">
        <f ca="1">I$2+'shocks g'!I166</f>
        <v>0.0394019927443759</v>
      </c>
      <c r="J167" s="10">
        <f ca="1">J$2+'shocks g'!J166</f>
        <v>0.0777179409291941</v>
      </c>
      <c r="K167" s="10">
        <f ca="1">K$2+'shocks g'!K166</f>
        <v>-0.00564381521301756</v>
      </c>
      <c r="L167" s="10">
        <f ca="1">L$2+'shocks g'!L166</f>
        <v>0.0112196750670428</v>
      </c>
      <c r="M167" s="10">
        <f ca="1">M$2+'shocks g'!M166</f>
        <v>0.018124655176714</v>
      </c>
      <c r="N167" s="10">
        <f ca="1">N$2+'shocks g'!N166</f>
        <v>0.0424168377228043</v>
      </c>
      <c r="O167" s="10">
        <f ca="1">O$2+'shocks g'!O166</f>
        <v>0.0522848144591241</v>
      </c>
      <c r="P167" s="10">
        <f ca="1">P$2+'shocks g'!P166</f>
        <v>0.0434502558597317</v>
      </c>
      <c r="Q167" s="10">
        <f ca="1">Q$2+'shocks g'!Q166</f>
        <v>0.000400530427131288</v>
      </c>
      <c r="R167" s="10">
        <f ca="1">R$2+'shocks g'!R166</f>
        <v>0.0128672672359644</v>
      </c>
      <c r="S167" s="10">
        <f ca="1">S$2+'shocks g'!S166</f>
        <v>0.0151501752493993</v>
      </c>
      <c r="T167" s="10">
        <f ca="1">T$2+'shocks g'!T166</f>
        <v>-0.00313203399537408</v>
      </c>
      <c r="U167" s="10">
        <f ca="1">U$2+'shocks g'!U166</f>
        <v>0.075581814148921</v>
      </c>
      <c r="V167" s="10">
        <f ca="1">V$2+'shocks g'!V166</f>
        <v>0.0184169536920351</v>
      </c>
      <c r="W167" s="10">
        <f ca="1">W$2+'shocks g'!W166</f>
        <v>-0.0116746578758175</v>
      </c>
      <c r="X167" s="10">
        <f ca="1">X$2+'shocks g'!X166</f>
        <v>0.0320576856945129</v>
      </c>
      <c r="Y167" s="10">
        <f ca="1">Y$2+'shocks g'!Y166</f>
        <v>0.0381960109941231</v>
      </c>
      <c r="Z167" s="10">
        <f ca="1">Z$2+'shocks g'!Z166</f>
        <v>0.0257000189867493</v>
      </c>
      <c r="AA167" s="10">
        <f ca="1">AA$2+'shocks g'!AA166</f>
        <v>-0.0232057687082572</v>
      </c>
      <c r="AB167" s="10">
        <f ca="1">AB$2+'shocks g'!AB166</f>
        <v>-0.0124914512574718</v>
      </c>
    </row>
    <row r="168" spans="1:28">
      <c r="A168" s="9" t="s">
        <v>282</v>
      </c>
      <c r="B168" s="10">
        <f ca="1">B$2+'shocks g'!B167</f>
        <v>0.0341389800461487</v>
      </c>
      <c r="C168" s="10">
        <f ca="1">C$2+'shocks g'!C167</f>
        <v>0.0572321585112645</v>
      </c>
      <c r="D168" s="10">
        <f ca="1">D$2+'shocks g'!D167</f>
        <v>0.0248130457168519</v>
      </c>
      <c r="E168" s="10">
        <f ca="1">E$2+'shocks g'!E167</f>
        <v>0.0515173480605931</v>
      </c>
      <c r="F168" s="10">
        <f ca="1">F$2+'shocks g'!F167</f>
        <v>0.00325357387025955</v>
      </c>
      <c r="G168" s="10">
        <f ca="1">G$2+'shocks g'!G167</f>
        <v>0.0568988773385358</v>
      </c>
      <c r="H168" s="10">
        <f ca="1">H$2+'shocks g'!H167</f>
        <v>0.00143110534954307</v>
      </c>
      <c r="I168" s="10">
        <f ca="1">I$2+'shocks g'!I167</f>
        <v>0.0205192966730845</v>
      </c>
      <c r="J168" s="10">
        <f ca="1">J$2+'shocks g'!J167</f>
        <v>0.0149202014824866</v>
      </c>
      <c r="K168" s="10">
        <f ca="1">K$2+'shocks g'!K167</f>
        <v>-0.00332865511567006</v>
      </c>
      <c r="L168" s="10">
        <f ca="1">L$2+'shocks g'!L167</f>
        <v>0.0535809455412759</v>
      </c>
      <c r="M168" s="10">
        <f ca="1">M$2+'shocks g'!M167</f>
        <v>0.0538625514778663</v>
      </c>
      <c r="N168" s="10">
        <f ca="1">N$2+'shocks g'!N167</f>
        <v>0.00760943090816986</v>
      </c>
      <c r="O168" s="10">
        <f ca="1">O$2+'shocks g'!O167</f>
        <v>0.0130063069987941</v>
      </c>
      <c r="P168" s="10">
        <f ca="1">P$2+'shocks g'!P167</f>
        <v>0.0283211920978608</v>
      </c>
      <c r="Q168" s="10">
        <f ca="1">Q$2+'shocks g'!Q167</f>
        <v>-0.0107502988222349</v>
      </c>
      <c r="R168" s="10">
        <f ca="1">R$2+'shocks g'!R167</f>
        <v>0.00154421172517924</v>
      </c>
      <c r="S168" s="10">
        <f ca="1">S$2+'shocks g'!S167</f>
        <v>-0.010924841643071</v>
      </c>
      <c r="T168" s="10">
        <f ca="1">T$2+'shocks g'!T167</f>
        <v>0.0376247649328074</v>
      </c>
      <c r="U168" s="10">
        <f ca="1">U$2+'shocks g'!U167</f>
        <v>0.0447879338669965</v>
      </c>
      <c r="V168" s="10">
        <f ca="1">V$2+'shocks g'!V167</f>
        <v>0.0431151328231429</v>
      </c>
      <c r="W168" s="10">
        <f ca="1">W$2+'shocks g'!W167</f>
        <v>0.02175759657271</v>
      </c>
      <c r="X168" s="10">
        <f ca="1">X$2+'shocks g'!X167</f>
        <v>-0.0406659973667963</v>
      </c>
      <c r="Y168" s="10">
        <f ca="1">Y$2+'shocks g'!Y167</f>
        <v>0.0150982982933223</v>
      </c>
      <c r="Z168" s="10">
        <f ca="1">Z$2+'shocks g'!Z167</f>
        <v>0.074196443085975</v>
      </c>
      <c r="AA168" s="10">
        <f ca="1">AA$2+'shocks g'!AA167</f>
        <v>0.0275278496993863</v>
      </c>
      <c r="AB168" s="10">
        <f ca="1">AB$2+'shocks g'!AB167</f>
        <v>0.0291317819296548</v>
      </c>
    </row>
    <row r="169" spans="1:28">
      <c r="A169" s="9" t="s">
        <v>283</v>
      </c>
      <c r="B169" s="10">
        <f ca="1">B$2+'shocks g'!B168</f>
        <v>0.0524170452771587</v>
      </c>
      <c r="C169" s="10">
        <f ca="1">C$2+'shocks g'!C168</f>
        <v>-0.0317402477465337</v>
      </c>
      <c r="D169" s="10">
        <f ca="1">D$2+'shocks g'!D168</f>
        <v>0.00856077460745478</v>
      </c>
      <c r="E169" s="10">
        <f ca="1">E$2+'shocks g'!E168</f>
        <v>-0.0150327772218119</v>
      </c>
      <c r="F169" s="10">
        <f ca="1">F$2+'shocks g'!F168</f>
        <v>0.0220270061080153</v>
      </c>
      <c r="G169" s="10">
        <f ca="1">G$2+'shocks g'!G168</f>
        <v>0.0671805740544242</v>
      </c>
      <c r="H169" s="10">
        <f ca="1">H$2+'shocks g'!H168</f>
        <v>-0.0119965776768169</v>
      </c>
      <c r="I169" s="10">
        <f ca="1">I$2+'shocks g'!I168</f>
        <v>0.0259326908218415</v>
      </c>
      <c r="J169" s="10">
        <f ca="1">J$2+'shocks g'!J168</f>
        <v>0.0436609657900419</v>
      </c>
      <c r="K169" s="10">
        <f ca="1">K$2+'shocks g'!K168</f>
        <v>0.0572721827633684</v>
      </c>
      <c r="L169" s="10">
        <f ca="1">L$2+'shocks g'!L168</f>
        <v>0.0640989706256096</v>
      </c>
      <c r="M169" s="10">
        <f ca="1">M$2+'shocks g'!M168</f>
        <v>0.0133385310393666</v>
      </c>
      <c r="N169" s="10">
        <f ca="1">N$2+'shocks g'!N168</f>
        <v>0.0142625215451737</v>
      </c>
      <c r="O169" s="10">
        <f ca="1">O$2+'shocks g'!O168</f>
        <v>0.0236566713202226</v>
      </c>
      <c r="P169" s="10">
        <f ca="1">P$2+'shocks g'!P168</f>
        <v>0.0621554899501836</v>
      </c>
      <c r="Q169" s="10">
        <f ca="1">Q$2+'shocks g'!Q168</f>
        <v>0.0135175339516624</v>
      </c>
      <c r="R169" s="10">
        <f ca="1">R$2+'shocks g'!R168</f>
        <v>0.018437082101079</v>
      </c>
      <c r="S169" s="10">
        <f ca="1">S$2+'shocks g'!S168</f>
        <v>0.0122869366523036</v>
      </c>
      <c r="T169" s="10">
        <f ca="1">T$2+'shocks g'!T168</f>
        <v>0.0328515432717759</v>
      </c>
      <c r="U169" s="10">
        <f ca="1">U$2+'shocks g'!U168</f>
        <v>0.0614380921231112</v>
      </c>
      <c r="V169" s="10">
        <f ca="1">V$2+'shocks g'!V168</f>
        <v>0.0280136067378951</v>
      </c>
      <c r="W169" s="10">
        <f ca="1">W$2+'shocks g'!W168</f>
        <v>0.028829554706615</v>
      </c>
      <c r="X169" s="10">
        <f ca="1">X$2+'shocks g'!X168</f>
        <v>0.0227256361992498</v>
      </c>
      <c r="Y169" s="10">
        <f ca="1">Y$2+'shocks g'!Y168</f>
        <v>0.0322895112093386</v>
      </c>
      <c r="Z169" s="10">
        <f ca="1">Z$2+'shocks g'!Z168</f>
        <v>0.00918426950955632</v>
      </c>
      <c r="AA169" s="10">
        <f ca="1">AA$2+'shocks g'!AA168</f>
        <v>-0.0098490216185293</v>
      </c>
      <c r="AB169" s="10">
        <f ca="1">AB$2+'shocks g'!AB168</f>
        <v>0.0215499590390465</v>
      </c>
    </row>
    <row r="170" spans="1:28">
      <c r="A170" s="9" t="s">
        <v>284</v>
      </c>
      <c r="B170" s="10">
        <f ca="1">B$2+'shocks g'!B169</f>
        <v>0.0231568395563293</v>
      </c>
      <c r="C170" s="10">
        <f ca="1">C$2+'shocks g'!C169</f>
        <v>0.0257954735734259</v>
      </c>
      <c r="D170" s="10">
        <f ca="1">D$2+'shocks g'!D169</f>
        <v>0.0292620025489306</v>
      </c>
      <c r="E170" s="10">
        <f ca="1">E$2+'shocks g'!E169</f>
        <v>0.0160163348215333</v>
      </c>
      <c r="F170" s="10">
        <f ca="1">F$2+'shocks g'!F169</f>
        <v>0.034872546421833</v>
      </c>
      <c r="G170" s="10">
        <f ca="1">G$2+'shocks g'!G169</f>
        <v>0.0076869907737663</v>
      </c>
      <c r="H170" s="10">
        <f ca="1">H$2+'shocks g'!H169</f>
        <v>0.0274662269861295</v>
      </c>
      <c r="I170" s="10">
        <f ca="1">I$2+'shocks g'!I169</f>
        <v>0.0462968255607025</v>
      </c>
      <c r="J170" s="10">
        <f ca="1">J$2+'shocks g'!J169</f>
        <v>-0.00701902164039318</v>
      </c>
      <c r="K170" s="10">
        <f ca="1">K$2+'shocks g'!K169</f>
        <v>0.0363552857761887</v>
      </c>
      <c r="L170" s="10">
        <f ca="1">L$2+'shocks g'!L169</f>
        <v>0.0434107405405899</v>
      </c>
      <c r="M170" s="10">
        <f ca="1">M$2+'shocks g'!M169</f>
        <v>0.0160721694917476</v>
      </c>
      <c r="N170" s="10">
        <f ca="1">N$2+'shocks g'!N169</f>
        <v>0.0212675071178602</v>
      </c>
      <c r="O170" s="10">
        <f ca="1">O$2+'shocks g'!O169</f>
        <v>0.0288239541540054</v>
      </c>
      <c r="P170" s="10">
        <f ca="1">P$2+'shocks g'!P169</f>
        <v>0.0490058440587464</v>
      </c>
      <c r="Q170" s="10">
        <f ca="1">Q$2+'shocks g'!Q169</f>
        <v>0.0206611101919936</v>
      </c>
      <c r="R170" s="10">
        <f ca="1">R$2+'shocks g'!R169</f>
        <v>0.0273886223975238</v>
      </c>
      <c r="S170" s="10">
        <f ca="1">S$2+'shocks g'!S169</f>
        <v>0.000232295358995865</v>
      </c>
      <c r="T170" s="10">
        <f ca="1">T$2+'shocks g'!T169</f>
        <v>0.0104073860909246</v>
      </c>
      <c r="U170" s="10">
        <f ca="1">U$2+'shocks g'!U169</f>
        <v>0.0282961386333663</v>
      </c>
      <c r="V170" s="10">
        <f ca="1">V$2+'shocks g'!V169</f>
        <v>0.0382288007588865</v>
      </c>
      <c r="W170" s="10">
        <f ca="1">W$2+'shocks g'!W169</f>
        <v>0.0103816815722206</v>
      </c>
      <c r="X170" s="10">
        <f ca="1">X$2+'shocks g'!X169</f>
        <v>0.00801488328588602</v>
      </c>
      <c r="Y170" s="10">
        <f ca="1">Y$2+'shocks g'!Y169</f>
        <v>0.0340540357916691</v>
      </c>
      <c r="Z170" s="10">
        <f ca="1">Z$2+'shocks g'!Z169</f>
        <v>0.018783038590503</v>
      </c>
      <c r="AA170" s="10">
        <f ca="1">AA$2+'shocks g'!AA169</f>
        <v>-0.00549866302147334</v>
      </c>
      <c r="AB170" s="10">
        <f ca="1">AB$2+'shocks g'!AB169</f>
        <v>0.0363625624675641</v>
      </c>
    </row>
    <row r="171" spans="1:28">
      <c r="A171" s="9" t="s">
        <v>285</v>
      </c>
      <c r="B171" s="10">
        <f ca="1">B$2+'shocks g'!B170</f>
        <v>0.0190133983023966</v>
      </c>
      <c r="C171" s="10">
        <f ca="1">C$2+'shocks g'!C170</f>
        <v>-0.0236606852604565</v>
      </c>
      <c r="D171" s="10">
        <f ca="1">D$2+'shocks g'!D170</f>
        <v>0.0282900399790605</v>
      </c>
      <c r="E171" s="10">
        <f ca="1">E$2+'shocks g'!E170</f>
        <v>0.0162656574684183</v>
      </c>
      <c r="F171" s="10">
        <f ca="1">F$2+'shocks g'!F170</f>
        <v>0.0353907353143475</v>
      </c>
      <c r="G171" s="10">
        <f ca="1">G$2+'shocks g'!G170</f>
        <v>0.0222201427081042</v>
      </c>
      <c r="H171" s="10">
        <f ca="1">H$2+'shocks g'!H170</f>
        <v>0.0321726575633565</v>
      </c>
      <c r="I171" s="10">
        <f ca="1">I$2+'shocks g'!I170</f>
        <v>0.0437528348720827</v>
      </c>
      <c r="J171" s="10">
        <f ca="1">J$2+'shocks g'!J170</f>
        <v>0.00985538284171431</v>
      </c>
      <c r="K171" s="10">
        <f ca="1">K$2+'shocks g'!K170</f>
        <v>0.037785236298023</v>
      </c>
      <c r="L171" s="10">
        <f ca="1">L$2+'shocks g'!L170</f>
        <v>0.0496600098877749</v>
      </c>
      <c r="M171" s="10">
        <f ca="1">M$2+'shocks g'!M170</f>
        <v>-0.0129272831588443</v>
      </c>
      <c r="N171" s="10">
        <f ca="1">N$2+'shocks g'!N170</f>
        <v>0.0527298665436164</v>
      </c>
      <c r="O171" s="10">
        <f ca="1">O$2+'shocks g'!O170</f>
        <v>0.0322866689722235</v>
      </c>
      <c r="P171" s="10">
        <f ca="1">P$2+'shocks g'!P170</f>
        <v>0.0234297206772881</v>
      </c>
      <c r="Q171" s="10">
        <f ca="1">Q$2+'shocks g'!Q170</f>
        <v>0.0404094688944488</v>
      </c>
      <c r="R171" s="10">
        <f ca="1">R$2+'shocks g'!R170</f>
        <v>-0.00240900500290889</v>
      </c>
      <c r="S171" s="10">
        <f ca="1">S$2+'shocks g'!S170</f>
        <v>0.00320290353888043</v>
      </c>
      <c r="T171" s="10">
        <f ca="1">T$2+'shocks g'!T170</f>
        <v>0.0692686600384507</v>
      </c>
      <c r="U171" s="10">
        <f ca="1">U$2+'shocks g'!U170</f>
        <v>0.0596273594182422</v>
      </c>
      <c r="V171" s="10">
        <f ca="1">V$2+'shocks g'!V170</f>
        <v>0.0595134336737697</v>
      </c>
      <c r="W171" s="10">
        <f ca="1">W$2+'shocks g'!W170</f>
        <v>0.0230594833552609</v>
      </c>
      <c r="X171" s="10">
        <f ca="1">X$2+'shocks g'!X170</f>
        <v>0.004888433214376</v>
      </c>
      <c r="Y171" s="10">
        <f ca="1">Y$2+'shocks g'!Y170</f>
        <v>0.0128552920819871</v>
      </c>
      <c r="Z171" s="10">
        <f ca="1">Z$2+'shocks g'!Z170</f>
        <v>0.011963334014051</v>
      </c>
      <c r="AA171" s="10">
        <f ca="1">AA$2+'shocks g'!AA170</f>
        <v>0.0137302035848224</v>
      </c>
      <c r="AB171" s="10">
        <f ca="1">AB$2+'shocks g'!AB170</f>
        <v>0.000164633921109176</v>
      </c>
    </row>
    <row r="172" spans="1:28">
      <c r="A172" s="9" t="s">
        <v>286</v>
      </c>
      <c r="B172" s="10">
        <f ca="1">B$2+'shocks g'!B171</f>
        <v>0.0476786193713064</v>
      </c>
      <c r="C172" s="10">
        <f ca="1">C$2+'shocks g'!C171</f>
        <v>0.0492192644724777</v>
      </c>
      <c r="D172" s="10">
        <f ca="1">D$2+'shocks g'!D171</f>
        <v>0.0285220675666844</v>
      </c>
      <c r="E172" s="10">
        <f ca="1">E$2+'shocks g'!E171</f>
        <v>-0.0316913796064807</v>
      </c>
      <c r="F172" s="10">
        <f ca="1">F$2+'shocks g'!F171</f>
        <v>0.0227567606491697</v>
      </c>
      <c r="G172" s="10">
        <f ca="1">G$2+'shocks g'!G171</f>
        <v>0.0429730513349718</v>
      </c>
      <c r="H172" s="10">
        <f ca="1">H$2+'shocks g'!H171</f>
        <v>0.008441378581921</v>
      </c>
      <c r="I172" s="10">
        <f ca="1">I$2+'shocks g'!I171</f>
        <v>-0.0111020011771718</v>
      </c>
      <c r="J172" s="10">
        <f ca="1">J$2+'shocks g'!J171</f>
        <v>-0.00341349760839208</v>
      </c>
      <c r="K172" s="10">
        <f ca="1">K$2+'shocks g'!K171</f>
        <v>0.0117214860160318</v>
      </c>
      <c r="L172" s="10">
        <f ca="1">L$2+'shocks g'!L171</f>
        <v>0.0266014837175745</v>
      </c>
      <c r="M172" s="10">
        <f ca="1">M$2+'shocks g'!M171</f>
        <v>-0.000298756287757749</v>
      </c>
      <c r="N172" s="10">
        <f ca="1">N$2+'shocks g'!N171</f>
        <v>0.00441517119299529</v>
      </c>
      <c r="O172" s="10">
        <f ca="1">O$2+'shocks g'!O171</f>
        <v>0.0161034864635495</v>
      </c>
      <c r="P172" s="10">
        <f ca="1">P$2+'shocks g'!P171</f>
        <v>0.00056801485638365</v>
      </c>
      <c r="Q172" s="10">
        <f ca="1">Q$2+'shocks g'!Q171</f>
        <v>0.0669380249931778</v>
      </c>
      <c r="R172" s="10">
        <f ca="1">R$2+'shocks g'!R171</f>
        <v>0.021574035985501</v>
      </c>
      <c r="S172" s="10">
        <f ca="1">S$2+'shocks g'!S171</f>
        <v>-0.0068845923502842</v>
      </c>
      <c r="T172" s="10">
        <f ca="1">T$2+'shocks g'!T171</f>
        <v>0.00429316195136391</v>
      </c>
      <c r="U172" s="10">
        <f ca="1">U$2+'shocks g'!U171</f>
        <v>0.0126044717956362</v>
      </c>
      <c r="V172" s="10">
        <f ca="1">V$2+'shocks g'!V171</f>
        <v>-0.00130601787558229</v>
      </c>
      <c r="W172" s="10">
        <f ca="1">W$2+'shocks g'!W171</f>
        <v>0.0129013575603351</v>
      </c>
      <c r="X172" s="10">
        <f ca="1">X$2+'shocks g'!X171</f>
        <v>0.0795806068235685</v>
      </c>
      <c r="Y172" s="10">
        <f ca="1">Y$2+'shocks g'!Y171</f>
        <v>0.0408833831605438</v>
      </c>
      <c r="Z172" s="10">
        <f ca="1">Z$2+'shocks g'!Z171</f>
        <v>0.033215930848619</v>
      </c>
      <c r="AA172" s="10">
        <f ca="1">AA$2+'shocks g'!AA171</f>
        <v>0.00328304503940297</v>
      </c>
      <c r="AB172" s="10">
        <f ca="1">AB$2+'shocks g'!AB171</f>
        <v>0.0273550736030797</v>
      </c>
    </row>
    <row r="173" spans="1:28">
      <c r="A173" s="9" t="s">
        <v>287</v>
      </c>
      <c r="B173" s="10">
        <f ca="1">B$2+'shocks g'!B172</f>
        <v>0.0501076802321751</v>
      </c>
      <c r="C173" s="10">
        <f ca="1">C$2+'shocks g'!C172</f>
        <v>0.0061353711050945</v>
      </c>
      <c r="D173" s="10">
        <f ca="1">D$2+'shocks g'!D172</f>
        <v>-0.00943574453814735</v>
      </c>
      <c r="E173" s="10">
        <f ca="1">E$2+'shocks g'!E172</f>
        <v>0.0495493351192337</v>
      </c>
      <c r="F173" s="10">
        <f ca="1">F$2+'shocks g'!F172</f>
        <v>0.0382326536103557</v>
      </c>
      <c r="G173" s="10">
        <f ca="1">G$2+'shocks g'!G172</f>
        <v>0.0314793782531986</v>
      </c>
      <c r="H173" s="10">
        <f ca="1">H$2+'shocks g'!H172</f>
        <v>-0.00670823613058745</v>
      </c>
      <c r="I173" s="10">
        <f ca="1">I$2+'shocks g'!I172</f>
        <v>0.0204269646830024</v>
      </c>
      <c r="J173" s="10">
        <f ca="1">J$2+'shocks g'!J172</f>
        <v>0.0133313745077017</v>
      </c>
      <c r="K173" s="10">
        <f ca="1">K$2+'shocks g'!K172</f>
        <v>0.000992988420926457</v>
      </c>
      <c r="L173" s="10">
        <f ca="1">L$2+'shocks g'!L172</f>
        <v>0.0313903181493292</v>
      </c>
      <c r="M173" s="10">
        <f ca="1">M$2+'shocks g'!M172</f>
        <v>0.0349769903963637</v>
      </c>
      <c r="N173" s="10">
        <f ca="1">N$2+'shocks g'!N172</f>
        <v>0.0205339458599806</v>
      </c>
      <c r="O173" s="10">
        <f ca="1">O$2+'shocks g'!O172</f>
        <v>-0.0277465809569076</v>
      </c>
      <c r="P173" s="10">
        <f ca="1">P$2+'shocks g'!P172</f>
        <v>0.00635799316331547</v>
      </c>
      <c r="Q173" s="10">
        <f ca="1">Q$2+'shocks g'!Q172</f>
        <v>-0.000700121774958287</v>
      </c>
      <c r="R173" s="10">
        <f ca="1">R$2+'shocks g'!R172</f>
        <v>0.00713443121425599</v>
      </c>
      <c r="S173" s="10">
        <f ca="1">S$2+'shocks g'!S172</f>
        <v>0.0373926247803752</v>
      </c>
      <c r="T173" s="10">
        <f ca="1">T$2+'shocks g'!T172</f>
        <v>0.0414693374473312</v>
      </c>
      <c r="U173" s="10">
        <f ca="1">U$2+'shocks g'!U172</f>
        <v>0.0564054529652361</v>
      </c>
      <c r="V173" s="10">
        <f ca="1">V$2+'shocks g'!V172</f>
        <v>0.0213506311389568</v>
      </c>
      <c r="W173" s="10">
        <f ca="1">W$2+'shocks g'!W172</f>
        <v>0.0167775729695855</v>
      </c>
      <c r="X173" s="10">
        <f ca="1">X$2+'shocks g'!X172</f>
        <v>0.033290884714777</v>
      </c>
      <c r="Y173" s="10">
        <f ca="1">Y$2+'shocks g'!Y172</f>
        <v>-0.000374236430229907</v>
      </c>
      <c r="Z173" s="10">
        <f ca="1">Z$2+'shocks g'!Z172</f>
        <v>0.014512292531083</v>
      </c>
      <c r="AA173" s="10">
        <f ca="1">AA$2+'shocks g'!AA172</f>
        <v>-0.0141868782256629</v>
      </c>
      <c r="AB173" s="10">
        <f ca="1">AB$2+'shocks g'!AB172</f>
        <v>0.0166232285559738</v>
      </c>
    </row>
    <row r="174" spans="1:28">
      <c r="A174" s="9" t="s">
        <v>288</v>
      </c>
      <c r="B174" s="10">
        <f ca="1">B$2+'shocks g'!B173</f>
        <v>0.0350473451761262</v>
      </c>
      <c r="C174" s="10">
        <f ca="1">C$2+'shocks g'!C173</f>
        <v>0.0314242052553616</v>
      </c>
      <c r="D174" s="10">
        <f ca="1">D$2+'shocks g'!D173</f>
        <v>-0.0209255614801547</v>
      </c>
      <c r="E174" s="10">
        <f ca="1">E$2+'shocks g'!E173</f>
        <v>0.0199950729217759</v>
      </c>
      <c r="F174" s="10">
        <f ca="1">F$2+'shocks g'!F173</f>
        <v>0.0216697696939515</v>
      </c>
      <c r="G174" s="10">
        <f ca="1">G$2+'shocks g'!G173</f>
        <v>0.0183120888895504</v>
      </c>
      <c r="H174" s="10">
        <f ca="1">H$2+'shocks g'!H173</f>
        <v>0.0121588845495441</v>
      </c>
      <c r="I174" s="10">
        <f ca="1">I$2+'shocks g'!I173</f>
        <v>0.00574525893395863</v>
      </c>
      <c r="J174" s="10">
        <f ca="1">J$2+'shocks g'!J173</f>
        <v>0.0498409557147882</v>
      </c>
      <c r="K174" s="10">
        <f ca="1">K$2+'shocks g'!K173</f>
        <v>0.0281451922874888</v>
      </c>
      <c r="L174" s="10">
        <f ca="1">L$2+'shocks g'!L173</f>
        <v>0.035073387623563</v>
      </c>
      <c r="M174" s="10">
        <f ca="1">M$2+'shocks g'!M173</f>
        <v>0.0600970232531668</v>
      </c>
      <c r="N174" s="10">
        <f ca="1">N$2+'shocks g'!N173</f>
        <v>0.0362718467957659</v>
      </c>
      <c r="O174" s="10">
        <f ca="1">O$2+'shocks g'!O173</f>
        <v>0.0578188215574322</v>
      </c>
      <c r="P174" s="10">
        <f ca="1">P$2+'shocks g'!P173</f>
        <v>0.0391988228078477</v>
      </c>
      <c r="Q174" s="10">
        <f ca="1">Q$2+'shocks g'!Q173</f>
        <v>0.00807106798903232</v>
      </c>
      <c r="R174" s="10">
        <f ca="1">R$2+'shocks g'!R173</f>
        <v>0.0371297329246178</v>
      </c>
      <c r="S174" s="10">
        <f ca="1">S$2+'shocks g'!S173</f>
        <v>-0.00582175790159393</v>
      </c>
      <c r="T174" s="10">
        <f ca="1">T$2+'shocks g'!T173</f>
        <v>0.0250875428081497</v>
      </c>
      <c r="U174" s="10">
        <f ca="1">U$2+'shocks g'!U173</f>
        <v>0.0191068808518779</v>
      </c>
      <c r="V174" s="10">
        <f ca="1">V$2+'shocks g'!V173</f>
        <v>0.030157892978693</v>
      </c>
      <c r="W174" s="10">
        <f ca="1">W$2+'shocks g'!W173</f>
        <v>0.0424497071791345</v>
      </c>
      <c r="X174" s="10">
        <f ca="1">X$2+'shocks g'!X173</f>
        <v>0.035194700723837</v>
      </c>
      <c r="Y174" s="10">
        <f ca="1">Y$2+'shocks g'!Y173</f>
        <v>0.00322623781185003</v>
      </c>
      <c r="Z174" s="10">
        <f ca="1">Z$2+'shocks g'!Z173</f>
        <v>0.0159872739906285</v>
      </c>
      <c r="AA174" s="10">
        <f ca="1">AA$2+'shocks g'!AA173</f>
        <v>0.0443545997544537</v>
      </c>
      <c r="AB174" s="10">
        <f ca="1">AB$2+'shocks g'!AB173</f>
        <v>0.0474195709511042</v>
      </c>
    </row>
    <row r="175" spans="1:28">
      <c r="A175" s="9" t="s">
        <v>289</v>
      </c>
      <c r="B175" s="10">
        <f ca="1">B$2+'shocks g'!B174</f>
        <v>0.0270552452792332</v>
      </c>
      <c r="C175" s="10">
        <f ca="1">C$2+'shocks g'!C174</f>
        <v>0.0295190844561597</v>
      </c>
      <c r="D175" s="10">
        <f ca="1">D$2+'shocks g'!D174</f>
        <v>0.0632745707550541</v>
      </c>
      <c r="E175" s="10">
        <f ca="1">E$2+'shocks g'!E174</f>
        <v>0.0456686429008429</v>
      </c>
      <c r="F175" s="10">
        <f ca="1">F$2+'shocks g'!F174</f>
        <v>0.0574037952020433</v>
      </c>
      <c r="G175" s="10">
        <f ca="1">G$2+'shocks g'!G174</f>
        <v>0.0405466214052974</v>
      </c>
      <c r="H175" s="10">
        <f ca="1">H$2+'shocks g'!H174</f>
        <v>0.0339545319897149</v>
      </c>
      <c r="I175" s="10">
        <f ca="1">I$2+'shocks g'!I174</f>
        <v>0.0344046204090646</v>
      </c>
      <c r="J175" s="10">
        <f ca="1">J$2+'shocks g'!J174</f>
        <v>0.066951437794453</v>
      </c>
      <c r="K175" s="10">
        <f ca="1">K$2+'shocks g'!K174</f>
        <v>0.0221313806515292</v>
      </c>
      <c r="L175" s="10">
        <f ca="1">L$2+'shocks g'!L174</f>
        <v>0.0196214619088036</v>
      </c>
      <c r="M175" s="10">
        <f ca="1">M$2+'shocks g'!M174</f>
        <v>0.0198427006006432</v>
      </c>
      <c r="N175" s="10">
        <f ca="1">N$2+'shocks g'!N174</f>
        <v>0.0323739213844637</v>
      </c>
      <c r="O175" s="10">
        <f ca="1">O$2+'shocks g'!O174</f>
        <v>0.0321207574460044</v>
      </c>
      <c r="P175" s="10">
        <f ca="1">P$2+'shocks g'!P174</f>
        <v>0.0446534188808495</v>
      </c>
      <c r="Q175" s="10">
        <f ca="1">Q$2+'shocks g'!Q174</f>
        <v>0.0518233099838346</v>
      </c>
      <c r="R175" s="10">
        <f ca="1">R$2+'shocks g'!R174</f>
        <v>0.0182971809692467</v>
      </c>
      <c r="S175" s="10">
        <f ca="1">S$2+'shocks g'!S174</f>
        <v>0.0320602478180166</v>
      </c>
      <c r="T175" s="10">
        <f ca="1">T$2+'shocks g'!T174</f>
        <v>0.0118050566580944</v>
      </c>
      <c r="U175" s="10">
        <f ca="1">U$2+'shocks g'!U174</f>
        <v>0.0368738128366784</v>
      </c>
      <c r="V175" s="10">
        <f ca="1">V$2+'shocks g'!V174</f>
        <v>-0.00116556362888055</v>
      </c>
      <c r="W175" s="10">
        <f ca="1">W$2+'shocks g'!W174</f>
        <v>0.0616902688111436</v>
      </c>
      <c r="X175" s="10">
        <f ca="1">X$2+'shocks g'!X174</f>
        <v>0.00711915286697404</v>
      </c>
      <c r="Y175" s="10">
        <f ca="1">Y$2+'shocks g'!Y174</f>
        <v>0.0196535364753629</v>
      </c>
      <c r="Z175" s="10">
        <f ca="1">Z$2+'shocks g'!Z174</f>
        <v>0.0122007965388977</v>
      </c>
      <c r="AA175" s="10">
        <f ca="1">AA$2+'shocks g'!AA174</f>
        <v>0.0807716276596693</v>
      </c>
      <c r="AB175" s="10">
        <f ca="1">AB$2+'shocks g'!AB174</f>
        <v>0.0311886737750612</v>
      </c>
    </row>
    <row r="176" spans="1:28">
      <c r="A176" s="9" t="s">
        <v>290</v>
      </c>
      <c r="B176" s="10">
        <f ca="1">B$2+'shocks g'!B175</f>
        <v>0.0194886199605696</v>
      </c>
      <c r="C176" s="10">
        <f ca="1">C$2+'shocks g'!C175</f>
        <v>0.0105414448156113</v>
      </c>
      <c r="D176" s="10">
        <f ca="1">D$2+'shocks g'!D175</f>
        <v>-0.00168738384440492</v>
      </c>
      <c r="E176" s="10">
        <f ca="1">E$2+'shocks g'!E175</f>
        <v>0.0022818166993978</v>
      </c>
      <c r="F176" s="10">
        <f ca="1">F$2+'shocks g'!F175</f>
        <v>0.0276975299462501</v>
      </c>
      <c r="G176" s="10">
        <f ca="1">G$2+'shocks g'!G175</f>
        <v>0.0343565363875345</v>
      </c>
      <c r="H176" s="10">
        <f ca="1">H$2+'shocks g'!H175</f>
        <v>0.047962030038174</v>
      </c>
      <c r="I176" s="10">
        <f ca="1">I$2+'shocks g'!I175</f>
        <v>-0.0173513429153017</v>
      </c>
      <c r="J176" s="10">
        <f ca="1">J$2+'shocks g'!J175</f>
        <v>0.0151737515976868</v>
      </c>
      <c r="K176" s="10">
        <f ca="1">K$2+'shocks g'!K175</f>
        <v>0.0342156858899725</v>
      </c>
      <c r="L176" s="10">
        <f ca="1">L$2+'shocks g'!L175</f>
        <v>0.0474983820229967</v>
      </c>
      <c r="M176" s="10">
        <f ca="1">M$2+'shocks g'!M175</f>
        <v>0.0147125185863669</v>
      </c>
      <c r="N176" s="10">
        <f ca="1">N$2+'shocks g'!N175</f>
        <v>0.0629805743254918</v>
      </c>
      <c r="O176" s="10">
        <f ca="1">O$2+'shocks g'!O175</f>
        <v>0.028724641045073</v>
      </c>
      <c r="P176" s="10">
        <f ca="1">P$2+'shocks g'!P175</f>
        <v>0.038560446592984</v>
      </c>
      <c r="Q176" s="10">
        <f ca="1">Q$2+'shocks g'!Q175</f>
        <v>0.0311190440938057</v>
      </c>
      <c r="R176" s="10">
        <f ca="1">R$2+'shocks g'!R175</f>
        <v>0.0254632172594283</v>
      </c>
      <c r="S176" s="10">
        <f ca="1">S$2+'shocks g'!S175</f>
        <v>0.024076175541836</v>
      </c>
      <c r="T176" s="10">
        <f ca="1">T$2+'shocks g'!T175</f>
        <v>0.0294143121143366</v>
      </c>
      <c r="U176" s="10">
        <f ca="1">U$2+'shocks g'!U175</f>
        <v>0.0234187906521134</v>
      </c>
      <c r="V176" s="10">
        <f ca="1">V$2+'shocks g'!V175</f>
        <v>0.00671085552898588</v>
      </c>
      <c r="W176" s="10">
        <f ca="1">W$2+'shocks g'!W175</f>
        <v>-0.0452633832538054</v>
      </c>
      <c r="X176" s="10">
        <f ca="1">X$2+'shocks g'!X175</f>
        <v>-0.00230024053563617</v>
      </c>
      <c r="Y176" s="10">
        <f ca="1">Y$2+'shocks g'!Y175</f>
        <v>0.00196203865000366</v>
      </c>
      <c r="Z176" s="10">
        <f ca="1">Z$2+'shocks g'!Z175</f>
        <v>0.00901013701221925</v>
      </c>
      <c r="AA176" s="10">
        <f ca="1">AA$2+'shocks g'!AA175</f>
        <v>0.0405443464831455</v>
      </c>
      <c r="AB176" s="10">
        <f ca="1">AB$2+'shocks g'!AB175</f>
        <v>0.0228682616112029</v>
      </c>
    </row>
    <row r="177" spans="1:28">
      <c r="A177" s="9" t="s">
        <v>291</v>
      </c>
      <c r="B177" s="10">
        <f ca="1">B$2+'shocks g'!B176</f>
        <v>0.05364222468074</v>
      </c>
      <c r="C177" s="10">
        <f ca="1">C$2+'shocks g'!C176</f>
        <v>0.106095414353201</v>
      </c>
      <c r="D177" s="10">
        <f ca="1">D$2+'shocks g'!D176</f>
        <v>-0.00359842846809319</v>
      </c>
      <c r="E177" s="10">
        <f ca="1">E$2+'shocks g'!E176</f>
        <v>0.0400731653703077</v>
      </c>
      <c r="F177" s="10">
        <f ca="1">F$2+'shocks g'!F176</f>
        <v>0.0411915564221893</v>
      </c>
      <c r="G177" s="10">
        <f ca="1">G$2+'shocks g'!G176</f>
        <v>0.0542212439269742</v>
      </c>
      <c r="H177" s="10">
        <f ca="1">H$2+'shocks g'!H176</f>
        <v>0.0122149767253496</v>
      </c>
      <c r="I177" s="10">
        <f ca="1">I$2+'shocks g'!I176</f>
        <v>0.0443555369410421</v>
      </c>
      <c r="J177" s="10">
        <f ca="1">J$2+'shocks g'!J176</f>
        <v>0.01214465733485</v>
      </c>
      <c r="K177" s="10">
        <f ca="1">K$2+'shocks g'!K176</f>
        <v>0.0158621171043949</v>
      </c>
      <c r="L177" s="10">
        <f ca="1">L$2+'shocks g'!L176</f>
        <v>-0.00206861916559206</v>
      </c>
      <c r="M177" s="10">
        <f ca="1">M$2+'shocks g'!M176</f>
        <v>-0.0100754514797203</v>
      </c>
      <c r="N177" s="10">
        <f ca="1">N$2+'shocks g'!N176</f>
        <v>0.0380589925916039</v>
      </c>
      <c r="O177" s="10">
        <f ca="1">O$2+'shocks g'!O176</f>
        <v>0.0527012687526839</v>
      </c>
      <c r="P177" s="10">
        <f ca="1">P$2+'shocks g'!P176</f>
        <v>0.037541614844977</v>
      </c>
      <c r="Q177" s="10">
        <f ca="1">Q$2+'shocks g'!Q176</f>
        <v>0.00659307385457777</v>
      </c>
      <c r="R177" s="10">
        <f ca="1">R$2+'shocks g'!R176</f>
        <v>0.0528275397342712</v>
      </c>
      <c r="S177" s="10">
        <f ca="1">S$2+'shocks g'!S176</f>
        <v>0.0522836043464608</v>
      </c>
      <c r="T177" s="10">
        <f ca="1">T$2+'shocks g'!T176</f>
        <v>0.0286529682377772</v>
      </c>
      <c r="U177" s="10">
        <f ca="1">U$2+'shocks g'!U176</f>
        <v>0.0288564646176863</v>
      </c>
      <c r="V177" s="10">
        <f ca="1">V$2+'shocks g'!V176</f>
        <v>0.0399649487593654</v>
      </c>
      <c r="W177" s="10">
        <f ca="1">W$2+'shocks g'!W176</f>
        <v>-0.00235582276328854</v>
      </c>
      <c r="X177" s="10">
        <f ca="1">X$2+'shocks g'!X176</f>
        <v>0.0133613791415144</v>
      </c>
      <c r="Y177" s="10">
        <f ca="1">Y$2+'shocks g'!Y176</f>
        <v>0.0433621272791689</v>
      </c>
      <c r="Z177" s="10">
        <f ca="1">Z$2+'shocks g'!Z176</f>
        <v>0.00538350462197275</v>
      </c>
      <c r="AA177" s="10">
        <f ca="1">AA$2+'shocks g'!AA176</f>
        <v>0.000904805516009525</v>
      </c>
      <c r="AB177" s="10">
        <f ca="1">AB$2+'shocks g'!AB176</f>
        <v>0.0338009109370449</v>
      </c>
    </row>
    <row r="178" spans="1:28">
      <c r="A178" s="9" t="s">
        <v>292</v>
      </c>
      <c r="B178" s="10">
        <f ca="1">B$2+'shocks g'!B177</f>
        <v>0.0307986821113475</v>
      </c>
      <c r="C178" s="10">
        <f ca="1">C$2+'shocks g'!C177</f>
        <v>0.0175590186010276</v>
      </c>
      <c r="D178" s="10">
        <f ca="1">D$2+'shocks g'!D177</f>
        <v>0.023009973114742</v>
      </c>
      <c r="E178" s="10">
        <f ca="1">E$2+'shocks g'!E177</f>
        <v>0.025274650924957</v>
      </c>
      <c r="F178" s="10">
        <f ca="1">F$2+'shocks g'!F177</f>
        <v>0.0308367567392303</v>
      </c>
      <c r="G178" s="10">
        <f ca="1">G$2+'shocks g'!G177</f>
        <v>0.00352624851375372</v>
      </c>
      <c r="H178" s="10">
        <f ca="1">H$2+'shocks g'!H177</f>
        <v>0.0172549288509923</v>
      </c>
      <c r="I178" s="10">
        <f ca="1">I$2+'shocks g'!I177</f>
        <v>0.0377618905048332</v>
      </c>
      <c r="J178" s="10">
        <f ca="1">J$2+'shocks g'!J177</f>
        <v>0.0339053787368428</v>
      </c>
      <c r="K178" s="10">
        <f ca="1">K$2+'shocks g'!K177</f>
        <v>0.0231740017134738</v>
      </c>
      <c r="L178" s="10">
        <f ca="1">L$2+'shocks g'!L177</f>
        <v>0.0234881729659194</v>
      </c>
      <c r="M178" s="10">
        <f ca="1">M$2+'shocks g'!M177</f>
        <v>0.0141334988930347</v>
      </c>
      <c r="N178" s="10">
        <f ca="1">N$2+'shocks g'!N177</f>
        <v>0.0337132724065962</v>
      </c>
      <c r="O178" s="10">
        <f ca="1">O$2+'shocks g'!O177</f>
        <v>0.0258988546123941</v>
      </c>
      <c r="P178" s="10">
        <f ca="1">P$2+'shocks g'!P177</f>
        <v>0.019473914919889</v>
      </c>
      <c r="Q178" s="10">
        <f ca="1">Q$2+'shocks g'!Q177</f>
        <v>0.00499332394082318</v>
      </c>
      <c r="R178" s="10">
        <f ca="1">R$2+'shocks g'!R177</f>
        <v>0.0599614391763545</v>
      </c>
      <c r="S178" s="10">
        <f ca="1">S$2+'shocks g'!S177</f>
        <v>-0.00365056141018306</v>
      </c>
      <c r="T178" s="10">
        <f ca="1">T$2+'shocks g'!T177</f>
        <v>-0.00747619908779416</v>
      </c>
      <c r="U178" s="10">
        <f ca="1">U$2+'shocks g'!U177</f>
        <v>0.00501431548503437</v>
      </c>
      <c r="V178" s="10">
        <f ca="1">V$2+'shocks g'!V177</f>
        <v>0.0138423463702368</v>
      </c>
      <c r="W178" s="10">
        <f ca="1">W$2+'shocks g'!W177</f>
        <v>0.0488951494507461</v>
      </c>
      <c r="X178" s="10">
        <f ca="1">X$2+'shocks g'!X177</f>
        <v>0.0307732444282364</v>
      </c>
      <c r="Y178" s="10">
        <f ca="1">Y$2+'shocks g'!Y177</f>
        <v>0.0374777433595879</v>
      </c>
      <c r="Z178" s="10">
        <f ca="1">Z$2+'shocks g'!Z177</f>
        <v>0.00582610220415947</v>
      </c>
      <c r="AA178" s="10">
        <f ca="1">AA$2+'shocks g'!AA177</f>
        <v>0.0486359638554646</v>
      </c>
      <c r="AB178" s="10">
        <f ca="1">AB$2+'shocks g'!AB177</f>
        <v>0.0187253020386824</v>
      </c>
    </row>
    <row r="179" spans="1:28">
      <c r="A179" s="9" t="s">
        <v>293</v>
      </c>
      <c r="B179" s="10">
        <f ca="1">B$2+'shocks g'!B178</f>
        <v>-0.00651901417361023</v>
      </c>
      <c r="C179" s="10">
        <f ca="1">C$2+'shocks g'!C178</f>
        <v>0.0346072165744983</v>
      </c>
      <c r="D179" s="10">
        <f ca="1">D$2+'shocks g'!D178</f>
        <v>0.0553685465401652</v>
      </c>
      <c r="E179" s="10">
        <f ca="1">E$2+'shocks g'!E178</f>
        <v>0.0189192685255215</v>
      </c>
      <c r="F179" s="10">
        <f ca="1">F$2+'shocks g'!F178</f>
        <v>0.00322232330259068</v>
      </c>
      <c r="G179" s="10">
        <f ca="1">G$2+'shocks g'!G178</f>
        <v>0.0315010537616093</v>
      </c>
      <c r="H179" s="10">
        <f ca="1">H$2+'shocks g'!H178</f>
        <v>0.0180177988131862</v>
      </c>
      <c r="I179" s="10">
        <f ca="1">I$2+'shocks g'!I178</f>
        <v>0.034236280976528</v>
      </c>
      <c r="J179" s="10">
        <f ca="1">J$2+'shocks g'!J178</f>
        <v>0.0403008820553187</v>
      </c>
      <c r="K179" s="10">
        <f ca="1">K$2+'shocks g'!K178</f>
        <v>0.0528019466363463</v>
      </c>
      <c r="L179" s="10">
        <f ca="1">L$2+'shocks g'!L178</f>
        <v>0.0223003081152044</v>
      </c>
      <c r="M179" s="10">
        <f ca="1">M$2+'shocks g'!M178</f>
        <v>0.00639859227656277</v>
      </c>
      <c r="N179" s="10">
        <f ca="1">N$2+'shocks g'!N178</f>
        <v>0.0170775975340352</v>
      </c>
      <c r="O179" s="10">
        <f ca="1">O$2+'shocks g'!O178</f>
        <v>0.0176266059783543</v>
      </c>
      <c r="P179" s="10">
        <f ca="1">P$2+'shocks g'!P178</f>
        <v>0.027068516879515</v>
      </c>
      <c r="Q179" s="10">
        <f ca="1">Q$2+'shocks g'!Q178</f>
        <v>0.0106954469268285</v>
      </c>
      <c r="R179" s="10">
        <f ca="1">R$2+'shocks g'!R178</f>
        <v>0.000220258994419725</v>
      </c>
      <c r="S179" s="10">
        <f ca="1">S$2+'shocks g'!S178</f>
        <v>0.0527748462367779</v>
      </c>
      <c r="T179" s="10">
        <f ca="1">T$2+'shocks g'!T178</f>
        <v>-0.0104420605982168</v>
      </c>
      <c r="U179" s="10">
        <f ca="1">U$2+'shocks g'!U178</f>
        <v>0.0234750768549315</v>
      </c>
      <c r="V179" s="10">
        <f ca="1">V$2+'shocks g'!V178</f>
        <v>0.042505868272308</v>
      </c>
      <c r="W179" s="10">
        <f ca="1">W$2+'shocks g'!W178</f>
        <v>0.0622192700482238</v>
      </c>
      <c r="X179" s="10">
        <f ca="1">X$2+'shocks g'!X178</f>
        <v>0.0270422263164468</v>
      </c>
      <c r="Y179" s="10">
        <f ca="1">Y$2+'shocks g'!Y178</f>
        <v>0.00228897023502218</v>
      </c>
      <c r="Z179" s="10">
        <f ca="1">Z$2+'shocks g'!Z178</f>
        <v>0.0538043383529965</v>
      </c>
      <c r="AA179" s="10">
        <f ca="1">AA$2+'shocks g'!AA178</f>
        <v>0.0347171704963972</v>
      </c>
      <c r="AB179" s="10">
        <f ca="1">AB$2+'shocks g'!AB178</f>
        <v>0.023330551727045</v>
      </c>
    </row>
    <row r="180" spans="1:28">
      <c r="A180" s="9" t="s">
        <v>294</v>
      </c>
      <c r="B180" s="10">
        <f ca="1">B$2+'shocks g'!B179</f>
        <v>0.0476044780895216</v>
      </c>
      <c r="C180" s="10">
        <f ca="1">C$2+'shocks g'!C179</f>
        <v>0.0537544713637717</v>
      </c>
      <c r="D180" s="10">
        <f ca="1">D$2+'shocks g'!D179</f>
        <v>0.0183962211883251</v>
      </c>
      <c r="E180" s="10">
        <f ca="1">E$2+'shocks g'!E179</f>
        <v>0.0627253257863747</v>
      </c>
      <c r="F180" s="10">
        <f ca="1">F$2+'shocks g'!F179</f>
        <v>-0.00370713831592695</v>
      </c>
      <c r="G180" s="10">
        <f ca="1">G$2+'shocks g'!G179</f>
        <v>0.0186692503973899</v>
      </c>
      <c r="H180" s="10">
        <f ca="1">H$2+'shocks g'!H179</f>
        <v>0.0167736561906793</v>
      </c>
      <c r="I180" s="10">
        <f ca="1">I$2+'shocks g'!I179</f>
        <v>0.033240881930131</v>
      </c>
      <c r="J180" s="10">
        <f ca="1">J$2+'shocks g'!J179</f>
        <v>-0.0042568591560607</v>
      </c>
      <c r="K180" s="10">
        <f ca="1">K$2+'shocks g'!K179</f>
        <v>0.0698381719421591</v>
      </c>
      <c r="L180" s="10">
        <f ca="1">L$2+'shocks g'!L179</f>
        <v>0.0545534723434917</v>
      </c>
      <c r="M180" s="10">
        <f ca="1">M$2+'shocks g'!M179</f>
        <v>0.0170827968193519</v>
      </c>
      <c r="N180" s="10">
        <f ca="1">N$2+'shocks g'!N179</f>
        <v>0.0603748524003496</v>
      </c>
      <c r="O180" s="10">
        <f ca="1">O$2+'shocks g'!O179</f>
        <v>0.0219506551241172</v>
      </c>
      <c r="P180" s="10">
        <f ca="1">P$2+'shocks g'!P179</f>
        <v>0.00172450555328804</v>
      </c>
      <c r="Q180" s="10">
        <f ca="1">Q$2+'shocks g'!Q179</f>
        <v>0.0366948040700962</v>
      </c>
      <c r="R180" s="10">
        <f ca="1">R$2+'shocks g'!R179</f>
        <v>0.0234436824131955</v>
      </c>
      <c r="S180" s="10">
        <f ca="1">S$2+'shocks g'!S179</f>
        <v>0.00697059546981846</v>
      </c>
      <c r="T180" s="10">
        <f ca="1">T$2+'shocks g'!T179</f>
        <v>0.0562764949162878</v>
      </c>
      <c r="U180" s="10">
        <f ca="1">U$2+'shocks g'!U179</f>
        <v>0.0336644369136166</v>
      </c>
      <c r="V180" s="10">
        <f ca="1">V$2+'shocks g'!V179</f>
        <v>0.0105541822773963</v>
      </c>
      <c r="W180" s="10">
        <f ca="1">W$2+'shocks g'!W179</f>
        <v>0.020361833008065</v>
      </c>
      <c r="X180" s="10">
        <f ca="1">X$2+'shocks g'!X179</f>
        <v>0.0149985908614623</v>
      </c>
      <c r="Y180" s="10">
        <f ca="1">Y$2+'shocks g'!Y179</f>
        <v>0.0466131353182075</v>
      </c>
      <c r="Z180" s="10">
        <f ca="1">Z$2+'shocks g'!Z179</f>
        <v>0.0174479763241836</v>
      </c>
      <c r="AA180" s="10">
        <f ca="1">AA$2+'shocks g'!AA179</f>
        <v>0.0208534676225033</v>
      </c>
      <c r="AB180" s="10">
        <f ca="1">AB$2+'shocks g'!AB179</f>
        <v>0.0112064557633122</v>
      </c>
    </row>
    <row r="181" spans="1:28">
      <c r="A181" s="9" t="s">
        <v>295</v>
      </c>
      <c r="B181" s="10">
        <f ca="1">B$2+'shocks g'!B180</f>
        <v>0.0380562446693761</v>
      </c>
      <c r="C181" s="10">
        <f ca="1">C$2+'shocks g'!C180</f>
        <v>0.0113587040525218</v>
      </c>
      <c r="D181" s="10">
        <f ca="1">D$2+'shocks g'!D180</f>
        <v>0.0423169704116392</v>
      </c>
      <c r="E181" s="10">
        <f ca="1">E$2+'shocks g'!E180</f>
        <v>0.0487038699529935</v>
      </c>
      <c r="F181" s="10">
        <f ca="1">F$2+'shocks g'!F180</f>
        <v>0.0348515866035649</v>
      </c>
      <c r="G181" s="10">
        <f ca="1">G$2+'shocks g'!G180</f>
        <v>0.00180826434153344</v>
      </c>
      <c r="H181" s="10">
        <f ca="1">H$2+'shocks g'!H180</f>
        <v>0.0335801429459632</v>
      </c>
      <c r="I181" s="10">
        <f ca="1">I$2+'shocks g'!I180</f>
        <v>0.0368547224692449</v>
      </c>
      <c r="J181" s="10">
        <f ca="1">J$2+'shocks g'!J180</f>
        <v>0.0377723505771937</v>
      </c>
      <c r="K181" s="10">
        <f ca="1">K$2+'shocks g'!K180</f>
        <v>0.00820874846806941</v>
      </c>
      <c r="L181" s="10">
        <f ca="1">L$2+'shocks g'!L180</f>
        <v>0.012915849508241</v>
      </c>
      <c r="M181" s="10">
        <f ca="1">M$2+'shocks g'!M180</f>
        <v>0.0360656746697183</v>
      </c>
      <c r="N181" s="10">
        <f ca="1">N$2+'shocks g'!N180</f>
        <v>-0.00813510425039688</v>
      </c>
      <c r="O181" s="10">
        <f ca="1">O$2+'shocks g'!O180</f>
        <v>0.0414741219284388</v>
      </c>
      <c r="P181" s="10">
        <f ca="1">P$2+'shocks g'!P180</f>
        <v>0.0451352930451769</v>
      </c>
      <c r="Q181" s="10">
        <f ca="1">Q$2+'shocks g'!Q180</f>
        <v>-0.00478206072527181</v>
      </c>
      <c r="R181" s="10">
        <f ca="1">R$2+'shocks g'!R180</f>
        <v>0.0192101151900064</v>
      </c>
      <c r="S181" s="10">
        <f ca="1">S$2+'shocks g'!S180</f>
        <v>0.0153357267124885</v>
      </c>
      <c r="T181" s="10">
        <f ca="1">T$2+'shocks g'!T180</f>
        <v>-0.0148861689603038</v>
      </c>
      <c r="U181" s="10">
        <f ca="1">U$2+'shocks g'!U180</f>
        <v>0.0293031459134389</v>
      </c>
      <c r="V181" s="10">
        <f ca="1">V$2+'shocks g'!V180</f>
        <v>0.074385375511301</v>
      </c>
      <c r="W181" s="10">
        <f ca="1">W$2+'shocks g'!W180</f>
        <v>0.0264131677159066</v>
      </c>
      <c r="X181" s="10">
        <f ca="1">X$2+'shocks g'!X180</f>
        <v>0.0643806409177173</v>
      </c>
      <c r="Y181" s="10">
        <f ca="1">Y$2+'shocks g'!Y180</f>
        <v>0.0337344702593036</v>
      </c>
      <c r="Z181" s="10">
        <f ca="1">Z$2+'shocks g'!Z180</f>
        <v>0.0228539224066798</v>
      </c>
      <c r="AA181" s="10">
        <f ca="1">AA$2+'shocks g'!AA180</f>
        <v>0.0408458632572414</v>
      </c>
      <c r="AB181" s="10">
        <f ca="1">AB$2+'shocks g'!AB180</f>
        <v>0.0420714875927696</v>
      </c>
    </row>
    <row r="182" spans="1:28">
      <c r="A182" s="9" t="s">
        <v>296</v>
      </c>
      <c r="B182" s="10">
        <f ca="1">B$2+'shocks g'!B181</f>
        <v>0.0572622782266828</v>
      </c>
      <c r="C182" s="10">
        <f ca="1">C$2+'shocks g'!C181</f>
        <v>-0.00487670734696452</v>
      </c>
      <c r="D182" s="10">
        <f ca="1">D$2+'shocks g'!D181</f>
        <v>-0.0388078571239215</v>
      </c>
      <c r="E182" s="10">
        <f ca="1">E$2+'shocks g'!E181</f>
        <v>0.0163741894353281</v>
      </c>
      <c r="F182" s="10">
        <f ca="1">F$2+'shocks g'!F181</f>
        <v>0.0205031295124348</v>
      </c>
      <c r="G182" s="10">
        <f ca="1">G$2+'shocks g'!G181</f>
        <v>-0.0293982750816288</v>
      </c>
      <c r="H182" s="10">
        <f ca="1">H$2+'shocks g'!H181</f>
        <v>0.0321902423777003</v>
      </c>
      <c r="I182" s="10">
        <f ca="1">I$2+'shocks g'!I181</f>
        <v>0.036666631813509</v>
      </c>
      <c r="J182" s="10">
        <f ca="1">J$2+'shocks g'!J181</f>
        <v>-0.0128454549282018</v>
      </c>
      <c r="K182" s="10">
        <f ca="1">K$2+'shocks g'!K181</f>
        <v>0.0422871431508158</v>
      </c>
      <c r="L182" s="10">
        <f ca="1">L$2+'shocks g'!L181</f>
        <v>0.054056201113441</v>
      </c>
      <c r="M182" s="10">
        <f ca="1">M$2+'shocks g'!M181</f>
        <v>0.00783755690746269</v>
      </c>
      <c r="N182" s="10">
        <f ca="1">N$2+'shocks g'!N181</f>
        <v>0.00698645882859517</v>
      </c>
      <c r="O182" s="10">
        <f ca="1">O$2+'shocks g'!O181</f>
        <v>0.04254332663383</v>
      </c>
      <c r="P182" s="10">
        <f ca="1">P$2+'shocks g'!P181</f>
        <v>0.0279039934901124</v>
      </c>
      <c r="Q182" s="10">
        <f ca="1">Q$2+'shocks g'!Q181</f>
        <v>0.0220320368010954</v>
      </c>
      <c r="R182" s="10">
        <f ca="1">R$2+'shocks g'!R181</f>
        <v>-0.000959774865003385</v>
      </c>
      <c r="S182" s="10">
        <f ca="1">S$2+'shocks g'!S181</f>
        <v>0.0538121756820353</v>
      </c>
      <c r="T182" s="10">
        <f ca="1">T$2+'shocks g'!T181</f>
        <v>0.0378985770192579</v>
      </c>
      <c r="U182" s="10">
        <f ca="1">U$2+'shocks g'!U181</f>
        <v>0.0532450888559256</v>
      </c>
      <c r="V182" s="10">
        <f ca="1">V$2+'shocks g'!V181</f>
        <v>0.0525114007300797</v>
      </c>
      <c r="W182" s="10">
        <f ca="1">W$2+'shocks g'!W181</f>
        <v>0.0104884006032835</v>
      </c>
      <c r="X182" s="10">
        <f ca="1">X$2+'shocks g'!X181</f>
        <v>0.0332113236174402</v>
      </c>
      <c r="Y182" s="10">
        <f ca="1">Y$2+'shocks g'!Y181</f>
        <v>0.0351457340106955</v>
      </c>
      <c r="Z182" s="10">
        <f ca="1">Z$2+'shocks g'!Z181</f>
        <v>0.012009444250225</v>
      </c>
      <c r="AA182" s="10">
        <f ca="1">AA$2+'shocks g'!AA181</f>
        <v>0.0657202225989702</v>
      </c>
      <c r="AB182" s="10">
        <f ca="1">AB$2+'shocks g'!AB181</f>
        <v>0.0428552344491317</v>
      </c>
    </row>
    <row r="183" spans="1:28">
      <c r="A183" s="9" t="s">
        <v>297</v>
      </c>
      <c r="B183" s="10">
        <f ca="1">B$2+'shocks g'!B182</f>
        <v>0.048819750496339</v>
      </c>
      <c r="C183" s="10">
        <f ca="1">C$2+'shocks g'!C182</f>
        <v>0.0298314314799626</v>
      </c>
      <c r="D183" s="10">
        <f ca="1">D$2+'shocks g'!D182</f>
        <v>0.0216608508703826</v>
      </c>
      <c r="E183" s="10">
        <f ca="1">E$2+'shocks g'!E182</f>
        <v>0.0316226498240483</v>
      </c>
      <c r="F183" s="10">
        <f ca="1">F$2+'shocks g'!F182</f>
        <v>-0.0119138132508194</v>
      </c>
      <c r="G183" s="10">
        <f ca="1">G$2+'shocks g'!G182</f>
        <v>0.0381367575277264</v>
      </c>
      <c r="H183" s="10">
        <f ca="1">H$2+'shocks g'!H182</f>
        <v>0.0324224948466528</v>
      </c>
      <c r="I183" s="10">
        <f ca="1">I$2+'shocks g'!I182</f>
        <v>0.0601466652139391</v>
      </c>
      <c r="J183" s="10">
        <f ca="1">J$2+'shocks g'!J182</f>
        <v>-0.0315632167110261</v>
      </c>
      <c r="K183" s="10">
        <f ca="1">K$2+'shocks g'!K182</f>
        <v>0.0360627751594566</v>
      </c>
      <c r="L183" s="10">
        <f ca="1">L$2+'shocks g'!L182</f>
        <v>0.0396555067085588</v>
      </c>
      <c r="M183" s="10">
        <f ca="1">M$2+'shocks g'!M182</f>
        <v>0.00737133464202058</v>
      </c>
      <c r="N183" s="10">
        <f ca="1">N$2+'shocks g'!N182</f>
        <v>0.0453586178386501</v>
      </c>
      <c r="O183" s="10">
        <f ca="1">O$2+'shocks g'!O182</f>
        <v>0.0552462252105429</v>
      </c>
      <c r="P183" s="10">
        <f ca="1">P$2+'shocks g'!P182</f>
        <v>-0.0295307167350338</v>
      </c>
      <c r="Q183" s="10">
        <f ca="1">Q$2+'shocks g'!Q182</f>
        <v>0.0350939638478488</v>
      </c>
      <c r="R183" s="10">
        <f ca="1">R$2+'shocks g'!R182</f>
        <v>0.0346934538599633</v>
      </c>
      <c r="S183" s="10">
        <f ca="1">S$2+'shocks g'!S182</f>
        <v>0.0663278221600959</v>
      </c>
      <c r="T183" s="10">
        <f ca="1">T$2+'shocks g'!T182</f>
        <v>0.0108290312039011</v>
      </c>
      <c r="U183" s="10">
        <f ca="1">U$2+'shocks g'!U182</f>
        <v>0.0359888692327855</v>
      </c>
      <c r="V183" s="10">
        <f ca="1">V$2+'shocks g'!V182</f>
        <v>0.0935081426730286</v>
      </c>
      <c r="W183" s="10">
        <f ca="1">W$2+'shocks g'!W182</f>
        <v>0.0195307041694067</v>
      </c>
      <c r="X183" s="10">
        <f ca="1">X$2+'shocks g'!X182</f>
        <v>0.00442609422514094</v>
      </c>
      <c r="Y183" s="10">
        <f ca="1">Y$2+'shocks g'!Y182</f>
        <v>0.0178960681408103</v>
      </c>
      <c r="Z183" s="10">
        <f ca="1">Z$2+'shocks g'!Z182</f>
        <v>-0.0137717588365013</v>
      </c>
      <c r="AA183" s="10">
        <f ca="1">AA$2+'shocks g'!AA182</f>
        <v>0.0208557384829911</v>
      </c>
      <c r="AB183" s="10">
        <f ca="1">AB$2+'shocks g'!AB182</f>
        <v>0.0194427513826603</v>
      </c>
    </row>
    <row r="184" spans="1:28">
      <c r="A184" s="9" t="s">
        <v>298</v>
      </c>
      <c r="B184" s="10">
        <f ca="1">B$2+'shocks g'!B183</f>
        <v>0.0407587834525834</v>
      </c>
      <c r="C184" s="10">
        <f ca="1">C$2+'shocks g'!C183</f>
        <v>0.041089919746154</v>
      </c>
      <c r="D184" s="10">
        <f ca="1">D$2+'shocks g'!D183</f>
        <v>0.00814015584829366</v>
      </c>
      <c r="E184" s="10">
        <f ca="1">E$2+'shocks g'!E183</f>
        <v>0.0313753337800131</v>
      </c>
      <c r="F184" s="10">
        <f ca="1">F$2+'shocks g'!F183</f>
        <v>0.0399078182818868</v>
      </c>
      <c r="G184" s="10">
        <f ca="1">G$2+'shocks g'!G183</f>
        <v>0.0324001063947193</v>
      </c>
      <c r="H184" s="10">
        <f ca="1">H$2+'shocks g'!H183</f>
        <v>0.0335375857809009</v>
      </c>
      <c r="I184" s="10">
        <f ca="1">I$2+'shocks g'!I183</f>
        <v>0.0475985656911677</v>
      </c>
      <c r="J184" s="10">
        <f ca="1">J$2+'shocks g'!J183</f>
        <v>0.0446779588104857</v>
      </c>
      <c r="K184" s="10">
        <f ca="1">K$2+'shocks g'!K183</f>
        <v>0.0392732955194514</v>
      </c>
      <c r="L184" s="10">
        <f ca="1">L$2+'shocks g'!L183</f>
        <v>0.0324603960385394</v>
      </c>
      <c r="M184" s="10">
        <f ca="1">M$2+'shocks g'!M183</f>
        <v>0.054100358350989</v>
      </c>
      <c r="N184" s="10">
        <f ca="1">N$2+'shocks g'!N183</f>
        <v>0.00829281580467024</v>
      </c>
      <c r="O184" s="10">
        <f ca="1">O$2+'shocks g'!O183</f>
        <v>0.0294710437620587</v>
      </c>
      <c r="P184" s="10">
        <f ca="1">P$2+'shocks g'!P183</f>
        <v>0.0193300659672981</v>
      </c>
      <c r="Q184" s="10">
        <f ca="1">Q$2+'shocks g'!Q183</f>
        <v>0.0183903620248991</v>
      </c>
      <c r="R184" s="10">
        <f ca="1">R$2+'shocks g'!R183</f>
        <v>0.0144363984589097</v>
      </c>
      <c r="S184" s="10">
        <f ca="1">S$2+'shocks g'!S183</f>
        <v>0.0180657043089232</v>
      </c>
      <c r="T184" s="10">
        <f ca="1">T$2+'shocks g'!T183</f>
        <v>0.0693211461499671</v>
      </c>
      <c r="U184" s="10">
        <f ca="1">U$2+'shocks g'!U183</f>
        <v>0.0310520752031086</v>
      </c>
      <c r="V184" s="10">
        <f ca="1">V$2+'shocks g'!V183</f>
        <v>-0.0161084765642008</v>
      </c>
      <c r="W184" s="10">
        <f ca="1">W$2+'shocks g'!W183</f>
        <v>0.0223272106607788</v>
      </c>
      <c r="X184" s="10">
        <f ca="1">X$2+'shocks g'!X183</f>
        <v>0.0155035475529513</v>
      </c>
      <c r="Y184" s="10">
        <f ca="1">Y$2+'shocks g'!Y183</f>
        <v>0.022617393770023</v>
      </c>
      <c r="Z184" s="10">
        <f ca="1">Z$2+'shocks g'!Z183</f>
        <v>0.0257662051071789</v>
      </c>
      <c r="AA184" s="10">
        <f ca="1">AA$2+'shocks g'!AA183</f>
        <v>0.0337110310064153</v>
      </c>
      <c r="AB184" s="10">
        <f ca="1">AB$2+'shocks g'!AB183</f>
        <v>0.0330350645464861</v>
      </c>
    </row>
    <row r="185" spans="1:28">
      <c r="A185" s="9" t="s">
        <v>299</v>
      </c>
      <c r="B185" s="10">
        <f ca="1">B$2+'shocks g'!B184</f>
        <v>-0.00181168222619868</v>
      </c>
      <c r="C185" s="10">
        <f ca="1">C$2+'shocks g'!C184</f>
        <v>0.0345043997240614</v>
      </c>
      <c r="D185" s="10">
        <f ca="1">D$2+'shocks g'!D184</f>
        <v>0.0154391019667924</v>
      </c>
      <c r="E185" s="10">
        <f ca="1">E$2+'shocks g'!E184</f>
        <v>0.0272015039895871</v>
      </c>
      <c r="F185" s="10">
        <f ca="1">F$2+'shocks g'!F184</f>
        <v>0.0581072448384985</v>
      </c>
      <c r="G185" s="10">
        <f ca="1">G$2+'shocks g'!G184</f>
        <v>0.003467424171661</v>
      </c>
      <c r="H185" s="10">
        <f ca="1">H$2+'shocks g'!H184</f>
        <v>0.0530211676872521</v>
      </c>
      <c r="I185" s="10">
        <f ca="1">I$2+'shocks g'!I184</f>
        <v>0.0634369691251142</v>
      </c>
      <c r="J185" s="10">
        <f ca="1">J$2+'shocks g'!J184</f>
        <v>0.01639797352388</v>
      </c>
      <c r="K185" s="10">
        <f ca="1">K$2+'shocks g'!K184</f>
        <v>0.00563565757181272</v>
      </c>
      <c r="L185" s="10">
        <f ca="1">L$2+'shocks g'!L184</f>
        <v>0.0335202697178886</v>
      </c>
      <c r="M185" s="10">
        <f ca="1">M$2+'shocks g'!M184</f>
        <v>0.0187149319267151</v>
      </c>
      <c r="N185" s="10">
        <f ca="1">N$2+'shocks g'!N184</f>
        <v>-0.00476258209019734</v>
      </c>
      <c r="O185" s="10">
        <f ca="1">O$2+'shocks g'!O184</f>
        <v>0.00431822737093924</v>
      </c>
      <c r="P185" s="10">
        <f ca="1">P$2+'shocks g'!P184</f>
        <v>0.00720560197543145</v>
      </c>
      <c r="Q185" s="10">
        <f ca="1">Q$2+'shocks g'!Q184</f>
        <v>-0.000435319924034196</v>
      </c>
      <c r="R185" s="10">
        <f ca="1">R$2+'shocks g'!R184</f>
        <v>0.0617162115475402</v>
      </c>
      <c r="S185" s="10">
        <f ca="1">S$2+'shocks g'!S184</f>
        <v>0.00968057233292766</v>
      </c>
      <c r="T185" s="10">
        <f ca="1">T$2+'shocks g'!T184</f>
        <v>0.0761881217684265</v>
      </c>
      <c r="U185" s="10">
        <f ca="1">U$2+'shocks g'!U184</f>
        <v>0.0188182727888613</v>
      </c>
      <c r="V185" s="10">
        <f ca="1">V$2+'shocks g'!V184</f>
        <v>0.0328072316529081</v>
      </c>
      <c r="W185" s="10">
        <f ca="1">W$2+'shocks g'!W184</f>
        <v>0.0556352012033557</v>
      </c>
      <c r="X185" s="10">
        <f ca="1">X$2+'shocks g'!X184</f>
        <v>0.0257933311336282</v>
      </c>
      <c r="Y185" s="10">
        <f ca="1">Y$2+'shocks g'!Y184</f>
        <v>0.0220789937886216</v>
      </c>
      <c r="Z185" s="10">
        <f ca="1">Z$2+'shocks g'!Z184</f>
        <v>0.0303766120018939</v>
      </c>
      <c r="AA185" s="10">
        <f ca="1">AA$2+'shocks g'!AA184</f>
        <v>0.00838998102033356</v>
      </c>
      <c r="AB185" s="10">
        <f ca="1">AB$2+'shocks g'!AB184</f>
        <v>0.033594057796785</v>
      </c>
    </row>
    <row r="186" spans="1:28">
      <c r="A186" s="9" t="s">
        <v>300</v>
      </c>
      <c r="B186" s="10">
        <f ca="1">B$2+'shocks g'!B185</f>
        <v>0.0318983038057633</v>
      </c>
      <c r="C186" s="10">
        <f ca="1">C$2+'shocks g'!C185</f>
        <v>-0.00658500898144156</v>
      </c>
      <c r="D186" s="10">
        <f ca="1">D$2+'shocks g'!D185</f>
        <v>0.00258043933361937</v>
      </c>
      <c r="E186" s="10">
        <f ca="1">E$2+'shocks g'!E185</f>
        <v>0.018030212524156</v>
      </c>
      <c r="F186" s="10">
        <f ca="1">F$2+'shocks g'!F185</f>
        <v>0.0212587208973182</v>
      </c>
      <c r="G186" s="10">
        <f ca="1">G$2+'shocks g'!G185</f>
        <v>-0.0260901996653925</v>
      </c>
      <c r="H186" s="10">
        <f ca="1">H$2+'shocks g'!H185</f>
        <v>-0.00479838223491838</v>
      </c>
      <c r="I186" s="10">
        <f ca="1">I$2+'shocks g'!I185</f>
        <v>0.0156054368575817</v>
      </c>
      <c r="J186" s="10">
        <f ca="1">J$2+'shocks g'!J185</f>
        <v>0.0467333790557399</v>
      </c>
      <c r="K186" s="10">
        <f ca="1">K$2+'shocks g'!K185</f>
        <v>0.0239193259084555</v>
      </c>
      <c r="L186" s="10">
        <f ca="1">L$2+'shocks g'!L185</f>
        <v>0.0292355879329171</v>
      </c>
      <c r="M186" s="10">
        <f ca="1">M$2+'shocks g'!M185</f>
        <v>0.035477227458056</v>
      </c>
      <c r="N186" s="10">
        <f ca="1">N$2+'shocks g'!N185</f>
        <v>0.0489605146814951</v>
      </c>
      <c r="O186" s="10">
        <f ca="1">O$2+'shocks g'!O185</f>
        <v>0.023250083200244</v>
      </c>
      <c r="P186" s="10">
        <f ca="1">P$2+'shocks g'!P185</f>
        <v>0.0206439024243142</v>
      </c>
      <c r="Q186" s="10">
        <f ca="1">Q$2+'shocks g'!Q185</f>
        <v>0.00686117694241098</v>
      </c>
      <c r="R186" s="10">
        <f ca="1">R$2+'shocks g'!R185</f>
        <v>0.0352985630506673</v>
      </c>
      <c r="S186" s="10">
        <f ca="1">S$2+'shocks g'!S185</f>
        <v>0.0277012301332514</v>
      </c>
      <c r="T186" s="10">
        <f ca="1">T$2+'shocks g'!T185</f>
        <v>0.0291380732281466</v>
      </c>
      <c r="U186" s="10">
        <f ca="1">U$2+'shocks g'!U185</f>
        <v>0.00506201672291463</v>
      </c>
      <c r="V186" s="10">
        <f ca="1">V$2+'shocks g'!V185</f>
        <v>0.029725512788305</v>
      </c>
      <c r="W186" s="10">
        <f ca="1">W$2+'shocks g'!W185</f>
        <v>0.0645849867173553</v>
      </c>
      <c r="X186" s="10">
        <f ca="1">X$2+'shocks g'!X185</f>
        <v>0.028744515053675</v>
      </c>
      <c r="Y186" s="10">
        <f ca="1">Y$2+'shocks g'!Y185</f>
        <v>0.0861046427381639</v>
      </c>
      <c r="Z186" s="10">
        <f ca="1">Z$2+'shocks g'!Z185</f>
        <v>0.0188546543969171</v>
      </c>
      <c r="AA186" s="10">
        <f ca="1">AA$2+'shocks g'!AA185</f>
        <v>0.0332541675060283</v>
      </c>
      <c r="AB186" s="10">
        <f ca="1">AB$2+'shocks g'!AB185</f>
        <v>0.0897387751232336</v>
      </c>
    </row>
    <row r="187" spans="1:28">
      <c r="A187" s="9" t="s">
        <v>301</v>
      </c>
      <c r="B187" s="10">
        <f ca="1">B$2+'shocks g'!B186</f>
        <v>0.0151336510175728</v>
      </c>
      <c r="C187" s="10">
        <f ca="1">C$2+'shocks g'!C186</f>
        <v>0.0424529450012949</v>
      </c>
      <c r="D187" s="10">
        <f ca="1">D$2+'shocks g'!D186</f>
        <v>-0.0174515235779682</v>
      </c>
      <c r="E187" s="10">
        <f ca="1">E$2+'shocks g'!E186</f>
        <v>0.038691026747532</v>
      </c>
      <c r="F187" s="10">
        <f ca="1">F$2+'shocks g'!F186</f>
        <v>-0.0446096589764395</v>
      </c>
      <c r="G187" s="10">
        <f ca="1">G$2+'shocks g'!G186</f>
        <v>-0.0231594790834362</v>
      </c>
      <c r="H187" s="10">
        <f ca="1">H$2+'shocks g'!H186</f>
        <v>0.0138501441767223</v>
      </c>
      <c r="I187" s="10">
        <f ca="1">I$2+'shocks g'!I186</f>
        <v>0.0392084273921227</v>
      </c>
      <c r="J187" s="10">
        <f ca="1">J$2+'shocks g'!J186</f>
        <v>0.0455865515803245</v>
      </c>
      <c r="K187" s="10">
        <f ca="1">K$2+'shocks g'!K186</f>
        <v>0.0292911821283729</v>
      </c>
      <c r="L187" s="10">
        <f ca="1">L$2+'shocks g'!L186</f>
        <v>0.086565193177714</v>
      </c>
      <c r="M187" s="10">
        <f ca="1">M$2+'shocks g'!M186</f>
        <v>0.00295276115100022</v>
      </c>
      <c r="N187" s="10">
        <f ca="1">N$2+'shocks g'!N186</f>
        <v>0.0515599893211378</v>
      </c>
      <c r="O187" s="10">
        <f ca="1">O$2+'shocks g'!O186</f>
        <v>0.0921730108977528</v>
      </c>
      <c r="P187" s="10">
        <f ca="1">P$2+'shocks g'!P186</f>
        <v>0.0218782463863525</v>
      </c>
      <c r="Q187" s="10">
        <f ca="1">Q$2+'shocks g'!Q186</f>
        <v>0.0427339385805075</v>
      </c>
      <c r="R187" s="10">
        <f ca="1">R$2+'shocks g'!R186</f>
        <v>0.0405269761701989</v>
      </c>
      <c r="S187" s="10">
        <f ca="1">S$2+'shocks g'!S186</f>
        <v>0.0471378046119479</v>
      </c>
      <c r="T187" s="10">
        <f ca="1">T$2+'shocks g'!T186</f>
        <v>0.062049065356048</v>
      </c>
      <c r="U187" s="10">
        <f ca="1">U$2+'shocks g'!U186</f>
        <v>0.0454011552248853</v>
      </c>
      <c r="V187" s="10">
        <f ca="1">V$2+'shocks g'!V186</f>
        <v>0.0217924595165584</v>
      </c>
      <c r="W187" s="10">
        <f ca="1">W$2+'shocks g'!W186</f>
        <v>0.0537822175995647</v>
      </c>
      <c r="X187" s="10">
        <f ca="1">X$2+'shocks g'!X186</f>
        <v>0.0518257044906117</v>
      </c>
      <c r="Y187" s="10">
        <f ca="1">Y$2+'shocks g'!Y186</f>
        <v>0.0121751810212207</v>
      </c>
      <c r="Z187" s="10">
        <f ca="1">Z$2+'shocks g'!Z186</f>
        <v>0.000860589113705783</v>
      </c>
      <c r="AA187" s="10">
        <f ca="1">AA$2+'shocks g'!AA186</f>
        <v>0.0525414706186837</v>
      </c>
      <c r="AB187" s="10">
        <f ca="1">AB$2+'shocks g'!AB186</f>
        <v>0.0536643741675406</v>
      </c>
    </row>
    <row r="188" spans="1:28">
      <c r="A188" s="9" t="s">
        <v>302</v>
      </c>
      <c r="B188" s="10">
        <f ca="1">B$2+'shocks g'!B187</f>
        <v>0.0432165667612244</v>
      </c>
      <c r="C188" s="10">
        <f ca="1">C$2+'shocks g'!C187</f>
        <v>0.0461671407697914</v>
      </c>
      <c r="D188" s="10">
        <f ca="1">D$2+'shocks g'!D187</f>
        <v>0.04031395865149</v>
      </c>
      <c r="E188" s="10">
        <f ca="1">E$2+'shocks g'!E187</f>
        <v>0.00595490287521289</v>
      </c>
      <c r="F188" s="10">
        <f ca="1">F$2+'shocks g'!F187</f>
        <v>0.0382544700300418</v>
      </c>
      <c r="G188" s="10">
        <f ca="1">G$2+'shocks g'!G187</f>
        <v>0.00893761111077176</v>
      </c>
      <c r="H188" s="10">
        <f ca="1">H$2+'shocks g'!H187</f>
        <v>0.00274331606361989</v>
      </c>
      <c r="I188" s="10">
        <f ca="1">I$2+'shocks g'!I187</f>
        <v>0.047160723748527</v>
      </c>
      <c r="J188" s="10">
        <f ca="1">J$2+'shocks g'!J187</f>
        <v>0.0396715663203845</v>
      </c>
      <c r="K188" s="10">
        <f ca="1">K$2+'shocks g'!K187</f>
        <v>0.0170139922761897</v>
      </c>
      <c r="L188" s="10">
        <f ca="1">L$2+'shocks g'!L187</f>
        <v>0.0688082990898831</v>
      </c>
      <c r="M188" s="10">
        <f ca="1">M$2+'shocks g'!M187</f>
        <v>0.0298604200593799</v>
      </c>
      <c r="N188" s="10">
        <f ca="1">N$2+'shocks g'!N187</f>
        <v>0.0281406133752847</v>
      </c>
      <c r="O188" s="10">
        <f ca="1">O$2+'shocks g'!O187</f>
        <v>0.0235739510705474</v>
      </c>
      <c r="P188" s="10">
        <f ca="1">P$2+'shocks g'!P187</f>
        <v>0.0526906669339086</v>
      </c>
      <c r="Q188" s="10">
        <f ca="1">Q$2+'shocks g'!Q187</f>
        <v>0.0270996794927299</v>
      </c>
      <c r="R188" s="10">
        <f ca="1">R$2+'shocks g'!R187</f>
        <v>-0.0152389286857266</v>
      </c>
      <c r="S188" s="10">
        <f ca="1">S$2+'shocks g'!S187</f>
        <v>0.00656547519378895</v>
      </c>
      <c r="T188" s="10">
        <f ca="1">T$2+'shocks g'!T187</f>
        <v>0.0392106370812302</v>
      </c>
      <c r="U188" s="10">
        <f ca="1">U$2+'shocks g'!U187</f>
        <v>0.0276003041911121</v>
      </c>
      <c r="V188" s="10">
        <f ca="1">V$2+'shocks g'!V187</f>
        <v>0.0486661225372619</v>
      </c>
      <c r="W188" s="10">
        <f ca="1">W$2+'shocks g'!W187</f>
        <v>-0.00808954881530019</v>
      </c>
      <c r="X188" s="10">
        <f ca="1">X$2+'shocks g'!X187</f>
        <v>-0.00641275844544761</v>
      </c>
      <c r="Y188" s="10">
        <f ca="1">Y$2+'shocks g'!Y187</f>
        <v>0.0537995473251998</v>
      </c>
      <c r="Z188" s="10">
        <f ca="1">Z$2+'shocks g'!Z187</f>
        <v>0.0552629205103632</v>
      </c>
      <c r="AA188" s="10">
        <f ca="1">AA$2+'shocks g'!AA187</f>
        <v>0.0534605390568948</v>
      </c>
      <c r="AB188" s="10">
        <f ca="1">AB$2+'shocks g'!AB187</f>
        <v>0.0278110648508696</v>
      </c>
    </row>
    <row r="189" spans="1:28">
      <c r="A189" s="9" t="s">
        <v>303</v>
      </c>
      <c r="B189" s="10">
        <f ca="1">B$2+'shocks g'!B188</f>
        <v>0.0580484474048302</v>
      </c>
      <c r="C189" s="10">
        <f ca="1">C$2+'shocks g'!C188</f>
        <v>0.033336683016628</v>
      </c>
      <c r="D189" s="10">
        <f ca="1">D$2+'shocks g'!D188</f>
        <v>0.0553065724700988</v>
      </c>
      <c r="E189" s="10">
        <f ca="1">E$2+'shocks g'!E188</f>
        <v>0.0549600177954296</v>
      </c>
      <c r="F189" s="10">
        <f ca="1">F$2+'shocks g'!F188</f>
        <v>0.00938714652126708</v>
      </c>
      <c r="G189" s="10">
        <f ca="1">G$2+'shocks g'!G188</f>
        <v>-0.0194452206632636</v>
      </c>
      <c r="H189" s="10">
        <f ca="1">H$2+'shocks g'!H188</f>
        <v>0.0365260079215034</v>
      </c>
      <c r="I189" s="10">
        <f ca="1">I$2+'shocks g'!I188</f>
        <v>0.0365912843489632</v>
      </c>
      <c r="J189" s="10">
        <f ca="1">J$2+'shocks g'!J188</f>
        <v>0.0252989690310923</v>
      </c>
      <c r="K189" s="10">
        <f ca="1">K$2+'shocks g'!K188</f>
        <v>0.000845605095814873</v>
      </c>
      <c r="L189" s="10">
        <f ca="1">L$2+'shocks g'!L188</f>
        <v>0.011913643723522</v>
      </c>
      <c r="M189" s="10">
        <f ca="1">M$2+'shocks g'!M188</f>
        <v>0.016456969613328</v>
      </c>
      <c r="N189" s="10">
        <f ca="1">N$2+'shocks g'!N188</f>
        <v>0.00155421796172079</v>
      </c>
      <c r="O189" s="10">
        <f ca="1">O$2+'shocks g'!O188</f>
        <v>-0.00847918811821647</v>
      </c>
      <c r="P189" s="10">
        <f ca="1">P$2+'shocks g'!P188</f>
        <v>0.0582899313904969</v>
      </c>
      <c r="Q189" s="10">
        <f ca="1">Q$2+'shocks g'!Q188</f>
        <v>0.0200071201280027</v>
      </c>
      <c r="R189" s="10">
        <f ca="1">R$2+'shocks g'!R188</f>
        <v>-0.0106637350675817</v>
      </c>
      <c r="S189" s="10">
        <f ca="1">S$2+'shocks g'!S188</f>
        <v>0.0459515249690281</v>
      </c>
      <c r="T189" s="10">
        <f ca="1">T$2+'shocks g'!T188</f>
        <v>0.0499891474980896</v>
      </c>
      <c r="U189" s="10">
        <f ca="1">U$2+'shocks g'!U188</f>
        <v>0.0333213621092268</v>
      </c>
      <c r="V189" s="10">
        <f ca="1">V$2+'shocks g'!V188</f>
        <v>0.0379740955991373</v>
      </c>
      <c r="W189" s="10">
        <f ca="1">W$2+'shocks g'!W188</f>
        <v>-0.00222410121076788</v>
      </c>
      <c r="X189" s="10">
        <f ca="1">X$2+'shocks g'!X188</f>
        <v>0.0103190368454051</v>
      </c>
      <c r="Y189" s="10">
        <f ca="1">Y$2+'shocks g'!Y188</f>
        <v>0.0243111684363212</v>
      </c>
      <c r="Z189" s="10">
        <f ca="1">Z$2+'shocks g'!Z188</f>
        <v>0.0167119093125169</v>
      </c>
      <c r="AA189" s="10">
        <f ca="1">AA$2+'shocks g'!AA188</f>
        <v>-0.00208613890492461</v>
      </c>
      <c r="AB189" s="10">
        <f ca="1">AB$2+'shocks g'!AB188</f>
        <v>-0.0406564597211108</v>
      </c>
    </row>
    <row r="190" spans="1:28">
      <c r="A190" s="9" t="s">
        <v>304</v>
      </c>
      <c r="B190" s="10">
        <f ca="1">B$2+'shocks g'!B189</f>
        <v>0.018657189096409</v>
      </c>
      <c r="C190" s="10">
        <f ca="1">C$2+'shocks g'!C189</f>
        <v>0.0278872002822119</v>
      </c>
      <c r="D190" s="10">
        <f ca="1">D$2+'shocks g'!D189</f>
        <v>0.0882530814186036</v>
      </c>
      <c r="E190" s="10">
        <f ca="1">E$2+'shocks g'!E189</f>
        <v>0.0443998070879626</v>
      </c>
      <c r="F190" s="10">
        <f ca="1">F$2+'shocks g'!F189</f>
        <v>0.0329113056323395</v>
      </c>
      <c r="G190" s="10">
        <f ca="1">G$2+'shocks g'!G189</f>
        <v>0.0304471943008086</v>
      </c>
      <c r="H190" s="10">
        <f ca="1">H$2+'shocks g'!H189</f>
        <v>0.0527294535800351</v>
      </c>
      <c r="I190" s="10">
        <f ca="1">I$2+'shocks g'!I189</f>
        <v>0.0199585180071695</v>
      </c>
      <c r="J190" s="10">
        <f ca="1">J$2+'shocks g'!J189</f>
        <v>0.0223832205992117</v>
      </c>
      <c r="K190" s="10">
        <f ca="1">K$2+'shocks g'!K189</f>
        <v>0.0583587978995651</v>
      </c>
      <c r="L190" s="10">
        <f ca="1">L$2+'shocks g'!L189</f>
        <v>0.0801884753956584</v>
      </c>
      <c r="M190" s="10">
        <f ca="1">M$2+'shocks g'!M189</f>
        <v>0.0119851936686932</v>
      </c>
      <c r="N190" s="10">
        <f ca="1">N$2+'shocks g'!N189</f>
        <v>0.056775855928284</v>
      </c>
      <c r="O190" s="10">
        <f ca="1">O$2+'shocks g'!O189</f>
        <v>0.00700328500254687</v>
      </c>
      <c r="P190" s="10">
        <f ca="1">P$2+'shocks g'!P189</f>
        <v>0.0278812801470891</v>
      </c>
      <c r="Q190" s="10">
        <f ca="1">Q$2+'shocks g'!Q189</f>
        <v>0.0565171398271788</v>
      </c>
      <c r="R190" s="10">
        <f ca="1">R$2+'shocks g'!R189</f>
        <v>0.048217551083262</v>
      </c>
      <c r="S190" s="10">
        <f ca="1">S$2+'shocks g'!S189</f>
        <v>0.00884288474110341</v>
      </c>
      <c r="T190" s="10">
        <f ca="1">T$2+'shocks g'!T189</f>
        <v>0.0493444535073965</v>
      </c>
      <c r="U190" s="10">
        <f ca="1">U$2+'shocks g'!U189</f>
        <v>0.0320870780676133</v>
      </c>
      <c r="V190" s="10">
        <f ca="1">V$2+'shocks g'!V189</f>
        <v>0.0694590694236904</v>
      </c>
      <c r="W190" s="10">
        <f ca="1">W$2+'shocks g'!W189</f>
        <v>0.0417262547469574</v>
      </c>
      <c r="X190" s="10">
        <f ca="1">X$2+'shocks g'!X189</f>
        <v>0.0329640528906147</v>
      </c>
      <c r="Y190" s="10">
        <f ca="1">Y$2+'shocks g'!Y189</f>
        <v>0.028794696418439</v>
      </c>
      <c r="Z190" s="10">
        <f ca="1">Z$2+'shocks g'!Z189</f>
        <v>0.0283663195025085</v>
      </c>
      <c r="AA190" s="10">
        <f ca="1">AA$2+'shocks g'!AA189</f>
        <v>-0.0038974859711065</v>
      </c>
      <c r="AB190" s="10">
        <f ca="1">AB$2+'shocks g'!AB189</f>
        <v>0.0308807980378502</v>
      </c>
    </row>
    <row r="191" spans="1:28">
      <c r="A191" s="9" t="s">
        <v>305</v>
      </c>
      <c r="B191" s="10">
        <f ca="1">B$2+'shocks g'!B190</f>
        <v>0.0132471998139354</v>
      </c>
      <c r="C191" s="10">
        <f ca="1">C$2+'shocks g'!C190</f>
        <v>-0.00615361873172443</v>
      </c>
      <c r="D191" s="10">
        <f ca="1">D$2+'shocks g'!D190</f>
        <v>0.00119972933002286</v>
      </c>
      <c r="E191" s="10">
        <f ca="1">E$2+'shocks g'!E190</f>
        <v>0.00411987127548837</v>
      </c>
      <c r="F191" s="10">
        <f ca="1">F$2+'shocks g'!F190</f>
        <v>-0.0189141038570785</v>
      </c>
      <c r="G191" s="10">
        <f ca="1">G$2+'shocks g'!G190</f>
        <v>0.018183609138763</v>
      </c>
      <c r="H191" s="10">
        <f ca="1">H$2+'shocks g'!H190</f>
        <v>0.025420468537038</v>
      </c>
      <c r="I191" s="10">
        <f ca="1">I$2+'shocks g'!I190</f>
        <v>0.0336770201560734</v>
      </c>
      <c r="J191" s="10">
        <f ca="1">J$2+'shocks g'!J190</f>
        <v>0.0575345204527206</v>
      </c>
      <c r="K191" s="10">
        <f ca="1">K$2+'shocks g'!K190</f>
        <v>0.0126830360280775</v>
      </c>
      <c r="L191" s="10">
        <f ca="1">L$2+'shocks g'!L190</f>
        <v>0.0619226783064089</v>
      </c>
      <c r="M191" s="10">
        <f ca="1">M$2+'shocks g'!M190</f>
        <v>0.0804980498946448</v>
      </c>
      <c r="N191" s="10">
        <f ca="1">N$2+'shocks g'!N190</f>
        <v>0.017178324216983</v>
      </c>
      <c r="O191" s="10">
        <f ca="1">O$2+'shocks g'!O190</f>
        <v>0.0439605005622751</v>
      </c>
      <c r="P191" s="10">
        <f ca="1">P$2+'shocks g'!P190</f>
        <v>0.0145638862423616</v>
      </c>
      <c r="Q191" s="10">
        <f ca="1">Q$2+'shocks g'!Q190</f>
        <v>0.0279405769373962</v>
      </c>
      <c r="R191" s="10">
        <f ca="1">R$2+'shocks g'!R190</f>
        <v>0.0177686568376849</v>
      </c>
      <c r="S191" s="10">
        <f ca="1">S$2+'shocks g'!S190</f>
        <v>0.00479475538146261</v>
      </c>
      <c r="T191" s="10">
        <f ca="1">T$2+'shocks g'!T190</f>
        <v>0.0487624663778063</v>
      </c>
      <c r="U191" s="10">
        <f ca="1">U$2+'shocks g'!U190</f>
        <v>0.0466283492860094</v>
      </c>
      <c r="V191" s="10">
        <f ca="1">V$2+'shocks g'!V190</f>
        <v>0.0331740121284268</v>
      </c>
      <c r="W191" s="10">
        <f ca="1">W$2+'shocks g'!W190</f>
        <v>0.0401325355440188</v>
      </c>
      <c r="X191" s="10">
        <f ca="1">X$2+'shocks g'!X190</f>
        <v>0.0286696997189416</v>
      </c>
      <c r="Y191" s="10">
        <f ca="1">Y$2+'shocks g'!Y190</f>
        <v>0.0204889862353236</v>
      </c>
      <c r="Z191" s="10">
        <f ca="1">Z$2+'shocks g'!Z190</f>
        <v>0.0722776210302234</v>
      </c>
      <c r="AA191" s="10">
        <f ca="1">AA$2+'shocks g'!AA190</f>
        <v>0.0542226813472303</v>
      </c>
      <c r="AB191" s="10">
        <f ca="1">AB$2+'shocks g'!AB190</f>
        <v>0.00654295595663145</v>
      </c>
    </row>
    <row r="192" spans="1:28">
      <c r="A192" s="9" t="s">
        <v>306</v>
      </c>
      <c r="B192" s="10">
        <f ca="1">B$2+'shocks g'!B191</f>
        <v>0.00101632967310311</v>
      </c>
      <c r="C192" s="10">
        <f ca="1">C$2+'shocks g'!C191</f>
        <v>-0.013507606352852</v>
      </c>
      <c r="D192" s="10">
        <f ca="1">D$2+'shocks g'!D191</f>
        <v>0.0337168905695727</v>
      </c>
      <c r="E192" s="10">
        <f ca="1">E$2+'shocks g'!E191</f>
        <v>-0.00446555913293422</v>
      </c>
      <c r="F192" s="10">
        <f ca="1">F$2+'shocks g'!F191</f>
        <v>0.0314070435888704</v>
      </c>
      <c r="G192" s="10">
        <f ca="1">G$2+'shocks g'!G191</f>
        <v>-0.00908235937062425</v>
      </c>
      <c r="H192" s="10">
        <f ca="1">H$2+'shocks g'!H191</f>
        <v>0.0432037326101338</v>
      </c>
      <c r="I192" s="10">
        <f ca="1">I$2+'shocks g'!I191</f>
        <v>0.0695144829006093</v>
      </c>
      <c r="J192" s="10">
        <f ca="1">J$2+'shocks g'!J191</f>
        <v>0.0333436601267138</v>
      </c>
      <c r="K192" s="10">
        <f ca="1">K$2+'shocks g'!K191</f>
        <v>0.0490791808731455</v>
      </c>
      <c r="L192" s="10">
        <f ca="1">L$2+'shocks g'!L191</f>
        <v>0.0382224940529474</v>
      </c>
      <c r="M192" s="10">
        <f ca="1">M$2+'shocks g'!M191</f>
        <v>0.0245234348179682</v>
      </c>
      <c r="N192" s="10">
        <f ca="1">N$2+'shocks g'!N191</f>
        <v>0.0356128750917116</v>
      </c>
      <c r="O192" s="10">
        <f ca="1">O$2+'shocks g'!O191</f>
        <v>0.0278460973312584</v>
      </c>
      <c r="P192" s="10">
        <f ca="1">P$2+'shocks g'!P191</f>
        <v>-0.026298712702475</v>
      </c>
      <c r="Q192" s="10">
        <f ca="1">Q$2+'shocks g'!Q191</f>
        <v>0.0488989134444559</v>
      </c>
      <c r="R192" s="10">
        <f ca="1">R$2+'shocks g'!R191</f>
        <v>0.0444269044597724</v>
      </c>
      <c r="S192" s="10">
        <f ca="1">S$2+'shocks g'!S191</f>
        <v>0.0275471303733083</v>
      </c>
      <c r="T192" s="10">
        <f ca="1">T$2+'shocks g'!T191</f>
        <v>0.0381560561708911</v>
      </c>
      <c r="U192" s="10">
        <f ca="1">U$2+'shocks g'!U191</f>
        <v>0.0134816091029085</v>
      </c>
      <c r="V192" s="10">
        <f ca="1">V$2+'shocks g'!V191</f>
        <v>0.0111958150865233</v>
      </c>
      <c r="W192" s="10">
        <f ca="1">W$2+'shocks g'!W191</f>
        <v>0.0289988039865233</v>
      </c>
      <c r="X192" s="10">
        <f ca="1">X$2+'shocks g'!X191</f>
        <v>0.0393407303815527</v>
      </c>
      <c r="Y192" s="10">
        <f ca="1">Y$2+'shocks g'!Y191</f>
        <v>0.0353303561999084</v>
      </c>
      <c r="Z192" s="10">
        <f ca="1">Z$2+'shocks g'!Z191</f>
        <v>0.0133799419124844</v>
      </c>
      <c r="AA192" s="10">
        <f ca="1">AA$2+'shocks g'!AA191</f>
        <v>0.0103286537274324</v>
      </c>
      <c r="AB192" s="10">
        <f ca="1">AB$2+'shocks g'!AB191</f>
        <v>0.0127745809832566</v>
      </c>
    </row>
    <row r="193" spans="1:28">
      <c r="A193" s="9" t="s">
        <v>307</v>
      </c>
      <c r="B193" s="10">
        <f ca="1">B$2+'shocks g'!B192</f>
        <v>-0.00247201112945417</v>
      </c>
      <c r="C193" s="10">
        <f ca="1">C$2+'shocks g'!C192</f>
        <v>0.0135474839484496</v>
      </c>
      <c r="D193" s="10">
        <f ca="1">D$2+'shocks g'!D192</f>
        <v>0.05099333866261</v>
      </c>
      <c r="E193" s="10">
        <f ca="1">E$2+'shocks g'!E192</f>
        <v>-0.0307099833878791</v>
      </c>
      <c r="F193" s="10">
        <f ca="1">F$2+'shocks g'!F192</f>
        <v>0.0682787778906922</v>
      </c>
      <c r="G193" s="10">
        <f ca="1">G$2+'shocks g'!G192</f>
        <v>0.0357923944173629</v>
      </c>
      <c r="H193" s="10">
        <f ca="1">H$2+'shocks g'!H192</f>
        <v>0.0705565472281292</v>
      </c>
      <c r="I193" s="10">
        <f ca="1">I$2+'shocks g'!I192</f>
        <v>0.00238136382568822</v>
      </c>
      <c r="J193" s="10">
        <f ca="1">J$2+'shocks g'!J192</f>
        <v>0.00437521491371633</v>
      </c>
      <c r="K193" s="10">
        <f ca="1">K$2+'shocks g'!K192</f>
        <v>0.0352128486279243</v>
      </c>
      <c r="L193" s="10">
        <f ca="1">L$2+'shocks g'!L192</f>
        <v>0.055309365891849</v>
      </c>
      <c r="M193" s="10">
        <f ca="1">M$2+'shocks g'!M192</f>
        <v>0.0325079620113216</v>
      </c>
      <c r="N193" s="10">
        <f ca="1">N$2+'shocks g'!N192</f>
        <v>0.0680692529442281</v>
      </c>
      <c r="O193" s="10">
        <f ca="1">O$2+'shocks g'!O192</f>
        <v>0.0210783956219604</v>
      </c>
      <c r="P193" s="10">
        <f ca="1">P$2+'shocks g'!P192</f>
        <v>0.0378062325508979</v>
      </c>
      <c r="Q193" s="10">
        <f ca="1">Q$2+'shocks g'!Q192</f>
        <v>0.0086424234825421</v>
      </c>
      <c r="R193" s="10">
        <f ca="1">R$2+'shocks g'!R192</f>
        <v>0.0214746632500213</v>
      </c>
      <c r="S193" s="10">
        <f ca="1">S$2+'shocks g'!S192</f>
        <v>-0.0299270529687581</v>
      </c>
      <c r="T193" s="10">
        <f ca="1">T$2+'shocks g'!T192</f>
        <v>0.0442445645688596</v>
      </c>
      <c r="U193" s="10">
        <f ca="1">U$2+'shocks g'!U192</f>
        <v>0.0141788304913621</v>
      </c>
      <c r="V193" s="10">
        <f ca="1">V$2+'shocks g'!V192</f>
        <v>0.0393321906871377</v>
      </c>
      <c r="W193" s="10">
        <f ca="1">W$2+'shocks g'!W192</f>
        <v>0.0495928297969419</v>
      </c>
      <c r="X193" s="10">
        <f ca="1">X$2+'shocks g'!X192</f>
        <v>0.0693180173852375</v>
      </c>
      <c r="Y193" s="10">
        <f ca="1">Y$2+'shocks g'!Y192</f>
        <v>0.0512091734505632</v>
      </c>
      <c r="Z193" s="10">
        <f ca="1">Z$2+'shocks g'!Z192</f>
        <v>0.057681046674623</v>
      </c>
      <c r="AA193" s="10">
        <f ca="1">AA$2+'shocks g'!AA192</f>
        <v>-0.00407037177078259</v>
      </c>
      <c r="AB193" s="10">
        <f ca="1">AB$2+'shocks g'!AB192</f>
        <v>0.0144993485248045</v>
      </c>
    </row>
    <row r="194" spans="1:28">
      <c r="A194" s="9" t="s">
        <v>308</v>
      </c>
      <c r="B194" s="10">
        <f ca="1">B$2+'shocks g'!B193</f>
        <v>0.0292052387765692</v>
      </c>
      <c r="C194" s="10">
        <f ca="1">C$2+'shocks g'!C193</f>
        <v>0.00666303873968992</v>
      </c>
      <c r="D194" s="10">
        <f ca="1">D$2+'shocks g'!D193</f>
        <v>0.0125060836063886</v>
      </c>
      <c r="E194" s="10">
        <f ca="1">E$2+'shocks g'!E193</f>
        <v>0.02193928592448</v>
      </c>
      <c r="F194" s="10">
        <f ca="1">F$2+'shocks g'!F193</f>
        <v>0.0105165516554576</v>
      </c>
      <c r="G194" s="10">
        <f ca="1">G$2+'shocks g'!G193</f>
        <v>0.0416050599804704</v>
      </c>
      <c r="H194" s="10">
        <f ca="1">H$2+'shocks g'!H193</f>
        <v>-0.0174752060939805</v>
      </c>
      <c r="I194" s="10">
        <f ca="1">I$2+'shocks g'!I193</f>
        <v>0.0299459416794474</v>
      </c>
      <c r="J194" s="10">
        <f ca="1">J$2+'shocks g'!J193</f>
        <v>0.0632526629732094</v>
      </c>
      <c r="K194" s="10">
        <f ca="1">K$2+'shocks g'!K193</f>
        <v>0.0238628210975999</v>
      </c>
      <c r="L194" s="10">
        <f ca="1">L$2+'shocks g'!L193</f>
        <v>0.0116450525375262</v>
      </c>
      <c r="M194" s="10">
        <f ca="1">M$2+'shocks g'!M193</f>
        <v>0.0234432950400431</v>
      </c>
      <c r="N194" s="10">
        <f ca="1">N$2+'shocks g'!N193</f>
        <v>0.0465365457837396</v>
      </c>
      <c r="O194" s="10">
        <f ca="1">O$2+'shocks g'!O193</f>
        <v>-0.0150282857918913</v>
      </c>
      <c r="P194" s="10">
        <f ca="1">P$2+'shocks g'!P193</f>
        <v>0.0105157886361842</v>
      </c>
      <c r="Q194" s="10">
        <f ca="1">Q$2+'shocks g'!Q193</f>
        <v>0.0208012629747459</v>
      </c>
      <c r="R194" s="10">
        <f ca="1">R$2+'shocks g'!R193</f>
        <v>0.0444328550851664</v>
      </c>
      <c r="S194" s="10">
        <f ca="1">S$2+'shocks g'!S193</f>
        <v>0.0569970909389791</v>
      </c>
      <c r="T194" s="10">
        <f ca="1">T$2+'shocks g'!T193</f>
        <v>0.00179601441980914</v>
      </c>
      <c r="U194" s="10">
        <f ca="1">U$2+'shocks g'!U193</f>
        <v>-0.0159742194453699</v>
      </c>
      <c r="V194" s="10">
        <f ca="1">V$2+'shocks g'!V193</f>
        <v>0.0782283060757909</v>
      </c>
      <c r="W194" s="10">
        <f ca="1">W$2+'shocks g'!W193</f>
        <v>0.0615731069278291</v>
      </c>
      <c r="X194" s="10">
        <f ca="1">X$2+'shocks g'!X193</f>
        <v>0.0127699739476986</v>
      </c>
      <c r="Y194" s="10">
        <f ca="1">Y$2+'shocks g'!Y193</f>
        <v>0.0408325234108331</v>
      </c>
      <c r="Z194" s="10">
        <f ca="1">Z$2+'shocks g'!Z193</f>
        <v>0.0297413791502937</v>
      </c>
      <c r="AA194" s="10">
        <f ca="1">AA$2+'shocks g'!AA193</f>
        <v>0.069249805631654</v>
      </c>
      <c r="AB194" s="10">
        <f ca="1">AB$2+'shocks g'!AB193</f>
        <v>0.0348559474369046</v>
      </c>
    </row>
    <row r="195" spans="1:28">
      <c r="A195" s="9" t="s">
        <v>309</v>
      </c>
      <c r="B195" s="10">
        <f ca="1">B$2+'shocks g'!B194</f>
        <v>0.043283778297025</v>
      </c>
      <c r="C195" s="10">
        <f ca="1">C$2+'shocks g'!C194</f>
        <v>0.0818584959495832</v>
      </c>
      <c r="D195" s="10">
        <f ca="1">D$2+'shocks g'!D194</f>
        <v>0.058182025919136</v>
      </c>
      <c r="E195" s="10">
        <f ca="1">E$2+'shocks g'!E194</f>
        <v>0.016893158523494</v>
      </c>
      <c r="F195" s="10">
        <f ca="1">F$2+'shocks g'!F194</f>
        <v>0.0258910515575972</v>
      </c>
      <c r="G195" s="10">
        <f ca="1">G$2+'shocks g'!G194</f>
        <v>0.0115306664522564</v>
      </c>
      <c r="H195" s="10">
        <f ca="1">H$2+'shocks g'!H194</f>
        <v>0.0526486562180432</v>
      </c>
      <c r="I195" s="10">
        <f ca="1">I$2+'shocks g'!I194</f>
        <v>0.0506173236681376</v>
      </c>
      <c r="J195" s="10">
        <f ca="1">J$2+'shocks g'!J194</f>
        <v>0.02591098243985</v>
      </c>
      <c r="K195" s="10">
        <f ca="1">K$2+'shocks g'!K194</f>
        <v>0.0325318363961039</v>
      </c>
      <c r="L195" s="10">
        <f ca="1">L$2+'shocks g'!L194</f>
        <v>0.0346883868074521</v>
      </c>
      <c r="M195" s="10">
        <f ca="1">M$2+'shocks g'!M194</f>
        <v>0.0313337936122293</v>
      </c>
      <c r="N195" s="10">
        <f ca="1">N$2+'shocks g'!N194</f>
        <v>0.0282551713654242</v>
      </c>
      <c r="O195" s="10">
        <f ca="1">O$2+'shocks g'!O194</f>
        <v>0.00229839048392331</v>
      </c>
      <c r="P195" s="10">
        <f ca="1">P$2+'shocks g'!P194</f>
        <v>0.0569102009383259</v>
      </c>
      <c r="Q195" s="10">
        <f ca="1">Q$2+'shocks g'!Q194</f>
        <v>0.0637730066447101</v>
      </c>
      <c r="R195" s="10">
        <f ca="1">R$2+'shocks g'!R194</f>
        <v>0.0296933267743746</v>
      </c>
      <c r="S195" s="10">
        <f ca="1">S$2+'shocks g'!S194</f>
        <v>0.0261623959337262</v>
      </c>
      <c r="T195" s="10">
        <f ca="1">T$2+'shocks g'!T194</f>
        <v>-0.00128517395773609</v>
      </c>
      <c r="U195" s="10">
        <f ca="1">U$2+'shocks g'!U194</f>
        <v>0.110152846128617</v>
      </c>
      <c r="V195" s="10">
        <f ca="1">V$2+'shocks g'!V194</f>
        <v>0.024376655004814</v>
      </c>
      <c r="W195" s="10">
        <f ca="1">W$2+'shocks g'!W194</f>
        <v>0.0217698689347089</v>
      </c>
      <c r="X195" s="10">
        <f ca="1">X$2+'shocks g'!X194</f>
        <v>-0.00276896540941213</v>
      </c>
      <c r="Y195" s="10">
        <f ca="1">Y$2+'shocks g'!Y194</f>
        <v>0.057430253022784</v>
      </c>
      <c r="Z195" s="10">
        <f ca="1">Z$2+'shocks g'!Z194</f>
        <v>0.000583974322402044</v>
      </c>
      <c r="AA195" s="10">
        <f ca="1">AA$2+'shocks g'!AA194</f>
        <v>-0.0575746601178654</v>
      </c>
      <c r="AB195" s="10">
        <f ca="1">AB$2+'shocks g'!AB194</f>
        <v>0.0197617902550796</v>
      </c>
    </row>
    <row r="196" spans="1:28">
      <c r="A196" s="9" t="s">
        <v>310</v>
      </c>
      <c r="B196" s="10">
        <f ca="1">B$2+'shocks g'!B195</f>
        <v>0.0486371107832277</v>
      </c>
      <c r="C196" s="10">
        <f ca="1">C$2+'shocks g'!C195</f>
        <v>-0.0111863616329771</v>
      </c>
      <c r="D196" s="10">
        <f ca="1">D$2+'shocks g'!D195</f>
        <v>0.00870698996994635</v>
      </c>
      <c r="E196" s="10">
        <f ca="1">E$2+'shocks g'!E195</f>
        <v>0.0308237428263148</v>
      </c>
      <c r="F196" s="10">
        <f ca="1">F$2+'shocks g'!F195</f>
        <v>0.030211619089752</v>
      </c>
      <c r="G196" s="10">
        <f ca="1">G$2+'shocks g'!G195</f>
        <v>0.0401716172988899</v>
      </c>
      <c r="H196" s="10">
        <f ca="1">H$2+'shocks g'!H195</f>
        <v>-0.00409855633496598</v>
      </c>
      <c r="I196" s="10">
        <f ca="1">I$2+'shocks g'!I195</f>
        <v>0.0278200991070071</v>
      </c>
      <c r="J196" s="10">
        <f ca="1">J$2+'shocks g'!J195</f>
        <v>0.0118597269423556</v>
      </c>
      <c r="K196" s="10">
        <f ca="1">K$2+'shocks g'!K195</f>
        <v>0.0708374744535294</v>
      </c>
      <c r="L196" s="10">
        <f ca="1">L$2+'shocks g'!L195</f>
        <v>0.00555297832030045</v>
      </c>
      <c r="M196" s="10">
        <f ca="1">M$2+'shocks g'!M195</f>
        <v>0.024261494790499</v>
      </c>
      <c r="N196" s="10">
        <f ca="1">N$2+'shocks g'!N195</f>
        <v>0.00596298429993199</v>
      </c>
      <c r="O196" s="10">
        <f ca="1">O$2+'shocks g'!O195</f>
        <v>0.0612986510605412</v>
      </c>
      <c r="P196" s="10">
        <f ca="1">P$2+'shocks g'!P195</f>
        <v>0.00829113565896257</v>
      </c>
      <c r="Q196" s="10">
        <f ca="1">Q$2+'shocks g'!Q195</f>
        <v>0.0518634283172548</v>
      </c>
      <c r="R196" s="10">
        <f ca="1">R$2+'shocks g'!R195</f>
        <v>-0.017242143511806</v>
      </c>
      <c r="S196" s="10">
        <f ca="1">S$2+'shocks g'!S195</f>
        <v>0.0199456544318873</v>
      </c>
      <c r="T196" s="10">
        <f ca="1">T$2+'shocks g'!T195</f>
        <v>0.0172671607356986</v>
      </c>
      <c r="U196" s="10">
        <f ca="1">U$2+'shocks g'!U195</f>
        <v>0.0636510024931057</v>
      </c>
      <c r="V196" s="10">
        <f ca="1">V$2+'shocks g'!V195</f>
        <v>0.0122109984165048</v>
      </c>
      <c r="W196" s="10">
        <f ca="1">W$2+'shocks g'!W195</f>
        <v>0.0486200428360524</v>
      </c>
      <c r="X196" s="10">
        <f ca="1">X$2+'shocks g'!X195</f>
        <v>0.0206243847158988</v>
      </c>
      <c r="Y196" s="10">
        <f ca="1">Y$2+'shocks g'!Y195</f>
        <v>0.0416949417154988</v>
      </c>
      <c r="Z196" s="10">
        <f ca="1">Z$2+'shocks g'!Z195</f>
        <v>-0.0129684986085348</v>
      </c>
      <c r="AA196" s="10">
        <f ca="1">AA$2+'shocks g'!AA195</f>
        <v>-0.0205854066581959</v>
      </c>
      <c r="AB196" s="10">
        <f ca="1">AB$2+'shocks g'!AB195</f>
        <v>0.0491920626494318</v>
      </c>
    </row>
    <row r="197" spans="1:28">
      <c r="A197" s="9" t="s">
        <v>311</v>
      </c>
      <c r="B197" s="10">
        <f ca="1">B$2+'shocks g'!B196</f>
        <v>0.0294918148664717</v>
      </c>
      <c r="C197" s="10">
        <f ca="1">C$2+'shocks g'!C196</f>
        <v>0.00609050579527681</v>
      </c>
      <c r="D197" s="10">
        <f ca="1">D$2+'shocks g'!D196</f>
        <v>0.0578136735664184</v>
      </c>
      <c r="E197" s="10">
        <f ca="1">E$2+'shocks g'!E196</f>
        <v>0.0251286949366645</v>
      </c>
      <c r="F197" s="10">
        <f ca="1">F$2+'shocks g'!F196</f>
        <v>0.0398994118831744</v>
      </c>
      <c r="G197" s="10">
        <f ca="1">G$2+'shocks g'!G196</f>
        <v>0.00694527803215103</v>
      </c>
      <c r="H197" s="10">
        <f ca="1">H$2+'shocks g'!H196</f>
        <v>0.0116586252224511</v>
      </c>
      <c r="I197" s="10">
        <f ca="1">I$2+'shocks g'!I196</f>
        <v>0.052549695165445</v>
      </c>
      <c r="J197" s="10">
        <f ca="1">J$2+'shocks g'!J196</f>
        <v>-0.00191966638697511</v>
      </c>
      <c r="K197" s="10">
        <f ca="1">K$2+'shocks g'!K196</f>
        <v>0.0135411199210439</v>
      </c>
      <c r="L197" s="10">
        <f ca="1">L$2+'shocks g'!L196</f>
        <v>0.0393467803661811</v>
      </c>
      <c r="M197" s="10">
        <f ca="1">M$2+'shocks g'!M196</f>
        <v>0.0475919226304101</v>
      </c>
      <c r="N197" s="10">
        <f ca="1">N$2+'shocks g'!N196</f>
        <v>0.000829501405515239</v>
      </c>
      <c r="O197" s="10">
        <f ca="1">O$2+'shocks g'!O196</f>
        <v>0.0318802792076573</v>
      </c>
      <c r="P197" s="10">
        <f ca="1">P$2+'shocks g'!P196</f>
        <v>0.0360895600031102</v>
      </c>
      <c r="Q197" s="10">
        <f ca="1">Q$2+'shocks g'!Q196</f>
        <v>0.0291672619881349</v>
      </c>
      <c r="R197" s="10">
        <f ca="1">R$2+'shocks g'!R196</f>
        <v>0.00707429140082444</v>
      </c>
      <c r="S197" s="10">
        <f ca="1">S$2+'shocks g'!S196</f>
        <v>0.0466227457739527</v>
      </c>
      <c r="T197" s="10">
        <f ca="1">T$2+'shocks g'!T196</f>
        <v>0.0493084074287099</v>
      </c>
      <c r="U197" s="10">
        <f ca="1">U$2+'shocks g'!U196</f>
        <v>0.0498411845619556</v>
      </c>
      <c r="V197" s="10">
        <f ca="1">V$2+'shocks g'!V196</f>
        <v>0.00410469305957378</v>
      </c>
      <c r="W197" s="10">
        <f ca="1">W$2+'shocks g'!W196</f>
        <v>0.0106922446427184</v>
      </c>
      <c r="X197" s="10">
        <f ca="1">X$2+'shocks g'!X196</f>
        <v>0.0809447780536555</v>
      </c>
      <c r="Y197" s="10">
        <f ca="1">Y$2+'shocks g'!Y196</f>
        <v>0.0299778952810191</v>
      </c>
      <c r="Z197" s="10">
        <f ca="1">Z$2+'shocks g'!Z196</f>
        <v>0.0510370712009133</v>
      </c>
      <c r="AA197" s="10">
        <f ca="1">AA$2+'shocks g'!AA196</f>
        <v>-0.00416856387000081</v>
      </c>
      <c r="AB197" s="10">
        <f ca="1">AB$2+'shocks g'!AB196</f>
        <v>0.0373918465242564</v>
      </c>
    </row>
    <row r="198" spans="1:28">
      <c r="A198" s="9" t="s">
        <v>312</v>
      </c>
      <c r="B198" s="10">
        <f ca="1">B$2+'shocks g'!B197</f>
        <v>0.0492715768931314</v>
      </c>
      <c r="C198" s="10">
        <f ca="1">C$2+'shocks g'!C197</f>
        <v>0.0274755492401395</v>
      </c>
      <c r="D198" s="10">
        <f ca="1">D$2+'shocks g'!D197</f>
        <v>0.0193929063156115</v>
      </c>
      <c r="E198" s="10">
        <f ca="1">E$2+'shocks g'!E197</f>
        <v>0.0255188511326465</v>
      </c>
      <c r="F198" s="10">
        <f ca="1">F$2+'shocks g'!F197</f>
        <v>-0.000404798921128272</v>
      </c>
      <c r="G198" s="10">
        <f ca="1">G$2+'shocks g'!G197</f>
        <v>0.016525332996073</v>
      </c>
      <c r="H198" s="10">
        <f ca="1">H$2+'shocks g'!H197</f>
        <v>0.0338363893292038</v>
      </c>
      <c r="I198" s="10">
        <f ca="1">I$2+'shocks g'!I197</f>
        <v>0.0270147439203571</v>
      </c>
      <c r="J198" s="10">
        <f ca="1">J$2+'shocks g'!J197</f>
        <v>0.0207014758524988</v>
      </c>
      <c r="K198" s="10">
        <f ca="1">K$2+'shocks g'!K197</f>
        <v>0.0102227881216241</v>
      </c>
      <c r="L198" s="10">
        <f ca="1">L$2+'shocks g'!L197</f>
        <v>0.0164150146316593</v>
      </c>
      <c r="M198" s="10">
        <f ca="1">M$2+'shocks g'!M197</f>
        <v>-0.00675705769240461</v>
      </c>
      <c r="N198" s="10">
        <f ca="1">N$2+'shocks g'!N197</f>
        <v>0.0360327123880417</v>
      </c>
      <c r="O198" s="10">
        <f ca="1">O$2+'shocks g'!O197</f>
        <v>0.0576388442815831</v>
      </c>
      <c r="P198" s="10">
        <f ca="1">P$2+'shocks g'!P197</f>
        <v>0.00399997268012277</v>
      </c>
      <c r="Q198" s="10">
        <f ca="1">Q$2+'shocks g'!Q197</f>
        <v>0.0338476406163097</v>
      </c>
      <c r="R198" s="10">
        <f ca="1">R$2+'shocks g'!R197</f>
        <v>0.0451834811869705</v>
      </c>
      <c r="S198" s="10">
        <f ca="1">S$2+'shocks g'!S197</f>
        <v>0.0532980646447018</v>
      </c>
      <c r="T198" s="10">
        <f ca="1">T$2+'shocks g'!T197</f>
        <v>0.0467723563085383</v>
      </c>
      <c r="U198" s="10">
        <f ca="1">U$2+'shocks g'!U197</f>
        <v>0.0181555225485668</v>
      </c>
      <c r="V198" s="10">
        <f ca="1">V$2+'shocks g'!V197</f>
        <v>0.0232625273773593</v>
      </c>
      <c r="W198" s="10">
        <f ca="1">W$2+'shocks g'!W197</f>
        <v>0.0439413987645294</v>
      </c>
      <c r="X198" s="10">
        <f ca="1">X$2+'shocks g'!X197</f>
        <v>0.0301317553689883</v>
      </c>
      <c r="Y198" s="10">
        <f ca="1">Y$2+'shocks g'!Y197</f>
        <v>0.0418662714601402</v>
      </c>
      <c r="Z198" s="10">
        <f ca="1">Z$2+'shocks g'!Z197</f>
        <v>0.059943030958232</v>
      </c>
      <c r="AA198" s="10">
        <f ca="1">AA$2+'shocks g'!AA197</f>
        <v>0.051140606272347</v>
      </c>
      <c r="AB198" s="10">
        <f ca="1">AB$2+'shocks g'!AB197</f>
        <v>-0.0281921412968166</v>
      </c>
    </row>
    <row r="199" spans="1:28">
      <c r="A199" s="9" t="s">
        <v>313</v>
      </c>
      <c r="B199" s="10">
        <f ca="1">B$2+'shocks g'!B198</f>
        <v>-0.0149326547036387</v>
      </c>
      <c r="C199" s="10">
        <f ca="1">C$2+'shocks g'!C198</f>
        <v>0.0120517634305338</v>
      </c>
      <c r="D199" s="10">
        <f ca="1">D$2+'shocks g'!D198</f>
        <v>0.0240985275085626</v>
      </c>
      <c r="E199" s="10">
        <f ca="1">E$2+'shocks g'!E198</f>
        <v>0.00215228998283916</v>
      </c>
      <c r="F199" s="10">
        <f ca="1">F$2+'shocks g'!F198</f>
        <v>0.00370888799236158</v>
      </c>
      <c r="G199" s="10">
        <f ca="1">G$2+'shocks g'!G198</f>
        <v>0.0271597866668292</v>
      </c>
      <c r="H199" s="10">
        <f ca="1">H$2+'shocks g'!H198</f>
        <v>0.0331876548936405</v>
      </c>
      <c r="I199" s="10">
        <f ca="1">I$2+'shocks g'!I198</f>
        <v>0.041348281579004</v>
      </c>
      <c r="J199" s="10">
        <f ca="1">J$2+'shocks g'!J198</f>
        <v>0.0080731440398626</v>
      </c>
      <c r="K199" s="10">
        <f ca="1">K$2+'shocks g'!K198</f>
        <v>0.0026763304531733</v>
      </c>
      <c r="L199" s="10">
        <f ca="1">L$2+'shocks g'!L198</f>
        <v>0.0281917433848782</v>
      </c>
      <c r="M199" s="10">
        <f ca="1">M$2+'shocks g'!M198</f>
        <v>0.0633408815010217</v>
      </c>
      <c r="N199" s="10">
        <f ca="1">N$2+'shocks g'!N198</f>
        <v>-0.00696203733519647</v>
      </c>
      <c r="O199" s="10">
        <f ca="1">O$2+'shocks g'!O198</f>
        <v>0.0748682629407998</v>
      </c>
      <c r="P199" s="10">
        <f ca="1">P$2+'shocks g'!P198</f>
        <v>0.0144933875794511</v>
      </c>
      <c r="Q199" s="10">
        <f ca="1">Q$2+'shocks g'!Q198</f>
        <v>0.0603433182730299</v>
      </c>
      <c r="R199" s="10">
        <f ca="1">R$2+'shocks g'!R198</f>
        <v>0.0416294911296067</v>
      </c>
      <c r="S199" s="10">
        <f ca="1">S$2+'shocks g'!S198</f>
        <v>0.0741978326742147</v>
      </c>
      <c r="T199" s="10">
        <f ca="1">T$2+'shocks g'!T198</f>
        <v>0.0115686908618925</v>
      </c>
      <c r="U199" s="10">
        <f ca="1">U$2+'shocks g'!U198</f>
        <v>0.0450649942908471</v>
      </c>
      <c r="V199" s="10">
        <f ca="1">V$2+'shocks g'!V198</f>
        <v>0.0681826620099737</v>
      </c>
      <c r="W199" s="10">
        <f ca="1">W$2+'shocks g'!W198</f>
        <v>0.0322642098456152</v>
      </c>
      <c r="X199" s="10">
        <f ca="1">X$2+'shocks g'!X198</f>
        <v>-0.0168844717570097</v>
      </c>
      <c r="Y199" s="10">
        <f ca="1">Y$2+'shocks g'!Y198</f>
        <v>0.00900172160207573</v>
      </c>
      <c r="Z199" s="10">
        <f ca="1">Z$2+'shocks g'!Z198</f>
        <v>0.0547029171196388</v>
      </c>
      <c r="AA199" s="10">
        <f ca="1">AA$2+'shocks g'!AA198</f>
        <v>-0.00274368978855282</v>
      </c>
      <c r="AB199" s="10">
        <f ca="1">AB$2+'shocks g'!AB198</f>
        <v>0.00656647362384404</v>
      </c>
    </row>
    <row r="200" spans="1:28">
      <c r="A200" s="9" t="s">
        <v>314</v>
      </c>
      <c r="B200" s="10">
        <f ca="1">B$2+'shocks g'!B199</f>
        <v>0.00608230834666506</v>
      </c>
      <c r="C200" s="10">
        <f ca="1">C$2+'shocks g'!C199</f>
        <v>0.0175300583926762</v>
      </c>
      <c r="D200" s="10">
        <f ca="1">D$2+'shocks g'!D199</f>
        <v>0.00164343584252289</v>
      </c>
      <c r="E200" s="10">
        <f ca="1">E$2+'shocks g'!E199</f>
        <v>0.0112656168933522</v>
      </c>
      <c r="F200" s="10">
        <f ca="1">F$2+'shocks g'!F199</f>
        <v>0.0145203012094861</v>
      </c>
      <c r="G200" s="10">
        <f ca="1">G$2+'shocks g'!G199</f>
        <v>0.0304557820121028</v>
      </c>
      <c r="H200" s="10">
        <f ca="1">H$2+'shocks g'!H199</f>
        <v>-0.00946150433332135</v>
      </c>
      <c r="I200" s="10">
        <f ca="1">I$2+'shocks g'!I199</f>
        <v>0.0446966870729971</v>
      </c>
      <c r="J200" s="10">
        <f ca="1">J$2+'shocks g'!J199</f>
        <v>0.0107795022935735</v>
      </c>
      <c r="K200" s="10">
        <f ca="1">K$2+'shocks g'!K199</f>
        <v>0.0668935032984956</v>
      </c>
      <c r="L200" s="10">
        <f ca="1">L$2+'shocks g'!L199</f>
        <v>0.0468558408270129</v>
      </c>
      <c r="M200" s="10">
        <f ca="1">M$2+'shocks g'!M199</f>
        <v>0.0467832329029036</v>
      </c>
      <c r="N200" s="10">
        <f ca="1">N$2+'shocks g'!N199</f>
        <v>0.050449554738543</v>
      </c>
      <c r="O200" s="10">
        <f ca="1">O$2+'shocks g'!O199</f>
        <v>0.0516337298772806</v>
      </c>
      <c r="P200" s="10">
        <f ca="1">P$2+'shocks g'!P199</f>
        <v>0.0174123994445794</v>
      </c>
      <c r="Q200" s="10">
        <f ca="1">Q$2+'shocks g'!Q199</f>
        <v>0.0291697123860489</v>
      </c>
      <c r="R200" s="10">
        <f ca="1">R$2+'shocks g'!R199</f>
        <v>-0.00114172690901816</v>
      </c>
      <c r="S200" s="10">
        <f ca="1">S$2+'shocks g'!S199</f>
        <v>0.0198297000603486</v>
      </c>
      <c r="T200" s="10">
        <f ca="1">T$2+'shocks g'!T199</f>
        <v>0.0207043555600827</v>
      </c>
      <c r="U200" s="10">
        <f ca="1">U$2+'shocks g'!U199</f>
        <v>0.0362544476629691</v>
      </c>
      <c r="V200" s="10">
        <f ca="1">V$2+'shocks g'!V199</f>
        <v>0.0001425019695146</v>
      </c>
      <c r="W200" s="10">
        <f ca="1">W$2+'shocks g'!W199</f>
        <v>0.0342971928206874</v>
      </c>
      <c r="X200" s="10">
        <f ca="1">X$2+'shocks g'!X199</f>
        <v>0.0604834226147537</v>
      </c>
      <c r="Y200" s="10">
        <f ca="1">Y$2+'shocks g'!Y199</f>
        <v>0.0417510451398687</v>
      </c>
      <c r="Z200" s="10">
        <f ca="1">Z$2+'shocks g'!Z199</f>
        <v>0.00822216357874357</v>
      </c>
      <c r="AA200" s="10">
        <f ca="1">AA$2+'shocks g'!AA199</f>
        <v>0.0328216008235614</v>
      </c>
      <c r="AB200" s="10">
        <f ca="1">AB$2+'shocks g'!AB199</f>
        <v>0.00292985475746444</v>
      </c>
    </row>
    <row r="201" spans="1:28">
      <c r="A201" s="9" t="s">
        <v>315</v>
      </c>
      <c r="B201" s="10">
        <f ca="1">B$2+'shocks g'!B200</f>
        <v>0.041237812940317</v>
      </c>
      <c r="C201" s="10">
        <f ca="1">C$2+'shocks g'!C200</f>
        <v>0.0333945881697823</v>
      </c>
      <c r="D201" s="10">
        <f ca="1">D$2+'shocks g'!D200</f>
        <v>0.0281347432624516</v>
      </c>
      <c r="E201" s="10">
        <f ca="1">E$2+'shocks g'!E200</f>
        <v>0.0631204779663832</v>
      </c>
      <c r="F201" s="10">
        <f ca="1">F$2+'shocks g'!F200</f>
        <v>0.00876180650823464</v>
      </c>
      <c r="G201" s="10">
        <f ca="1">G$2+'shocks g'!G200</f>
        <v>-0.0410919930421581</v>
      </c>
      <c r="H201" s="10">
        <f ca="1">H$2+'shocks g'!H200</f>
        <v>0.0153815901783332</v>
      </c>
      <c r="I201" s="10">
        <f ca="1">I$2+'shocks g'!I200</f>
        <v>0.0581446794194724</v>
      </c>
      <c r="J201" s="10">
        <f ca="1">J$2+'shocks g'!J200</f>
        <v>0.0427869140192957</v>
      </c>
      <c r="K201" s="10">
        <f ca="1">K$2+'shocks g'!K200</f>
        <v>0.0194545665856388</v>
      </c>
      <c r="L201" s="10">
        <f ca="1">L$2+'shocks g'!L200</f>
        <v>0.0680070982076515</v>
      </c>
      <c r="M201" s="10">
        <f ca="1">M$2+'shocks g'!M200</f>
        <v>0.0322461869150561</v>
      </c>
      <c r="N201" s="10">
        <f ca="1">N$2+'shocks g'!N200</f>
        <v>0.00686096839009142</v>
      </c>
      <c r="O201" s="10">
        <f ca="1">O$2+'shocks g'!O200</f>
        <v>0.0430890211843674</v>
      </c>
      <c r="P201" s="10">
        <f ca="1">P$2+'shocks g'!P200</f>
        <v>0.0392582400178115</v>
      </c>
      <c r="Q201" s="10">
        <f ca="1">Q$2+'shocks g'!Q200</f>
        <v>0.0267829767173621</v>
      </c>
      <c r="R201" s="10">
        <f ca="1">R$2+'shocks g'!R200</f>
        <v>0.0320862757834706</v>
      </c>
      <c r="S201" s="10">
        <f ca="1">S$2+'shocks g'!S200</f>
        <v>-0.0076585258973816</v>
      </c>
      <c r="T201" s="10">
        <f ca="1">T$2+'shocks g'!T200</f>
        <v>0.00747569708568762</v>
      </c>
      <c r="U201" s="10">
        <f ca="1">U$2+'shocks g'!U200</f>
        <v>0.0269131203829793</v>
      </c>
      <c r="V201" s="10">
        <f ca="1">V$2+'shocks g'!V200</f>
        <v>-0.0216235569380271</v>
      </c>
      <c r="W201" s="10">
        <f ca="1">W$2+'shocks g'!W200</f>
        <v>0.0369099329273274</v>
      </c>
      <c r="X201" s="10">
        <f ca="1">X$2+'shocks g'!X200</f>
        <v>0.0507870944735704</v>
      </c>
      <c r="Y201" s="10">
        <f ca="1">Y$2+'shocks g'!Y200</f>
        <v>0.0105846563326784</v>
      </c>
      <c r="Z201" s="10">
        <f ca="1">Z$2+'shocks g'!Z200</f>
        <v>0.0083643878566917</v>
      </c>
      <c r="AA201" s="10">
        <f ca="1">AA$2+'shocks g'!AA200</f>
        <v>0.0326642939724549</v>
      </c>
      <c r="AB201" s="10">
        <f ca="1">AB$2+'shocks g'!AB200</f>
        <v>0.0142861934332475</v>
      </c>
    </row>
    <row r="202" spans="1:28">
      <c r="A202" s="9" t="s">
        <v>316</v>
      </c>
      <c r="B202" s="10">
        <f ca="1">B$2+'shocks g'!B201</f>
        <v>0.045561452845206</v>
      </c>
      <c r="C202" s="10">
        <f ca="1">C$2+'shocks g'!C201</f>
        <v>0.0593891339338191</v>
      </c>
      <c r="D202" s="10">
        <f ca="1">D$2+'shocks g'!D201</f>
        <v>0.0239374750914276</v>
      </c>
      <c r="E202" s="10">
        <f ca="1">E$2+'shocks g'!E201</f>
        <v>0.0258524532688886</v>
      </c>
      <c r="F202" s="10">
        <f ca="1">F$2+'shocks g'!F201</f>
        <v>0.018427477947762</v>
      </c>
      <c r="G202" s="10">
        <f ca="1">G$2+'shocks g'!G201</f>
        <v>0.0273719805589307</v>
      </c>
      <c r="H202" s="10">
        <f ca="1">H$2+'shocks g'!H201</f>
        <v>-0.0174656635124825</v>
      </c>
      <c r="I202" s="10">
        <f ca="1">I$2+'shocks g'!I201</f>
        <v>0.0156595850972182</v>
      </c>
      <c r="J202" s="10">
        <f ca="1">J$2+'shocks g'!J201</f>
        <v>-0.010772675303117</v>
      </c>
      <c r="K202" s="10">
        <f ca="1">K$2+'shocks g'!K201</f>
        <v>0.0365565640098377</v>
      </c>
      <c r="L202" s="10">
        <f ca="1">L$2+'shocks g'!L201</f>
        <v>0.0283024263870897</v>
      </c>
      <c r="M202" s="10">
        <f ca="1">M$2+'shocks g'!M201</f>
        <v>0.00249094418385449</v>
      </c>
      <c r="N202" s="10">
        <f ca="1">N$2+'shocks g'!N201</f>
        <v>-0.0430062419256455</v>
      </c>
      <c r="O202" s="10">
        <f ca="1">O$2+'shocks g'!O201</f>
        <v>-0.00367872363820389</v>
      </c>
      <c r="P202" s="10">
        <f ca="1">P$2+'shocks g'!P201</f>
        <v>0.0512457062100189</v>
      </c>
      <c r="Q202" s="10">
        <f ca="1">Q$2+'shocks g'!Q201</f>
        <v>0.0666314664416933</v>
      </c>
      <c r="R202" s="10">
        <f ca="1">R$2+'shocks g'!R201</f>
        <v>0.0544025989987583</v>
      </c>
      <c r="S202" s="10">
        <f ca="1">S$2+'shocks g'!S201</f>
        <v>0.0217546016622171</v>
      </c>
      <c r="T202" s="10">
        <f ca="1">T$2+'shocks g'!T201</f>
        <v>0.031076213503109</v>
      </c>
      <c r="U202" s="10">
        <f ca="1">U$2+'shocks g'!U201</f>
        <v>0.0137537366651295</v>
      </c>
      <c r="V202" s="10">
        <f ca="1">V$2+'shocks g'!V201</f>
        <v>0.0264464729197728</v>
      </c>
      <c r="W202" s="10">
        <f ca="1">W$2+'shocks g'!W201</f>
        <v>0.0190571648998008</v>
      </c>
      <c r="X202" s="10">
        <f ca="1">X$2+'shocks g'!X201</f>
        <v>0.0506921330521657</v>
      </c>
      <c r="Y202" s="10">
        <f ca="1">Y$2+'shocks g'!Y201</f>
        <v>0.0279645415929734</v>
      </c>
      <c r="Z202" s="10">
        <f ca="1">Z$2+'shocks g'!Z201</f>
        <v>0.00401598714306618</v>
      </c>
      <c r="AA202" s="10">
        <f ca="1">AA$2+'shocks g'!AA201</f>
        <v>-0.00168610326421923</v>
      </c>
      <c r="AB202" s="10">
        <f ca="1">AB$2+'shocks g'!AB201</f>
        <v>0.0148516654424368</v>
      </c>
    </row>
    <row r="203" spans="1:28">
      <c r="A203" s="9" t="s">
        <v>317</v>
      </c>
      <c r="B203" s="10">
        <f ca="1">B$2+'shocks g'!B202</f>
        <v>0.018264346719675</v>
      </c>
      <c r="C203" s="10">
        <f ca="1">C$2+'shocks g'!C202</f>
        <v>0.0540047530983576</v>
      </c>
      <c r="D203" s="10">
        <f ca="1">D$2+'shocks g'!D202</f>
        <v>0.04983235084932</v>
      </c>
      <c r="E203" s="10">
        <f ca="1">E$2+'shocks g'!E202</f>
        <v>0.0278775267626591</v>
      </c>
      <c r="F203" s="10">
        <f ca="1">F$2+'shocks g'!F202</f>
        <v>0.054470815753716</v>
      </c>
      <c r="G203" s="10">
        <f ca="1">G$2+'shocks g'!G202</f>
        <v>0.0172466577377963</v>
      </c>
      <c r="H203" s="10">
        <f ca="1">H$2+'shocks g'!H202</f>
        <v>0.0280142035178921</v>
      </c>
      <c r="I203" s="10">
        <f ca="1">I$2+'shocks g'!I202</f>
        <v>0.0200658893942228</v>
      </c>
      <c r="J203" s="10">
        <f ca="1">J$2+'shocks g'!J202</f>
        <v>0.0265605209143654</v>
      </c>
      <c r="K203" s="10">
        <f ca="1">K$2+'shocks g'!K202</f>
        <v>0.0113927086062515</v>
      </c>
      <c r="L203" s="10">
        <f ca="1">L$2+'shocks g'!L202</f>
        <v>0.0578754027442284</v>
      </c>
      <c r="M203" s="10">
        <f ca="1">M$2+'shocks g'!M202</f>
        <v>0.039505173369814</v>
      </c>
      <c r="N203" s="10">
        <f ca="1">N$2+'shocks g'!N202</f>
        <v>0.0461356483342536</v>
      </c>
      <c r="O203" s="10">
        <f ca="1">O$2+'shocks g'!O202</f>
        <v>0.0110732589393158</v>
      </c>
      <c r="P203" s="10">
        <f ca="1">P$2+'shocks g'!P202</f>
        <v>0.0249469987532239</v>
      </c>
      <c r="Q203" s="10">
        <f ca="1">Q$2+'shocks g'!Q202</f>
        <v>0.0509580419022081</v>
      </c>
      <c r="R203" s="10">
        <f ca="1">R$2+'shocks g'!R202</f>
        <v>0.0467887427764755</v>
      </c>
      <c r="S203" s="10">
        <f ca="1">S$2+'shocks g'!S202</f>
        <v>0.0272077879217708</v>
      </c>
      <c r="T203" s="10">
        <f ca="1">T$2+'shocks g'!T202</f>
        <v>0.0602929814229471</v>
      </c>
      <c r="U203" s="10">
        <f ca="1">U$2+'shocks g'!U202</f>
        <v>0.0719391420577379</v>
      </c>
      <c r="V203" s="10">
        <f ca="1">V$2+'shocks g'!V202</f>
        <v>0.00299467303402531</v>
      </c>
      <c r="W203" s="10">
        <f ca="1">W$2+'shocks g'!W202</f>
        <v>0.0385013351628684</v>
      </c>
      <c r="X203" s="10">
        <f ca="1">X$2+'shocks g'!X202</f>
        <v>-0.00553664344085516</v>
      </c>
      <c r="Y203" s="10">
        <f ca="1">Y$2+'shocks g'!Y202</f>
        <v>0.0183194083741523</v>
      </c>
      <c r="Z203" s="10">
        <f ca="1">Z$2+'shocks g'!Z202</f>
        <v>0.0197762529300669</v>
      </c>
      <c r="AA203" s="10">
        <f ca="1">AA$2+'shocks g'!AA202</f>
        <v>0.00397464810929959</v>
      </c>
      <c r="AB203" s="10">
        <f ca="1">AB$2+'shocks g'!AB202</f>
        <v>0.0242352433374081</v>
      </c>
    </row>
    <row r="204" spans="1:28">
      <c r="A204" s="9" t="s">
        <v>318</v>
      </c>
      <c r="B204" s="10">
        <f ca="1">B$2+'shocks g'!B203</f>
        <v>0.0337892047389461</v>
      </c>
      <c r="C204" s="10">
        <f ca="1">C$2+'shocks g'!C203</f>
        <v>0.0306097121325866</v>
      </c>
      <c r="D204" s="10">
        <f ca="1">D$2+'shocks g'!D203</f>
        <v>0.0390541722390795</v>
      </c>
      <c r="E204" s="10">
        <f ca="1">E$2+'shocks g'!E203</f>
        <v>0.0371867319973093</v>
      </c>
      <c r="F204" s="10">
        <f ca="1">F$2+'shocks g'!F203</f>
        <v>0.01112201882981</v>
      </c>
      <c r="G204" s="10">
        <f ca="1">G$2+'shocks g'!G203</f>
        <v>0.0149898459044904</v>
      </c>
      <c r="H204" s="10">
        <f ca="1">H$2+'shocks g'!H203</f>
        <v>0.0161973410134005</v>
      </c>
      <c r="I204" s="10">
        <f ca="1">I$2+'shocks g'!I203</f>
        <v>0.0476684749978094</v>
      </c>
      <c r="J204" s="10">
        <f ca="1">J$2+'shocks g'!J203</f>
        <v>0.01679822408514</v>
      </c>
      <c r="K204" s="10">
        <f ca="1">K$2+'shocks g'!K203</f>
        <v>0.0237572382488905</v>
      </c>
      <c r="L204" s="10">
        <f ca="1">L$2+'shocks g'!L203</f>
        <v>0.00105679919797914</v>
      </c>
      <c r="M204" s="10">
        <f ca="1">M$2+'shocks g'!M203</f>
        <v>0.0175509927659105</v>
      </c>
      <c r="N204" s="10">
        <f ca="1">N$2+'shocks g'!N203</f>
        <v>0.00960556448498103</v>
      </c>
      <c r="O204" s="10">
        <f ca="1">O$2+'shocks g'!O203</f>
        <v>0.0258489888058233</v>
      </c>
      <c r="P204" s="10">
        <f ca="1">P$2+'shocks g'!P203</f>
        <v>0.00989358858884083</v>
      </c>
      <c r="Q204" s="10">
        <f ca="1">Q$2+'shocks g'!Q203</f>
        <v>0.0325127624491891</v>
      </c>
      <c r="R204" s="10">
        <f ca="1">R$2+'shocks g'!R203</f>
        <v>0.0115117483889947</v>
      </c>
      <c r="S204" s="10">
        <f ca="1">S$2+'shocks g'!S203</f>
        <v>0.0689701876781606</v>
      </c>
      <c r="T204" s="10">
        <f ca="1">T$2+'shocks g'!T203</f>
        <v>0.0392505543036127</v>
      </c>
      <c r="U204" s="10">
        <f ca="1">U$2+'shocks g'!U203</f>
        <v>-0.00041374782506455</v>
      </c>
      <c r="V204" s="10">
        <f ca="1">V$2+'shocks g'!V203</f>
        <v>0.0184161576126116</v>
      </c>
      <c r="W204" s="10">
        <f ca="1">W$2+'shocks g'!W203</f>
        <v>0.0174470381256101</v>
      </c>
      <c r="X204" s="10">
        <f ca="1">X$2+'shocks g'!X203</f>
        <v>0.0476087914659358</v>
      </c>
      <c r="Y204" s="10">
        <f ca="1">Y$2+'shocks g'!Y203</f>
        <v>0.0299081007226064</v>
      </c>
      <c r="Z204" s="10">
        <f ca="1">Z$2+'shocks g'!Z203</f>
        <v>0.0243046094303781</v>
      </c>
      <c r="AA204" s="10">
        <f ca="1">AA$2+'shocks g'!AA203</f>
        <v>0.0319730298240469</v>
      </c>
      <c r="AB204" s="10">
        <f ca="1">AB$2+'shocks g'!AB203</f>
        <v>0.0172645944312333</v>
      </c>
    </row>
    <row r="205" spans="1:28">
      <c r="A205" s="9" t="s">
        <v>319</v>
      </c>
      <c r="B205" s="10">
        <f ca="1">B$2+'shocks g'!B204</f>
        <v>0.0279009404305309</v>
      </c>
      <c r="C205" s="10">
        <f ca="1">C$2+'shocks g'!C204</f>
        <v>0.0283457285215368</v>
      </c>
      <c r="D205" s="10">
        <f ca="1">D$2+'shocks g'!D204</f>
        <v>0.0431113275896618</v>
      </c>
      <c r="E205" s="10">
        <f ca="1">E$2+'shocks g'!E204</f>
        <v>0.0514501094205616</v>
      </c>
      <c r="F205" s="10">
        <f ca="1">F$2+'shocks g'!F204</f>
        <v>0.0296772694465597</v>
      </c>
      <c r="G205" s="10">
        <f ca="1">G$2+'shocks g'!G204</f>
        <v>0.00972293517111282</v>
      </c>
      <c r="H205" s="10">
        <f ca="1">H$2+'shocks g'!H204</f>
        <v>0.0320288308703546</v>
      </c>
      <c r="I205" s="10">
        <f ca="1">I$2+'shocks g'!I204</f>
        <v>0.00838155421242151</v>
      </c>
      <c r="J205" s="10">
        <f ca="1">J$2+'shocks g'!J204</f>
        <v>0.0297203978953834</v>
      </c>
      <c r="K205" s="10">
        <f ca="1">K$2+'shocks g'!K204</f>
        <v>-0.0233383422966387</v>
      </c>
      <c r="L205" s="10">
        <f ca="1">L$2+'shocks g'!L204</f>
        <v>0.00140881073729782</v>
      </c>
      <c r="M205" s="10">
        <f ca="1">M$2+'shocks g'!M204</f>
        <v>0.0211035006457857</v>
      </c>
      <c r="N205" s="10">
        <f ca="1">N$2+'shocks g'!N204</f>
        <v>0.0436234296272178</v>
      </c>
      <c r="O205" s="10">
        <f ca="1">O$2+'shocks g'!O204</f>
        <v>0.0384280853108238</v>
      </c>
      <c r="P205" s="10">
        <f ca="1">P$2+'shocks g'!P204</f>
        <v>0.0394701234344056</v>
      </c>
      <c r="Q205" s="10">
        <f ca="1">Q$2+'shocks g'!Q204</f>
        <v>0.0449987758014965</v>
      </c>
      <c r="R205" s="10">
        <f ca="1">R$2+'shocks g'!R204</f>
        <v>0.0381941445664793</v>
      </c>
      <c r="S205" s="10">
        <f ca="1">S$2+'shocks g'!S204</f>
        <v>-0.00965056170085754</v>
      </c>
      <c r="T205" s="10">
        <f ca="1">T$2+'shocks g'!T204</f>
        <v>0.0772829086700761</v>
      </c>
      <c r="U205" s="10">
        <f ca="1">U$2+'shocks g'!U204</f>
        <v>0.0282411781636396</v>
      </c>
      <c r="V205" s="10">
        <f ca="1">V$2+'shocks g'!V204</f>
        <v>-0.0108482122268944</v>
      </c>
      <c r="W205" s="10">
        <f ca="1">W$2+'shocks g'!W204</f>
        <v>0.0210608986490601</v>
      </c>
      <c r="X205" s="10">
        <f ca="1">X$2+'shocks g'!X204</f>
        <v>0.0255444389370648</v>
      </c>
      <c r="Y205" s="10">
        <f ca="1">Y$2+'shocks g'!Y204</f>
        <v>0.0235659412496206</v>
      </c>
      <c r="Z205" s="10">
        <f ca="1">Z$2+'shocks g'!Z204</f>
        <v>0.0202782288182958</v>
      </c>
      <c r="AA205" s="10">
        <f ca="1">AA$2+'shocks g'!AA204</f>
        <v>0.0459025652369314</v>
      </c>
      <c r="AB205" s="10">
        <f ca="1">AB$2+'shocks g'!AB204</f>
        <v>0.0409665692911448</v>
      </c>
    </row>
    <row r="206" spans="1:28">
      <c r="A206" s="9" t="s">
        <v>320</v>
      </c>
      <c r="B206" s="10">
        <f ca="1">B$2+'shocks g'!B205</f>
        <v>-0.0208444462841251</v>
      </c>
      <c r="C206" s="10">
        <f ca="1">C$2+'shocks g'!C205</f>
        <v>0.0323176585138435</v>
      </c>
      <c r="D206" s="10">
        <f ca="1">D$2+'shocks g'!D205</f>
        <v>0.0175485774751343</v>
      </c>
      <c r="E206" s="10">
        <f ca="1">E$2+'shocks g'!E205</f>
        <v>0.0443221629295217</v>
      </c>
      <c r="F206" s="10">
        <f ca="1">F$2+'shocks g'!F205</f>
        <v>0.00516107974623422</v>
      </c>
      <c r="G206" s="10">
        <f ca="1">G$2+'shocks g'!G205</f>
        <v>0.0418504176897343</v>
      </c>
      <c r="H206" s="10">
        <f ca="1">H$2+'shocks g'!H205</f>
        <v>0.0664430773187655</v>
      </c>
      <c r="I206" s="10">
        <f ca="1">I$2+'shocks g'!I205</f>
        <v>0.0396251072811113</v>
      </c>
      <c r="J206" s="10">
        <f ca="1">J$2+'shocks g'!J205</f>
        <v>0.00944948881033445</v>
      </c>
      <c r="K206" s="10">
        <f ca="1">K$2+'shocks g'!K205</f>
        <v>0.0352612195181237</v>
      </c>
      <c r="L206" s="10">
        <f ca="1">L$2+'shocks g'!L205</f>
        <v>0.0323217182495139</v>
      </c>
      <c r="M206" s="10">
        <f ca="1">M$2+'shocks g'!M205</f>
        <v>0.0299533310789012</v>
      </c>
      <c r="N206" s="10">
        <f ca="1">N$2+'shocks g'!N205</f>
        <v>0.03106849959492</v>
      </c>
      <c r="O206" s="10">
        <f ca="1">O$2+'shocks g'!O205</f>
        <v>0.0400085695986707</v>
      </c>
      <c r="P206" s="10">
        <f ca="1">P$2+'shocks g'!P205</f>
        <v>0.0664849348126556</v>
      </c>
      <c r="Q206" s="10">
        <f ca="1">Q$2+'shocks g'!Q205</f>
        <v>0.0149503519742581</v>
      </c>
      <c r="R206" s="10">
        <f ca="1">R$2+'shocks g'!R205</f>
        <v>0.00345968251203253</v>
      </c>
      <c r="S206" s="10">
        <f ca="1">S$2+'shocks g'!S205</f>
        <v>0.0169595159846659</v>
      </c>
      <c r="T206" s="10">
        <f ca="1">T$2+'shocks g'!T205</f>
        <v>0.036310441322438</v>
      </c>
      <c r="U206" s="10">
        <f ca="1">U$2+'shocks g'!U205</f>
        <v>0.0349820745794754</v>
      </c>
      <c r="V206" s="10">
        <f ca="1">V$2+'shocks g'!V205</f>
        <v>0.0507164198256697</v>
      </c>
      <c r="W206" s="10">
        <f ca="1">W$2+'shocks g'!W205</f>
        <v>0.0297973283389846</v>
      </c>
      <c r="X206" s="10">
        <f ca="1">X$2+'shocks g'!X205</f>
        <v>0.0245651339326056</v>
      </c>
      <c r="Y206" s="10">
        <f ca="1">Y$2+'shocks g'!Y205</f>
        <v>0.0202842208891949</v>
      </c>
      <c r="Z206" s="10">
        <f ca="1">Z$2+'shocks g'!Z205</f>
        <v>0.0219273373881968</v>
      </c>
      <c r="AA206" s="10">
        <f ca="1">AA$2+'shocks g'!AA205</f>
        <v>0.00963651633727096</v>
      </c>
      <c r="AB206" s="10">
        <f ca="1">AB$2+'shocks g'!AB205</f>
        <v>0.0854972446641707</v>
      </c>
    </row>
    <row r="207" spans="1:28">
      <c r="A207" s="9" t="s">
        <v>321</v>
      </c>
      <c r="B207" s="10">
        <f ca="1">B$2+'shocks g'!B206</f>
        <v>0.0283728291228061</v>
      </c>
      <c r="C207" s="10">
        <f ca="1">C$2+'shocks g'!C206</f>
        <v>0.0481431966652949</v>
      </c>
      <c r="D207" s="10">
        <f ca="1">D$2+'shocks g'!D206</f>
        <v>0.0288458770116161</v>
      </c>
      <c r="E207" s="10">
        <f ca="1">E$2+'shocks g'!E206</f>
        <v>-0.00539055535273958</v>
      </c>
      <c r="F207" s="10">
        <f ca="1">F$2+'shocks g'!F206</f>
        <v>0.0237824258633363</v>
      </c>
      <c r="G207" s="10">
        <f ca="1">G$2+'shocks g'!G206</f>
        <v>0.0311246771086636</v>
      </c>
      <c r="H207" s="10">
        <f ca="1">H$2+'shocks g'!H206</f>
        <v>0.0235100496190193</v>
      </c>
      <c r="I207" s="10">
        <f ca="1">I$2+'shocks g'!I206</f>
        <v>0.0647596497692299</v>
      </c>
      <c r="J207" s="10">
        <f ca="1">J$2+'shocks g'!J206</f>
        <v>0.0369262612625731</v>
      </c>
      <c r="K207" s="10">
        <f ca="1">K$2+'shocks g'!K206</f>
        <v>-0.0115093251737277</v>
      </c>
      <c r="L207" s="10">
        <f ca="1">L$2+'shocks g'!L206</f>
        <v>0.0257311778361416</v>
      </c>
      <c r="M207" s="10">
        <f ca="1">M$2+'shocks g'!M206</f>
        <v>0.0277769119581605</v>
      </c>
      <c r="N207" s="10">
        <f ca="1">N$2+'shocks g'!N206</f>
        <v>0.0043455379537509</v>
      </c>
      <c r="O207" s="10">
        <f ca="1">O$2+'shocks g'!O206</f>
        <v>0.0497770560557724</v>
      </c>
      <c r="P207" s="10">
        <f ca="1">P$2+'shocks g'!P206</f>
        <v>-0.0218982118387062</v>
      </c>
      <c r="Q207" s="10">
        <f ca="1">Q$2+'shocks g'!Q206</f>
        <v>-0.0156774682257883</v>
      </c>
      <c r="R207" s="10">
        <f ca="1">R$2+'shocks g'!R206</f>
        <v>0.0176274040396855</v>
      </c>
      <c r="S207" s="10">
        <f ca="1">S$2+'shocks g'!S206</f>
        <v>-0.0226022210261213</v>
      </c>
      <c r="T207" s="10">
        <f ca="1">T$2+'shocks g'!T206</f>
        <v>0.0385559661643962</v>
      </c>
      <c r="U207" s="10">
        <f ca="1">U$2+'shocks g'!U206</f>
        <v>0.0356988280405976</v>
      </c>
      <c r="V207" s="10">
        <f ca="1">V$2+'shocks g'!V206</f>
        <v>0.0306062592442548</v>
      </c>
      <c r="W207" s="10">
        <f ca="1">W$2+'shocks g'!W206</f>
        <v>0.0197161478635716</v>
      </c>
      <c r="X207" s="10">
        <f ca="1">X$2+'shocks g'!X206</f>
        <v>-0.0126974427029264</v>
      </c>
      <c r="Y207" s="10">
        <f ca="1">Y$2+'shocks g'!Y206</f>
        <v>0.0809798133428095</v>
      </c>
      <c r="Z207" s="10">
        <f ca="1">Z$2+'shocks g'!Z206</f>
        <v>0.0246631384265491</v>
      </c>
      <c r="AA207" s="10">
        <f ca="1">AA$2+'shocks g'!AA206</f>
        <v>0.0479417855638394</v>
      </c>
      <c r="AB207" s="10">
        <f ca="1">AB$2+'shocks g'!AB206</f>
        <v>-0.00047696069496413</v>
      </c>
    </row>
    <row r="208" spans="1:28">
      <c r="A208" s="9" t="s">
        <v>322</v>
      </c>
      <c r="B208" s="10">
        <f ca="1">B$2+'shocks g'!B207</f>
        <v>0.0254522839677947</v>
      </c>
      <c r="C208" s="10">
        <f ca="1">C$2+'shocks g'!C207</f>
        <v>-0.0181352698517549</v>
      </c>
      <c r="D208" s="10">
        <f ca="1">D$2+'shocks g'!D207</f>
        <v>-0.00653340927742578</v>
      </c>
      <c r="E208" s="10">
        <f ca="1">E$2+'shocks g'!E207</f>
        <v>0.034649971774626</v>
      </c>
      <c r="F208" s="10">
        <f ca="1">F$2+'shocks g'!F207</f>
        <v>-0.0180147273617753</v>
      </c>
      <c r="G208" s="10">
        <f ca="1">G$2+'shocks g'!G207</f>
        <v>0.0253429771728766</v>
      </c>
      <c r="H208" s="10">
        <f ca="1">H$2+'shocks g'!H207</f>
        <v>-0.001722277377473</v>
      </c>
      <c r="I208" s="10">
        <f ca="1">I$2+'shocks g'!I207</f>
        <v>0.0617022929132696</v>
      </c>
      <c r="J208" s="10">
        <f ca="1">J$2+'shocks g'!J207</f>
        <v>0.0180870992970313</v>
      </c>
      <c r="K208" s="10">
        <f ca="1">K$2+'shocks g'!K207</f>
        <v>-0.0174061581320576</v>
      </c>
      <c r="L208" s="10">
        <f ca="1">L$2+'shocks g'!L207</f>
        <v>-0.0197306999639523</v>
      </c>
      <c r="M208" s="10">
        <f ca="1">M$2+'shocks g'!M207</f>
        <v>0.00489843122118597</v>
      </c>
      <c r="N208" s="10">
        <f ca="1">N$2+'shocks g'!N207</f>
        <v>-0.00257949524655858</v>
      </c>
      <c r="O208" s="10">
        <f ca="1">O$2+'shocks g'!O207</f>
        <v>0.0200559788625323</v>
      </c>
      <c r="P208" s="10">
        <f ca="1">P$2+'shocks g'!P207</f>
        <v>0.0362708205907819</v>
      </c>
      <c r="Q208" s="10">
        <f ca="1">Q$2+'shocks g'!Q207</f>
        <v>0.00315026684670531</v>
      </c>
      <c r="R208" s="10">
        <f ca="1">R$2+'shocks g'!R207</f>
        <v>0.0191781093653699</v>
      </c>
      <c r="S208" s="10">
        <f ca="1">S$2+'shocks g'!S207</f>
        <v>0.0277507517658377</v>
      </c>
      <c r="T208" s="10">
        <f ca="1">T$2+'shocks g'!T207</f>
        <v>0.00318175751431113</v>
      </c>
      <c r="U208" s="10">
        <f ca="1">U$2+'shocks g'!U207</f>
        <v>0.0349836010033105</v>
      </c>
      <c r="V208" s="10">
        <f ca="1">V$2+'shocks g'!V207</f>
        <v>0.0164111148790494</v>
      </c>
      <c r="W208" s="10">
        <f ca="1">W$2+'shocks g'!W207</f>
        <v>0.0100111063701173</v>
      </c>
      <c r="X208" s="10">
        <f ca="1">X$2+'shocks g'!X207</f>
        <v>0.00184537491873949</v>
      </c>
      <c r="Y208" s="10">
        <f ca="1">Y$2+'shocks g'!Y207</f>
        <v>0.0674522887571462</v>
      </c>
      <c r="Z208" s="10">
        <f ca="1">Z$2+'shocks g'!Z207</f>
        <v>0.02455711014167</v>
      </c>
      <c r="AA208" s="10">
        <f ca="1">AA$2+'shocks g'!AA207</f>
        <v>0.080647299352687</v>
      </c>
      <c r="AB208" s="10">
        <f ca="1">AB$2+'shocks g'!AB207</f>
        <v>0.0224573335411185</v>
      </c>
    </row>
    <row r="209" spans="1:28">
      <c r="A209" s="9" t="s">
        <v>323</v>
      </c>
      <c r="B209" s="10">
        <f ca="1">B$2+'shocks g'!B208</f>
        <v>0.0267493969520592</v>
      </c>
      <c r="C209" s="10">
        <f ca="1">C$2+'shocks g'!C208</f>
        <v>0.00789962678963537</v>
      </c>
      <c r="D209" s="10">
        <f ca="1">D$2+'shocks g'!D208</f>
        <v>0.0420960012113667</v>
      </c>
      <c r="E209" s="10">
        <f ca="1">E$2+'shocks g'!E208</f>
        <v>0.0165278661064147</v>
      </c>
      <c r="F209" s="10">
        <f ca="1">F$2+'shocks g'!F208</f>
        <v>0.00474241770918103</v>
      </c>
      <c r="G209" s="10">
        <f ca="1">G$2+'shocks g'!G208</f>
        <v>0.0505992710562613</v>
      </c>
      <c r="H209" s="10">
        <f ca="1">H$2+'shocks g'!H208</f>
        <v>0.0499417289927517</v>
      </c>
      <c r="I209" s="10">
        <f ca="1">I$2+'shocks g'!I208</f>
        <v>0.0289442771908942</v>
      </c>
      <c r="J209" s="10">
        <f ca="1">J$2+'shocks g'!J208</f>
        <v>0.0125690323552609</v>
      </c>
      <c r="K209" s="10">
        <f ca="1">K$2+'shocks g'!K208</f>
        <v>-0.00928883098804963</v>
      </c>
      <c r="L209" s="10">
        <f ca="1">L$2+'shocks g'!L208</f>
        <v>-0.0114078487591298</v>
      </c>
      <c r="M209" s="10">
        <f ca="1">M$2+'shocks g'!M208</f>
        <v>0.00683433363759824</v>
      </c>
      <c r="N209" s="10">
        <f ca="1">N$2+'shocks g'!N208</f>
        <v>0.0303764689054368</v>
      </c>
      <c r="O209" s="10">
        <f ca="1">O$2+'shocks g'!O208</f>
        <v>-0.000746652744620997</v>
      </c>
      <c r="P209" s="10">
        <f ca="1">P$2+'shocks g'!P208</f>
        <v>0.0158425377448346</v>
      </c>
      <c r="Q209" s="10">
        <f ca="1">Q$2+'shocks g'!Q208</f>
        <v>0.00707127517743736</v>
      </c>
      <c r="R209" s="10">
        <f ca="1">R$2+'shocks g'!R208</f>
        <v>0.0400912793885218</v>
      </c>
      <c r="S209" s="10">
        <f ca="1">S$2+'shocks g'!S208</f>
        <v>0.0215239172796426</v>
      </c>
      <c r="T209" s="10">
        <f ca="1">T$2+'shocks g'!T208</f>
        <v>0.032456897458726</v>
      </c>
      <c r="U209" s="10">
        <f ca="1">U$2+'shocks g'!U208</f>
        <v>0.0344299498612391</v>
      </c>
      <c r="V209" s="10">
        <f ca="1">V$2+'shocks g'!V208</f>
        <v>0.043726277731234</v>
      </c>
      <c r="W209" s="10">
        <f ca="1">W$2+'shocks g'!W208</f>
        <v>0.0381943792636112</v>
      </c>
      <c r="X209" s="10">
        <f ca="1">X$2+'shocks g'!X208</f>
        <v>0.0316637966184294</v>
      </c>
      <c r="Y209" s="10">
        <f ca="1">Y$2+'shocks g'!Y208</f>
        <v>0.030787936605287</v>
      </c>
      <c r="Z209" s="10">
        <f ca="1">Z$2+'shocks g'!Z208</f>
        <v>0.0604404890917487</v>
      </c>
      <c r="AA209" s="10">
        <f ca="1">AA$2+'shocks g'!AA208</f>
        <v>0.0316257787201239</v>
      </c>
      <c r="AB209" s="10">
        <f ca="1">AB$2+'shocks g'!AB208</f>
        <v>0.00684213106485787</v>
      </c>
    </row>
    <row r="210" spans="1:28">
      <c r="A210" s="9" t="s">
        <v>324</v>
      </c>
      <c r="B210" s="10">
        <f ca="1">B$2+'shocks g'!B209</f>
        <v>0.0381833439115118</v>
      </c>
      <c r="C210" s="10">
        <f ca="1">C$2+'shocks g'!C209</f>
        <v>0.00804872869036683</v>
      </c>
      <c r="D210" s="10">
        <f ca="1">D$2+'shocks g'!D209</f>
        <v>-0.00840281361323615</v>
      </c>
      <c r="E210" s="10">
        <f ca="1">E$2+'shocks g'!E209</f>
        <v>0.0198660806205158</v>
      </c>
      <c r="F210" s="10">
        <f ca="1">F$2+'shocks g'!F209</f>
        <v>0.0274707344363639</v>
      </c>
      <c r="G210" s="10">
        <f ca="1">G$2+'shocks g'!G209</f>
        <v>0.01824235446174</v>
      </c>
      <c r="H210" s="10">
        <f ca="1">H$2+'shocks g'!H209</f>
        <v>0.0282728114968072</v>
      </c>
      <c r="I210" s="10">
        <f ca="1">I$2+'shocks g'!I209</f>
        <v>0.00984557446092137</v>
      </c>
      <c r="J210" s="10">
        <f ca="1">J$2+'shocks g'!J209</f>
        <v>0.036785902555759</v>
      </c>
      <c r="K210" s="10">
        <f ca="1">K$2+'shocks g'!K209</f>
        <v>0.0442886828808809</v>
      </c>
      <c r="L210" s="10">
        <f ca="1">L$2+'shocks g'!L209</f>
        <v>0.0312039891349371</v>
      </c>
      <c r="M210" s="10">
        <f ca="1">M$2+'shocks g'!M209</f>
        <v>0.00171832156885987</v>
      </c>
      <c r="N210" s="10">
        <f ca="1">N$2+'shocks g'!N209</f>
        <v>0.0964543892267917</v>
      </c>
      <c r="O210" s="10">
        <f ca="1">O$2+'shocks g'!O209</f>
        <v>0.0231700115632399</v>
      </c>
      <c r="P210" s="10">
        <f ca="1">P$2+'shocks g'!P209</f>
        <v>0.0428368092358155</v>
      </c>
      <c r="Q210" s="10">
        <f ca="1">Q$2+'shocks g'!Q209</f>
        <v>0.0598345725154435</v>
      </c>
      <c r="R210" s="10">
        <f ca="1">R$2+'shocks g'!R209</f>
        <v>-0.00702462904064247</v>
      </c>
      <c r="S210" s="10">
        <f ca="1">S$2+'shocks g'!S209</f>
        <v>0.0114418826140522</v>
      </c>
      <c r="T210" s="10">
        <f ca="1">T$2+'shocks g'!T209</f>
        <v>0.0122271090031181</v>
      </c>
      <c r="U210" s="10">
        <f ca="1">U$2+'shocks g'!U209</f>
        <v>0.0563428783455433</v>
      </c>
      <c r="V210" s="10">
        <f ca="1">V$2+'shocks g'!V209</f>
        <v>-0.0171923760928786</v>
      </c>
      <c r="W210" s="10">
        <f ca="1">W$2+'shocks g'!W209</f>
        <v>0.0699691870667774</v>
      </c>
      <c r="X210" s="10">
        <f ca="1">X$2+'shocks g'!X209</f>
        <v>0.0381343283469878</v>
      </c>
      <c r="Y210" s="10">
        <f ca="1">Y$2+'shocks g'!Y209</f>
        <v>0.0143808493784321</v>
      </c>
      <c r="Z210" s="10">
        <f ca="1">Z$2+'shocks g'!Z209</f>
        <v>0.0109614829691794</v>
      </c>
      <c r="AA210" s="10">
        <f ca="1">AA$2+'shocks g'!AA209</f>
        <v>-0.0173132717371133</v>
      </c>
      <c r="AB210" s="10">
        <f ca="1">AB$2+'shocks g'!AB209</f>
        <v>0.0239732333453669</v>
      </c>
    </row>
    <row r="211" spans="1:28">
      <c r="A211" s="9" t="s">
        <v>325</v>
      </c>
      <c r="B211" s="10">
        <f ca="1">B$2+'shocks g'!B210</f>
        <v>0.029745191431099</v>
      </c>
      <c r="C211" s="10">
        <f ca="1">C$2+'shocks g'!C210</f>
        <v>0.0316061270676118</v>
      </c>
      <c r="D211" s="10">
        <f ca="1">D$2+'shocks g'!D210</f>
        <v>0.0320583570376967</v>
      </c>
      <c r="E211" s="10">
        <f ca="1">E$2+'shocks g'!E210</f>
        <v>0.00725314621238956</v>
      </c>
      <c r="F211" s="10">
        <f ca="1">F$2+'shocks g'!F210</f>
        <v>-0.0040466063601608</v>
      </c>
      <c r="G211" s="10">
        <f ca="1">G$2+'shocks g'!G210</f>
        <v>-0.000315560518996193</v>
      </c>
      <c r="H211" s="10">
        <f ca="1">H$2+'shocks g'!H210</f>
        <v>0.0248074742725068</v>
      </c>
      <c r="I211" s="10">
        <f ca="1">I$2+'shocks g'!I210</f>
        <v>0.034704094432858</v>
      </c>
      <c r="J211" s="10">
        <f ca="1">J$2+'shocks g'!J210</f>
        <v>0.0203698457742309</v>
      </c>
      <c r="K211" s="10">
        <f ca="1">K$2+'shocks g'!K210</f>
        <v>0.019645279676056</v>
      </c>
      <c r="L211" s="10">
        <f ca="1">L$2+'shocks g'!L210</f>
        <v>0.0285007219245076</v>
      </c>
      <c r="M211" s="10">
        <f ca="1">M$2+'shocks g'!M210</f>
        <v>0.0307281151062273</v>
      </c>
      <c r="N211" s="10">
        <f ca="1">N$2+'shocks g'!N210</f>
        <v>0.0215085685609245</v>
      </c>
      <c r="O211" s="10">
        <f ca="1">O$2+'shocks g'!O210</f>
        <v>-0.0177582657264306</v>
      </c>
      <c r="P211" s="10">
        <f ca="1">P$2+'shocks g'!P210</f>
        <v>0.0500456173583122</v>
      </c>
      <c r="Q211" s="10">
        <f ca="1">Q$2+'shocks g'!Q210</f>
        <v>0.0360568449029181</v>
      </c>
      <c r="R211" s="10">
        <f ca="1">R$2+'shocks g'!R210</f>
        <v>-0.00868465090191544</v>
      </c>
      <c r="S211" s="10">
        <f ca="1">S$2+'shocks g'!S210</f>
        <v>0.0687332411551771</v>
      </c>
      <c r="T211" s="10">
        <f ca="1">T$2+'shocks g'!T210</f>
        <v>0.00901005220749606</v>
      </c>
      <c r="U211" s="10">
        <f ca="1">U$2+'shocks g'!U210</f>
        <v>0.0411242154807069</v>
      </c>
      <c r="V211" s="10">
        <f ca="1">V$2+'shocks g'!V210</f>
        <v>0.0580844164076319</v>
      </c>
      <c r="W211" s="10">
        <f ca="1">W$2+'shocks g'!W210</f>
        <v>0.0447011858203735</v>
      </c>
      <c r="X211" s="10">
        <f ca="1">X$2+'shocks g'!X210</f>
        <v>0.0437830551868177</v>
      </c>
      <c r="Y211" s="10">
        <f ca="1">Y$2+'shocks g'!Y210</f>
        <v>0.0206605244737298</v>
      </c>
      <c r="Z211" s="10">
        <f ca="1">Z$2+'shocks g'!Z210</f>
        <v>0.0442100192608225</v>
      </c>
      <c r="AA211" s="10">
        <f ca="1">AA$2+'shocks g'!AA210</f>
        <v>0.0196939822906688</v>
      </c>
      <c r="AB211" s="10">
        <f ca="1">AB$2+'shocks g'!AB210</f>
        <v>0.055568099811161</v>
      </c>
    </row>
    <row r="212" spans="1:28">
      <c r="A212" s="9" t="s">
        <v>326</v>
      </c>
      <c r="B212" s="10">
        <f ca="1">B$2+'shocks g'!B211</f>
        <v>0.0200722035159426</v>
      </c>
      <c r="C212" s="10">
        <f ca="1">C$2+'shocks g'!C211</f>
        <v>0.0493054478488003</v>
      </c>
      <c r="D212" s="10">
        <f ca="1">D$2+'shocks g'!D211</f>
        <v>0.037076160712021</v>
      </c>
      <c r="E212" s="10">
        <f ca="1">E$2+'shocks g'!E211</f>
        <v>-0.0141525248883002</v>
      </c>
      <c r="F212" s="10">
        <f ca="1">F$2+'shocks g'!F211</f>
        <v>-0.0107208465748785</v>
      </c>
      <c r="G212" s="10">
        <f ca="1">G$2+'shocks g'!G211</f>
        <v>0.0176942328118406</v>
      </c>
      <c r="H212" s="10">
        <f ca="1">H$2+'shocks g'!H211</f>
        <v>0.0320593273445011</v>
      </c>
      <c r="I212" s="10">
        <f ca="1">I$2+'shocks g'!I211</f>
        <v>0.024371498604229</v>
      </c>
      <c r="J212" s="10">
        <f ca="1">J$2+'shocks g'!J211</f>
        <v>0.0428858876236517</v>
      </c>
      <c r="K212" s="10">
        <f ca="1">K$2+'shocks g'!K211</f>
        <v>0.00970630190217221</v>
      </c>
      <c r="L212" s="10">
        <f ca="1">L$2+'shocks g'!L211</f>
        <v>0.0458215211068552</v>
      </c>
      <c r="M212" s="10">
        <f ca="1">M$2+'shocks g'!M211</f>
        <v>0.0154462101619112</v>
      </c>
      <c r="N212" s="10">
        <f ca="1">N$2+'shocks g'!N211</f>
        <v>0.00563634863096771</v>
      </c>
      <c r="O212" s="10">
        <f ca="1">O$2+'shocks g'!O211</f>
        <v>0.0209046758908734</v>
      </c>
      <c r="P212" s="10">
        <f ca="1">P$2+'shocks g'!P211</f>
        <v>0.0286868095557563</v>
      </c>
      <c r="Q212" s="10">
        <f ca="1">Q$2+'shocks g'!Q211</f>
        <v>-0.00564328010465663</v>
      </c>
      <c r="R212" s="10">
        <f ca="1">R$2+'shocks g'!R211</f>
        <v>0.0693446615525634</v>
      </c>
      <c r="S212" s="10">
        <f ca="1">S$2+'shocks g'!S211</f>
        <v>0.0317251664310154</v>
      </c>
      <c r="T212" s="10">
        <f ca="1">T$2+'shocks g'!T211</f>
        <v>0.0286693306361289</v>
      </c>
      <c r="U212" s="10">
        <f ca="1">U$2+'shocks g'!U211</f>
        <v>0.0258071656692085</v>
      </c>
      <c r="V212" s="10">
        <f ca="1">V$2+'shocks g'!V211</f>
        <v>0.0161420013944768</v>
      </c>
      <c r="W212" s="10">
        <f ca="1">W$2+'shocks g'!W211</f>
        <v>0.0115934317556682</v>
      </c>
      <c r="X212" s="10">
        <f ca="1">X$2+'shocks g'!X211</f>
        <v>0.0511196420092997</v>
      </c>
      <c r="Y212" s="10">
        <f ca="1">Y$2+'shocks g'!Y211</f>
        <v>0.0585361242466314</v>
      </c>
      <c r="Z212" s="10">
        <f ca="1">Z$2+'shocks g'!Z211</f>
        <v>0.00207001524982953</v>
      </c>
      <c r="AA212" s="10">
        <f ca="1">AA$2+'shocks g'!AA211</f>
        <v>0.0892456681053049</v>
      </c>
      <c r="AB212" s="10">
        <f ca="1">AB$2+'shocks g'!AB211</f>
        <v>0.0171664164669286</v>
      </c>
    </row>
    <row r="213" spans="1:28">
      <c r="A213" s="9" t="s">
        <v>327</v>
      </c>
      <c r="B213" s="10">
        <f ca="1">B$2+'shocks g'!B212</f>
        <v>0.0124019148938521</v>
      </c>
      <c r="C213" s="10">
        <f ca="1">C$2+'shocks g'!C212</f>
        <v>0.0290481471738871</v>
      </c>
      <c r="D213" s="10">
        <f ca="1">D$2+'shocks g'!D212</f>
        <v>0.0453605174250143</v>
      </c>
      <c r="E213" s="10">
        <f ca="1">E$2+'shocks g'!E212</f>
        <v>0.0132699582527654</v>
      </c>
      <c r="F213" s="10">
        <f ca="1">F$2+'shocks g'!F212</f>
        <v>0.0331397165343303</v>
      </c>
      <c r="G213" s="10">
        <f ca="1">G$2+'shocks g'!G212</f>
        <v>0.0412028561631045</v>
      </c>
      <c r="H213" s="10">
        <f ca="1">H$2+'shocks g'!H212</f>
        <v>-0.00684996710709852</v>
      </c>
      <c r="I213" s="10">
        <f ca="1">I$2+'shocks g'!I212</f>
        <v>0.0528477727097258</v>
      </c>
      <c r="J213" s="10">
        <f ca="1">J$2+'shocks g'!J212</f>
        <v>0.0804215492583735</v>
      </c>
      <c r="K213" s="10">
        <f ca="1">K$2+'shocks g'!K212</f>
        <v>0.0276071765637395</v>
      </c>
      <c r="L213" s="10">
        <f ca="1">L$2+'shocks g'!L212</f>
        <v>0.00168168867700192</v>
      </c>
      <c r="M213" s="10">
        <f ca="1">M$2+'shocks g'!M212</f>
        <v>0.06554757908472</v>
      </c>
      <c r="N213" s="10">
        <f ca="1">N$2+'shocks g'!N212</f>
        <v>0.0338350648678726</v>
      </c>
      <c r="O213" s="10">
        <f ca="1">O$2+'shocks g'!O212</f>
        <v>0.0534362320148978</v>
      </c>
      <c r="P213" s="10">
        <f ca="1">P$2+'shocks g'!P212</f>
        <v>0.0483274555037146</v>
      </c>
      <c r="Q213" s="10">
        <f ca="1">Q$2+'shocks g'!Q212</f>
        <v>-0.00116098547693046</v>
      </c>
      <c r="R213" s="10">
        <f ca="1">R$2+'shocks g'!R212</f>
        <v>0.0358846360746279</v>
      </c>
      <c r="S213" s="10">
        <f ca="1">S$2+'shocks g'!S212</f>
        <v>0.00992005872626086</v>
      </c>
      <c r="T213" s="10">
        <f ca="1">T$2+'shocks g'!T212</f>
        <v>0.0744437490427452</v>
      </c>
      <c r="U213" s="10">
        <f ca="1">U$2+'shocks g'!U212</f>
        <v>0.0357086897503457</v>
      </c>
      <c r="V213" s="10">
        <f ca="1">V$2+'shocks g'!V212</f>
        <v>0.0021483733078769</v>
      </c>
      <c r="W213" s="10">
        <f ca="1">W$2+'shocks g'!W212</f>
        <v>0.010688339979707</v>
      </c>
      <c r="X213" s="10">
        <f ca="1">X$2+'shocks g'!X212</f>
        <v>0.0317389416988535</v>
      </c>
      <c r="Y213" s="10">
        <f ca="1">Y$2+'shocks g'!Y212</f>
        <v>-0.00378327051194736</v>
      </c>
      <c r="Z213" s="10">
        <f ca="1">Z$2+'shocks g'!Z212</f>
        <v>-0.0108484773085038</v>
      </c>
      <c r="AA213" s="10">
        <f ca="1">AA$2+'shocks g'!AA212</f>
        <v>0.040951778547789</v>
      </c>
      <c r="AB213" s="10">
        <f ca="1">AB$2+'shocks g'!AB212</f>
        <v>0.0429057667837525</v>
      </c>
    </row>
    <row r="214" spans="1:28">
      <c r="A214" s="9" t="s">
        <v>328</v>
      </c>
      <c r="B214" s="10">
        <f ca="1">B$2+'shocks g'!B213</f>
        <v>-0.0028030479383095</v>
      </c>
      <c r="C214" s="10">
        <f ca="1">C$2+'shocks g'!C213</f>
        <v>0.0198891063584565</v>
      </c>
      <c r="D214" s="10">
        <f ca="1">D$2+'shocks g'!D213</f>
        <v>-0.000789745823875587</v>
      </c>
      <c r="E214" s="10">
        <f ca="1">E$2+'shocks g'!E213</f>
        <v>0.0201145648417782</v>
      </c>
      <c r="F214" s="10">
        <f ca="1">F$2+'shocks g'!F213</f>
        <v>-0.0089941460151191</v>
      </c>
      <c r="G214" s="10">
        <f ca="1">G$2+'shocks g'!G213</f>
        <v>0.0316337765161559</v>
      </c>
      <c r="H214" s="10">
        <f ca="1">H$2+'shocks g'!H213</f>
        <v>0.0629910011772897</v>
      </c>
      <c r="I214" s="10">
        <f ca="1">I$2+'shocks g'!I213</f>
        <v>0.0338877256652668</v>
      </c>
      <c r="J214" s="10">
        <f ca="1">J$2+'shocks g'!J213</f>
        <v>-0.0536278714798916</v>
      </c>
      <c r="K214" s="10">
        <f ca="1">K$2+'shocks g'!K213</f>
        <v>0.0357063208742161</v>
      </c>
      <c r="L214" s="10">
        <f ca="1">L$2+'shocks g'!L213</f>
        <v>0.0411527759269751</v>
      </c>
      <c r="M214" s="10">
        <f ca="1">M$2+'shocks g'!M213</f>
        <v>0.00335003865783742</v>
      </c>
      <c r="N214" s="10">
        <f ca="1">N$2+'shocks g'!N213</f>
        <v>0.06779816721064</v>
      </c>
      <c r="O214" s="10">
        <f ca="1">O$2+'shocks g'!O213</f>
        <v>0.00823766146078191</v>
      </c>
      <c r="P214" s="10">
        <f ca="1">P$2+'shocks g'!P213</f>
        <v>0.0483738700764601</v>
      </c>
      <c r="Q214" s="10">
        <f ca="1">Q$2+'shocks g'!Q213</f>
        <v>0.0335231906035107</v>
      </c>
      <c r="R214" s="10">
        <f ca="1">R$2+'shocks g'!R213</f>
        <v>-0.00193359472877216</v>
      </c>
      <c r="S214" s="10">
        <f ca="1">S$2+'shocks g'!S213</f>
        <v>0.0555363366039068</v>
      </c>
      <c r="T214" s="10">
        <f ca="1">T$2+'shocks g'!T213</f>
        <v>0.0291300118525082</v>
      </c>
      <c r="U214" s="10">
        <f ca="1">U$2+'shocks g'!U213</f>
        <v>0.0283110431980315</v>
      </c>
      <c r="V214" s="10">
        <f ca="1">V$2+'shocks g'!V213</f>
        <v>0.0529674777587319</v>
      </c>
      <c r="W214" s="10">
        <f ca="1">W$2+'shocks g'!W213</f>
        <v>-0.0034466814172989</v>
      </c>
      <c r="X214" s="10">
        <f ca="1">X$2+'shocks g'!X213</f>
        <v>0.00299387450940397</v>
      </c>
      <c r="Y214" s="10">
        <f ca="1">Y$2+'shocks g'!Y213</f>
        <v>0.00295038704479149</v>
      </c>
      <c r="Z214" s="10">
        <f ca="1">Z$2+'shocks g'!Z213</f>
        <v>0.0540676002996057</v>
      </c>
      <c r="AA214" s="10">
        <f ca="1">AA$2+'shocks g'!AA213</f>
        <v>0.00750425998661368</v>
      </c>
      <c r="AB214" s="10">
        <f ca="1">AB$2+'shocks g'!AB213</f>
        <v>-0.00575076622372207</v>
      </c>
    </row>
    <row r="215" spans="1:28">
      <c r="A215" s="9" t="s">
        <v>329</v>
      </c>
      <c r="B215" s="10">
        <f ca="1">B$2+'shocks g'!B214</f>
        <v>0.0245033404614155</v>
      </c>
      <c r="C215" s="10">
        <f ca="1">C$2+'shocks g'!C214</f>
        <v>0.037524979461796</v>
      </c>
      <c r="D215" s="10">
        <f ca="1">D$2+'shocks g'!D214</f>
        <v>0.0731909596181012</v>
      </c>
      <c r="E215" s="10">
        <f ca="1">E$2+'shocks g'!E214</f>
        <v>0.0425051980566283</v>
      </c>
      <c r="F215" s="10">
        <f ca="1">F$2+'shocks g'!F214</f>
        <v>0.0528815461050897</v>
      </c>
      <c r="G215" s="10">
        <f ca="1">G$2+'shocks g'!G214</f>
        <v>-0.018249119102856</v>
      </c>
      <c r="H215" s="10">
        <f ca="1">H$2+'shocks g'!H214</f>
        <v>0.00482532607313537</v>
      </c>
      <c r="I215" s="10">
        <f ca="1">I$2+'shocks g'!I214</f>
        <v>0.0113552182135217</v>
      </c>
      <c r="J215" s="10">
        <f ca="1">J$2+'shocks g'!J214</f>
        <v>0.0362374496499935</v>
      </c>
      <c r="K215" s="10">
        <f ca="1">K$2+'shocks g'!K214</f>
        <v>0.0354873712067785</v>
      </c>
      <c r="L215" s="10">
        <f ca="1">L$2+'shocks g'!L214</f>
        <v>0.0498581588976355</v>
      </c>
      <c r="M215" s="10">
        <f ca="1">M$2+'shocks g'!M214</f>
        <v>0.0587286862420136</v>
      </c>
      <c r="N215" s="10">
        <f ca="1">N$2+'shocks g'!N214</f>
        <v>0.0491652833646904</v>
      </c>
      <c r="O215" s="10">
        <f ca="1">O$2+'shocks g'!O214</f>
        <v>0.0594062026551043</v>
      </c>
      <c r="P215" s="10">
        <f ca="1">P$2+'shocks g'!P214</f>
        <v>0.0237267496807873</v>
      </c>
      <c r="Q215" s="10">
        <f ca="1">Q$2+'shocks g'!Q214</f>
        <v>0.0345405322450993</v>
      </c>
      <c r="R215" s="10">
        <f ca="1">R$2+'shocks g'!R214</f>
        <v>0.0407416751035261</v>
      </c>
      <c r="S215" s="10">
        <f ca="1">S$2+'shocks g'!S214</f>
        <v>0.0353787266122932</v>
      </c>
      <c r="T215" s="10">
        <f ca="1">T$2+'shocks g'!T214</f>
        <v>5.12525821846563e-6</v>
      </c>
      <c r="U215" s="10">
        <f ca="1">U$2+'shocks g'!U214</f>
        <v>0.0304920833849892</v>
      </c>
      <c r="V215" s="10">
        <f ca="1">V$2+'shocks g'!V214</f>
        <v>0.0177791916884324</v>
      </c>
      <c r="W215" s="10">
        <f ca="1">W$2+'shocks g'!W214</f>
        <v>-0.000325938154831909</v>
      </c>
      <c r="X215" s="10">
        <f ca="1">X$2+'shocks g'!X214</f>
        <v>-0.00582638006691958</v>
      </c>
      <c r="Y215" s="10">
        <f ca="1">Y$2+'shocks g'!Y214</f>
        <v>0.0232781984235156</v>
      </c>
      <c r="Z215" s="10">
        <f ca="1">Z$2+'shocks g'!Z214</f>
        <v>0.0610658830114879</v>
      </c>
      <c r="AA215" s="10">
        <f ca="1">AA$2+'shocks g'!AA214</f>
        <v>-0.0215116639549614</v>
      </c>
      <c r="AB215" s="10">
        <f ca="1">AB$2+'shocks g'!AB214</f>
        <v>0.0232927833626357</v>
      </c>
    </row>
    <row r="216" spans="1:28">
      <c r="A216" s="9" t="s">
        <v>330</v>
      </c>
      <c r="B216" s="10">
        <f ca="1">B$2+'shocks g'!B215</f>
        <v>0.0722495964220236</v>
      </c>
      <c r="C216" s="10">
        <f ca="1">C$2+'shocks g'!C215</f>
        <v>0.0101491370500883</v>
      </c>
      <c r="D216" s="10">
        <f ca="1">D$2+'shocks g'!D215</f>
        <v>0.0357786393257533</v>
      </c>
      <c r="E216" s="10">
        <f ca="1">E$2+'shocks g'!E215</f>
        <v>-0.00694795308326194</v>
      </c>
      <c r="F216" s="10">
        <f ca="1">F$2+'shocks g'!F215</f>
        <v>0.0225295291421727</v>
      </c>
      <c r="G216" s="10">
        <f ca="1">G$2+'shocks g'!G215</f>
        <v>0.000800065933595832</v>
      </c>
      <c r="H216" s="10">
        <f ca="1">H$2+'shocks g'!H215</f>
        <v>-0.00491821981585209</v>
      </c>
      <c r="I216" s="10">
        <f ca="1">I$2+'shocks g'!I215</f>
        <v>0.0217537706271071</v>
      </c>
      <c r="J216" s="10">
        <f ca="1">J$2+'shocks g'!J215</f>
        <v>0.0241713747172822</v>
      </c>
      <c r="K216" s="10">
        <f ca="1">K$2+'shocks g'!K215</f>
        <v>-0.0160663925320872</v>
      </c>
      <c r="L216" s="10">
        <f ca="1">L$2+'shocks g'!L215</f>
        <v>0.0555440491726486</v>
      </c>
      <c r="M216" s="10">
        <f ca="1">M$2+'shocks g'!M215</f>
        <v>0.0199056179833776</v>
      </c>
      <c r="N216" s="10">
        <f ca="1">N$2+'shocks g'!N215</f>
        <v>0.0543219671598214</v>
      </c>
      <c r="O216" s="10">
        <f ca="1">O$2+'shocks g'!O215</f>
        <v>0.0431073047894476</v>
      </c>
      <c r="P216" s="10">
        <f ca="1">P$2+'shocks g'!P215</f>
        <v>0.0237286652174368</v>
      </c>
      <c r="Q216" s="10">
        <f ca="1">Q$2+'shocks g'!Q215</f>
        <v>0.0551779407896196</v>
      </c>
      <c r="R216" s="10">
        <f ca="1">R$2+'shocks g'!R215</f>
        <v>0.0457344170358639</v>
      </c>
      <c r="S216" s="10">
        <f ca="1">S$2+'shocks g'!S215</f>
        <v>0.00630639612816059</v>
      </c>
      <c r="T216" s="10">
        <f ca="1">T$2+'shocks g'!T215</f>
        <v>0.00564660751399555</v>
      </c>
      <c r="U216" s="10">
        <f ca="1">U$2+'shocks g'!U215</f>
        <v>0.00725260062723413</v>
      </c>
      <c r="V216" s="10">
        <f ca="1">V$2+'shocks g'!V215</f>
        <v>0.0343985379269336</v>
      </c>
      <c r="W216" s="10">
        <f ca="1">W$2+'shocks g'!W215</f>
        <v>0.0302478121878657</v>
      </c>
      <c r="X216" s="10">
        <f ca="1">X$2+'shocks g'!X215</f>
        <v>0.00773011631759448</v>
      </c>
      <c r="Y216" s="10">
        <f ca="1">Y$2+'shocks g'!Y215</f>
        <v>0.0397231699222369</v>
      </c>
      <c r="Z216" s="10">
        <f ca="1">Z$2+'shocks g'!Z215</f>
        <v>0.0193476032846864</v>
      </c>
      <c r="AA216" s="10">
        <f ca="1">AA$2+'shocks g'!AA215</f>
        <v>0.00639202735716471</v>
      </c>
      <c r="AB216" s="10">
        <f ca="1">AB$2+'shocks g'!AB215</f>
        <v>0.0717261352117565</v>
      </c>
    </row>
    <row r="217" spans="1:28">
      <c r="A217" s="9" t="s">
        <v>331</v>
      </c>
      <c r="B217" s="10">
        <f ca="1">B$2+'shocks g'!B216</f>
        <v>0.0296676914049869</v>
      </c>
      <c r="C217" s="10">
        <f ca="1">C$2+'shocks g'!C216</f>
        <v>0.0495548375625007</v>
      </c>
      <c r="D217" s="10">
        <f ca="1">D$2+'shocks g'!D216</f>
        <v>0.0363529437240076</v>
      </c>
      <c r="E217" s="10">
        <f ca="1">E$2+'shocks g'!E216</f>
        <v>0.0230829569648058</v>
      </c>
      <c r="F217" s="10">
        <f ca="1">F$2+'shocks g'!F216</f>
        <v>0.0526760662029839</v>
      </c>
      <c r="G217" s="10">
        <f ca="1">G$2+'shocks g'!G216</f>
        <v>0.0367670248265044</v>
      </c>
      <c r="H217" s="10">
        <f ca="1">H$2+'shocks g'!H216</f>
        <v>0.0261161758154601</v>
      </c>
      <c r="I217" s="10">
        <f ca="1">I$2+'shocks g'!I216</f>
        <v>0.0205941307071196</v>
      </c>
      <c r="J217" s="10">
        <f ca="1">J$2+'shocks g'!J216</f>
        <v>0.0551032899872261</v>
      </c>
      <c r="K217" s="10">
        <f ca="1">K$2+'shocks g'!K216</f>
        <v>0.0328490459177948</v>
      </c>
      <c r="L217" s="10">
        <f ca="1">L$2+'shocks g'!L216</f>
        <v>0.0202228896697634</v>
      </c>
      <c r="M217" s="10">
        <f ca="1">M$2+'shocks g'!M216</f>
        <v>0.0169385290865456</v>
      </c>
      <c r="N217" s="10">
        <f ca="1">N$2+'shocks g'!N216</f>
        <v>0.00320394269143605</v>
      </c>
      <c r="O217" s="10">
        <f ca="1">O$2+'shocks g'!O216</f>
        <v>0.05946269912162</v>
      </c>
      <c r="P217" s="10">
        <f ca="1">P$2+'shocks g'!P216</f>
        <v>0.0635299545945274</v>
      </c>
      <c r="Q217" s="10">
        <f ca="1">Q$2+'shocks g'!Q216</f>
        <v>-0.00221346571344633</v>
      </c>
      <c r="R217" s="10">
        <f ca="1">R$2+'shocks g'!R216</f>
        <v>0.0392660493179044</v>
      </c>
      <c r="S217" s="10">
        <f ca="1">S$2+'shocks g'!S216</f>
        <v>0.0341003856720239</v>
      </c>
      <c r="T217" s="10">
        <f ca="1">T$2+'shocks g'!T216</f>
        <v>0.0336111662897492</v>
      </c>
      <c r="U217" s="10">
        <f ca="1">U$2+'shocks g'!U216</f>
        <v>0.0658613827146684</v>
      </c>
      <c r="V217" s="10">
        <f ca="1">V$2+'shocks g'!V216</f>
        <v>0.0380697361393411</v>
      </c>
      <c r="W217" s="10">
        <f ca="1">W$2+'shocks g'!W216</f>
        <v>0.0441358184581626</v>
      </c>
      <c r="X217" s="10">
        <f ca="1">X$2+'shocks g'!X216</f>
        <v>0.0142301914813514</v>
      </c>
      <c r="Y217" s="10">
        <f ca="1">Y$2+'shocks g'!Y216</f>
        <v>0.0512587317131297</v>
      </c>
      <c r="Z217" s="10">
        <f ca="1">Z$2+'shocks g'!Z216</f>
        <v>0.0368924370739054</v>
      </c>
      <c r="AA217" s="10">
        <f ca="1">AA$2+'shocks g'!AA216</f>
        <v>0.0316885753508812</v>
      </c>
      <c r="AB217" s="10">
        <f ca="1">AB$2+'shocks g'!AB216</f>
        <v>-0.00636951802023357</v>
      </c>
    </row>
    <row r="218" spans="1:28">
      <c r="A218" s="9" t="s">
        <v>332</v>
      </c>
      <c r="B218" s="10">
        <f ca="1">B$2+'shocks g'!B217</f>
        <v>-0.00822077646599391</v>
      </c>
      <c r="C218" s="10">
        <f ca="1">C$2+'shocks g'!C217</f>
        <v>0.0583387249847551</v>
      </c>
      <c r="D218" s="10">
        <f ca="1">D$2+'shocks g'!D217</f>
        <v>-0.0054513300576649</v>
      </c>
      <c r="E218" s="10">
        <f ca="1">E$2+'shocks g'!E217</f>
        <v>0.0262421191615821</v>
      </c>
      <c r="F218" s="10">
        <f ca="1">F$2+'shocks g'!F217</f>
        <v>-0.0125547496177237</v>
      </c>
      <c r="G218" s="10">
        <f ca="1">G$2+'shocks g'!G217</f>
        <v>0.00243357795208535</v>
      </c>
      <c r="H218" s="10">
        <f ca="1">H$2+'shocks g'!H217</f>
        <v>0.0475122252722473</v>
      </c>
      <c r="I218" s="10">
        <f ca="1">I$2+'shocks g'!I217</f>
        <v>0.0222706029228133</v>
      </c>
      <c r="J218" s="10">
        <f ca="1">J$2+'shocks g'!J217</f>
        <v>-0.0599921113585515</v>
      </c>
      <c r="K218" s="10">
        <f ca="1">K$2+'shocks g'!K217</f>
        <v>-0.00708646095604853</v>
      </c>
      <c r="L218" s="10">
        <f ca="1">L$2+'shocks g'!L217</f>
        <v>0.00822903503985619</v>
      </c>
      <c r="M218" s="10">
        <f ca="1">M$2+'shocks g'!M217</f>
        <v>0.0676598311098451</v>
      </c>
      <c r="N218" s="10">
        <f ca="1">N$2+'shocks g'!N217</f>
        <v>0.0315111200757975</v>
      </c>
      <c r="O218" s="10">
        <f ca="1">O$2+'shocks g'!O217</f>
        <v>0.0357075272052567</v>
      </c>
      <c r="P218" s="10">
        <f ca="1">P$2+'shocks g'!P217</f>
        <v>0.0209442258218758</v>
      </c>
      <c r="Q218" s="10">
        <f ca="1">Q$2+'shocks g'!Q217</f>
        <v>0.0139701012478347</v>
      </c>
      <c r="R218" s="10">
        <f ca="1">R$2+'shocks g'!R217</f>
        <v>0.000909777630862377</v>
      </c>
      <c r="S218" s="10">
        <f ca="1">S$2+'shocks g'!S217</f>
        <v>0.0001146180949298</v>
      </c>
      <c r="T218" s="10">
        <f ca="1">T$2+'shocks g'!T217</f>
        <v>0.0241939755627371</v>
      </c>
      <c r="U218" s="10">
        <f ca="1">U$2+'shocks g'!U217</f>
        <v>-0.0222284601993095</v>
      </c>
      <c r="V218" s="10">
        <f ca="1">V$2+'shocks g'!V217</f>
        <v>-0.00471533785471465</v>
      </c>
      <c r="W218" s="10">
        <f ca="1">W$2+'shocks g'!W217</f>
        <v>0.015733760055149</v>
      </c>
      <c r="X218" s="10">
        <f ca="1">X$2+'shocks g'!X217</f>
        <v>0.0422756827055798</v>
      </c>
      <c r="Y218" s="10">
        <f ca="1">Y$2+'shocks g'!Y217</f>
        <v>0.0513462002944628</v>
      </c>
      <c r="Z218" s="10">
        <f ca="1">Z$2+'shocks g'!Z217</f>
        <v>0.0229719163900888</v>
      </c>
      <c r="AA218" s="10">
        <f ca="1">AA$2+'shocks g'!AA217</f>
        <v>0.0207017828426336</v>
      </c>
      <c r="AB218" s="10">
        <f ca="1">AB$2+'shocks g'!AB217</f>
        <v>0.0356753932171722</v>
      </c>
    </row>
    <row r="219" spans="1:28">
      <c r="A219" s="9" t="s">
        <v>333</v>
      </c>
      <c r="B219" s="10">
        <f ca="1">B$2+'shocks g'!B218</f>
        <v>0.00549958741867807</v>
      </c>
      <c r="C219" s="10">
        <f ca="1">C$2+'shocks g'!C218</f>
        <v>0.0400387857016832</v>
      </c>
      <c r="D219" s="10">
        <f ca="1">D$2+'shocks g'!D218</f>
        <v>-0.00437463430812205</v>
      </c>
      <c r="E219" s="10">
        <f ca="1">E$2+'shocks g'!E218</f>
        <v>0.0694343698492368</v>
      </c>
      <c r="F219" s="10">
        <f ca="1">F$2+'shocks g'!F218</f>
        <v>0.016715936881507</v>
      </c>
      <c r="G219" s="10">
        <f ca="1">G$2+'shocks g'!G218</f>
        <v>0.0380923641763466</v>
      </c>
      <c r="H219" s="10">
        <f ca="1">H$2+'shocks g'!H218</f>
        <v>0.0904199489654099</v>
      </c>
      <c r="I219" s="10">
        <f ca="1">I$2+'shocks g'!I218</f>
        <v>-0.0439958364395908</v>
      </c>
      <c r="J219" s="10">
        <f ca="1">J$2+'shocks g'!J218</f>
        <v>0.0660303295629116</v>
      </c>
      <c r="K219" s="10">
        <f ca="1">K$2+'shocks g'!K218</f>
        <v>0.0120668782476374</v>
      </c>
      <c r="L219" s="10">
        <f ca="1">L$2+'shocks g'!L218</f>
        <v>0.0317568402488185</v>
      </c>
      <c r="M219" s="10">
        <f ca="1">M$2+'shocks g'!M218</f>
        <v>0.010759458222743</v>
      </c>
      <c r="N219" s="10">
        <f ca="1">N$2+'shocks g'!N218</f>
        <v>0.0696164375418176</v>
      </c>
      <c r="O219" s="10">
        <f ca="1">O$2+'shocks g'!O218</f>
        <v>-0.0104576470212262</v>
      </c>
      <c r="P219" s="10">
        <f ca="1">P$2+'shocks g'!P218</f>
        <v>0.0612493042757268</v>
      </c>
      <c r="Q219" s="10">
        <f ca="1">Q$2+'shocks g'!Q218</f>
        <v>0.0100438710401178</v>
      </c>
      <c r="R219" s="10">
        <f ca="1">R$2+'shocks g'!R218</f>
        <v>0.035311831635235</v>
      </c>
      <c r="S219" s="10">
        <f ca="1">S$2+'shocks g'!S218</f>
        <v>0.0324570478084273</v>
      </c>
      <c r="T219" s="10">
        <f ca="1">T$2+'shocks g'!T218</f>
        <v>0.0416402581100321</v>
      </c>
      <c r="U219" s="10">
        <f ca="1">U$2+'shocks g'!U218</f>
        <v>0.0105214808307873</v>
      </c>
      <c r="V219" s="10">
        <f ca="1">V$2+'shocks g'!V218</f>
        <v>0.0158994579575536</v>
      </c>
      <c r="W219" s="10">
        <f ca="1">W$2+'shocks g'!W218</f>
        <v>0.0184352281619166</v>
      </c>
      <c r="X219" s="10">
        <f ca="1">X$2+'shocks g'!X218</f>
        <v>0.0156650179446314</v>
      </c>
      <c r="Y219" s="10">
        <f ca="1">Y$2+'shocks g'!Y218</f>
        <v>0.00362030006278302</v>
      </c>
      <c r="Z219" s="10">
        <f ca="1">Z$2+'shocks g'!Z218</f>
        <v>0.0314482206366062</v>
      </c>
      <c r="AA219" s="10">
        <f ca="1">AA$2+'shocks g'!AA218</f>
        <v>0.0475505527668323</v>
      </c>
      <c r="AB219" s="10">
        <f ca="1">AB$2+'shocks g'!AB218</f>
        <v>0.0213608426707244</v>
      </c>
    </row>
    <row r="220" spans="1:28">
      <c r="A220" s="9" t="s">
        <v>334</v>
      </c>
      <c r="B220" s="10">
        <f ca="1">B$2+'shocks g'!B219</f>
        <v>0.0615352721726677</v>
      </c>
      <c r="C220" s="10">
        <f ca="1">C$2+'shocks g'!C219</f>
        <v>0.0274105297855299</v>
      </c>
      <c r="D220" s="10">
        <f ca="1">D$2+'shocks g'!D219</f>
        <v>-0.00198412915526517</v>
      </c>
      <c r="E220" s="10">
        <f ca="1">E$2+'shocks g'!E219</f>
        <v>0.0220783407156618</v>
      </c>
      <c r="F220" s="10">
        <f ca="1">F$2+'shocks g'!F219</f>
        <v>0.0391392458303631</v>
      </c>
      <c r="G220" s="10">
        <f ca="1">G$2+'shocks g'!G219</f>
        <v>0.0403480816746375</v>
      </c>
      <c r="H220" s="10">
        <f ca="1">H$2+'shocks g'!H219</f>
        <v>0.0121534369064777</v>
      </c>
      <c r="I220" s="10">
        <f ca="1">I$2+'shocks g'!I219</f>
        <v>0.0810404843251998</v>
      </c>
      <c r="J220" s="10">
        <f ca="1">J$2+'shocks g'!J219</f>
        <v>0.0435809955007024</v>
      </c>
      <c r="K220" s="10">
        <f ca="1">K$2+'shocks g'!K219</f>
        <v>-0.0127003714538114</v>
      </c>
      <c r="L220" s="10">
        <f ca="1">L$2+'shocks g'!L219</f>
        <v>0.00867825354177696</v>
      </c>
      <c r="M220" s="10">
        <f ca="1">M$2+'shocks g'!M219</f>
        <v>0.0100897610891141</v>
      </c>
      <c r="N220" s="10">
        <f ca="1">N$2+'shocks g'!N219</f>
        <v>0.0546562791239631</v>
      </c>
      <c r="O220" s="10">
        <f ca="1">O$2+'shocks g'!O219</f>
        <v>0.014897347506508</v>
      </c>
      <c r="P220" s="10">
        <f ca="1">P$2+'shocks g'!P219</f>
        <v>0.0537737474607976</v>
      </c>
      <c r="Q220" s="10">
        <f ca="1">Q$2+'shocks g'!Q219</f>
        <v>0.0531011867252059</v>
      </c>
      <c r="R220" s="10">
        <f ca="1">R$2+'shocks g'!R219</f>
        <v>0.033331864868678</v>
      </c>
      <c r="S220" s="10">
        <f ca="1">S$2+'shocks g'!S219</f>
        <v>-0.03988817056216</v>
      </c>
      <c r="T220" s="10">
        <f ca="1">T$2+'shocks g'!T219</f>
        <v>0.0494823145578147</v>
      </c>
      <c r="U220" s="10">
        <f ca="1">U$2+'shocks g'!U219</f>
        <v>0.0202374558390171</v>
      </c>
      <c r="V220" s="10">
        <f ca="1">V$2+'shocks g'!V219</f>
        <v>0.082793172572198</v>
      </c>
      <c r="W220" s="10">
        <f ca="1">W$2+'shocks g'!W219</f>
        <v>0.0226796244163377</v>
      </c>
      <c r="X220" s="10">
        <f ca="1">X$2+'shocks g'!X219</f>
        <v>0.0186865375683673</v>
      </c>
      <c r="Y220" s="10">
        <f ca="1">Y$2+'shocks g'!Y219</f>
        <v>0.0440907884168804</v>
      </c>
      <c r="Z220" s="10">
        <f ca="1">Z$2+'shocks g'!Z219</f>
        <v>0.055482383298729</v>
      </c>
      <c r="AA220" s="10">
        <f ca="1">AA$2+'shocks g'!AA219</f>
        <v>0.00802571156243184</v>
      </c>
      <c r="AB220" s="10">
        <f ca="1">AB$2+'shocks g'!AB219</f>
        <v>0.0640987181354076</v>
      </c>
    </row>
    <row r="221" spans="1:28">
      <c r="A221" s="9" t="s">
        <v>335</v>
      </c>
      <c r="B221" s="10">
        <f ca="1">B$2+'shocks g'!B220</f>
        <v>0.0338702929709587</v>
      </c>
      <c r="C221" s="10">
        <f ca="1">C$2+'shocks g'!C220</f>
        <v>0.0199966900045716</v>
      </c>
      <c r="D221" s="10">
        <f ca="1">D$2+'shocks g'!D220</f>
        <v>0.0652387230789146</v>
      </c>
      <c r="E221" s="10">
        <f ca="1">E$2+'shocks g'!E220</f>
        <v>0.0311172339519024</v>
      </c>
      <c r="F221" s="10">
        <f ca="1">F$2+'shocks g'!F220</f>
        <v>0.0199436654378458</v>
      </c>
      <c r="G221" s="10">
        <f ca="1">G$2+'shocks g'!G220</f>
        <v>0.0282439125993796</v>
      </c>
      <c r="H221" s="10">
        <f ca="1">H$2+'shocks g'!H220</f>
        <v>0.0224864867084974</v>
      </c>
      <c r="I221" s="10">
        <f ca="1">I$2+'shocks g'!I220</f>
        <v>0.0195092954865123</v>
      </c>
      <c r="J221" s="10">
        <f ca="1">J$2+'shocks g'!J220</f>
        <v>0.0519682321211417</v>
      </c>
      <c r="K221" s="10">
        <f ca="1">K$2+'shocks g'!K220</f>
        <v>0.0457252237263808</v>
      </c>
      <c r="L221" s="10">
        <f ca="1">L$2+'shocks g'!L220</f>
        <v>0.0228241985623385</v>
      </c>
      <c r="M221" s="10">
        <f ca="1">M$2+'shocks g'!M220</f>
        <v>-0.00196302313501119</v>
      </c>
      <c r="N221" s="10">
        <f ca="1">N$2+'shocks g'!N220</f>
        <v>0.0346392853119482</v>
      </c>
      <c r="O221" s="10">
        <f ca="1">O$2+'shocks g'!O220</f>
        <v>0.0317652698972338</v>
      </c>
      <c r="P221" s="10">
        <f ca="1">P$2+'shocks g'!P220</f>
        <v>-0.00655275751793047</v>
      </c>
      <c r="Q221" s="10">
        <f ca="1">Q$2+'shocks g'!Q220</f>
        <v>0.0566209529061929</v>
      </c>
      <c r="R221" s="10">
        <f ca="1">R$2+'shocks g'!R220</f>
        <v>-0.00959562758575084</v>
      </c>
      <c r="S221" s="10">
        <f ca="1">S$2+'shocks g'!S220</f>
        <v>0.00398810337541576</v>
      </c>
      <c r="T221" s="10">
        <f ca="1">T$2+'shocks g'!T220</f>
        <v>0.0553266586201095</v>
      </c>
      <c r="U221" s="10">
        <f ca="1">U$2+'shocks g'!U220</f>
        <v>-0.0251596126656848</v>
      </c>
      <c r="V221" s="10">
        <f ca="1">V$2+'shocks g'!V220</f>
        <v>0.0289378930678797</v>
      </c>
      <c r="W221" s="10">
        <f ca="1">W$2+'shocks g'!W220</f>
        <v>0.0219483494805386</v>
      </c>
      <c r="X221" s="10">
        <f ca="1">X$2+'shocks g'!X220</f>
        <v>0.0172051505723596</v>
      </c>
      <c r="Y221" s="10">
        <f ca="1">Y$2+'shocks g'!Y220</f>
        <v>-0.0136027763411561</v>
      </c>
      <c r="Z221" s="10">
        <f ca="1">Z$2+'shocks g'!Z220</f>
        <v>0.055422293626739</v>
      </c>
      <c r="AA221" s="10">
        <f ca="1">AA$2+'shocks g'!AA220</f>
        <v>0.0441239083965722</v>
      </c>
      <c r="AB221" s="10">
        <f ca="1">AB$2+'shocks g'!AB220</f>
        <v>0.0271794919782818</v>
      </c>
    </row>
    <row r="222" spans="1:28">
      <c r="A222" s="9" t="s">
        <v>336</v>
      </c>
      <c r="B222" s="10">
        <f ca="1">B$2+'shocks g'!B221</f>
        <v>0.0151357012883783</v>
      </c>
      <c r="C222" s="10">
        <f ca="1">C$2+'shocks g'!C221</f>
        <v>0.0216045399972322</v>
      </c>
      <c r="D222" s="10">
        <f ca="1">D$2+'shocks g'!D221</f>
        <v>0.0728946795148927</v>
      </c>
      <c r="E222" s="10">
        <f ca="1">E$2+'shocks g'!E221</f>
        <v>0.0297217478057252</v>
      </c>
      <c r="F222" s="10">
        <f ca="1">F$2+'shocks g'!F221</f>
        <v>0.0683671178782302</v>
      </c>
      <c r="G222" s="10">
        <f ca="1">G$2+'shocks g'!G221</f>
        <v>0.0591807886714812</v>
      </c>
      <c r="H222" s="10">
        <f ca="1">H$2+'shocks g'!H221</f>
        <v>0.026414456307224</v>
      </c>
      <c r="I222" s="10">
        <f ca="1">I$2+'shocks g'!I221</f>
        <v>0.0444257167219385</v>
      </c>
      <c r="J222" s="10">
        <f ca="1">J$2+'shocks g'!J221</f>
        <v>0.0387984452766122</v>
      </c>
      <c r="K222" s="10">
        <f ca="1">K$2+'shocks g'!K221</f>
        <v>0.0378156261387403</v>
      </c>
      <c r="L222" s="10">
        <f ca="1">L$2+'shocks g'!L221</f>
        <v>0.0441179889877695</v>
      </c>
      <c r="M222" s="10">
        <f ca="1">M$2+'shocks g'!M221</f>
        <v>0.067209087826357</v>
      </c>
      <c r="N222" s="10">
        <f ca="1">N$2+'shocks g'!N221</f>
        <v>0.04051375113395</v>
      </c>
      <c r="O222" s="10">
        <f ca="1">O$2+'shocks g'!O221</f>
        <v>-0.00194910824469421</v>
      </c>
      <c r="P222" s="10">
        <f ca="1">P$2+'shocks g'!P221</f>
        <v>0.0437975672986512</v>
      </c>
      <c r="Q222" s="10">
        <f ca="1">Q$2+'shocks g'!Q221</f>
        <v>0.00464782808508392</v>
      </c>
      <c r="R222" s="10">
        <f ca="1">R$2+'shocks g'!R221</f>
        <v>0.0202562209993873</v>
      </c>
      <c r="S222" s="10">
        <f ca="1">S$2+'shocks g'!S221</f>
        <v>0.020807434452419</v>
      </c>
      <c r="T222" s="10">
        <f ca="1">T$2+'shocks g'!T221</f>
        <v>0.0237448867715948</v>
      </c>
      <c r="U222" s="10">
        <f ca="1">U$2+'shocks g'!U221</f>
        <v>0.0293243544149033</v>
      </c>
      <c r="V222" s="10">
        <f ca="1">V$2+'shocks g'!V221</f>
        <v>0.0299675195086098</v>
      </c>
      <c r="W222" s="10">
        <f ca="1">W$2+'shocks g'!W221</f>
        <v>0.0402819388967132</v>
      </c>
      <c r="X222" s="10">
        <f ca="1">X$2+'shocks g'!X221</f>
        <v>0.00885557854686616</v>
      </c>
      <c r="Y222" s="10">
        <f ca="1">Y$2+'shocks g'!Y221</f>
        <v>0.0426532000616476</v>
      </c>
      <c r="Z222" s="10">
        <f ca="1">Z$2+'shocks g'!Z221</f>
        <v>0.0321489192326585</v>
      </c>
      <c r="AA222" s="10">
        <f ca="1">AA$2+'shocks g'!AA221</f>
        <v>0.0309828200382511</v>
      </c>
      <c r="AB222" s="10">
        <f ca="1">AB$2+'shocks g'!AB221</f>
        <v>0.0372869782034065</v>
      </c>
    </row>
    <row r="223" spans="1:28">
      <c r="A223" s="9" t="s">
        <v>337</v>
      </c>
      <c r="B223" s="10">
        <f ca="1">B$2+'shocks g'!B222</f>
        <v>0.00977100334641721</v>
      </c>
      <c r="C223" s="10">
        <f ca="1">C$2+'shocks g'!C222</f>
        <v>0.0234730228415773</v>
      </c>
      <c r="D223" s="10">
        <f ca="1">D$2+'shocks g'!D222</f>
        <v>0.0272579891772936</v>
      </c>
      <c r="E223" s="10">
        <f ca="1">E$2+'shocks g'!E222</f>
        <v>0.0162478110256224</v>
      </c>
      <c r="F223" s="10">
        <f ca="1">F$2+'shocks g'!F222</f>
        <v>0.0286829408594748</v>
      </c>
      <c r="G223" s="10">
        <f ca="1">G$2+'shocks g'!G222</f>
        <v>0.0361663654028476</v>
      </c>
      <c r="H223" s="10">
        <f ca="1">H$2+'shocks g'!H222</f>
        <v>-0.00727210420678335</v>
      </c>
      <c r="I223" s="10">
        <f ca="1">I$2+'shocks g'!I222</f>
        <v>0.0325247006544786</v>
      </c>
      <c r="J223" s="10">
        <f ca="1">J$2+'shocks g'!J222</f>
        <v>0.00975745951663625</v>
      </c>
      <c r="K223" s="10">
        <f ca="1">K$2+'shocks g'!K222</f>
        <v>0.0158781742946967</v>
      </c>
      <c r="L223" s="10">
        <f ca="1">L$2+'shocks g'!L222</f>
        <v>0.0412516102534234</v>
      </c>
      <c r="M223" s="10">
        <f ca="1">M$2+'shocks g'!M222</f>
        <v>0.0406629463518546</v>
      </c>
      <c r="N223" s="10">
        <f ca="1">N$2+'shocks g'!N222</f>
        <v>0.0591668775232834</v>
      </c>
      <c r="O223" s="10">
        <f ca="1">O$2+'shocks g'!O222</f>
        <v>0.0212464927371625</v>
      </c>
      <c r="P223" s="10">
        <f ca="1">P$2+'shocks g'!P222</f>
        <v>0.0291902126443472</v>
      </c>
      <c r="Q223" s="10">
        <f ca="1">Q$2+'shocks g'!Q222</f>
        <v>0.0300458678942452</v>
      </c>
      <c r="R223" s="10">
        <f ca="1">R$2+'shocks g'!R222</f>
        <v>0.0545754840961412</v>
      </c>
      <c r="S223" s="10">
        <f ca="1">S$2+'shocks g'!S222</f>
        <v>0.0534127049919369</v>
      </c>
      <c r="T223" s="10">
        <f ca="1">T$2+'shocks g'!T222</f>
        <v>0.0390766215976095</v>
      </c>
      <c r="U223" s="10">
        <f ca="1">U$2+'shocks g'!U222</f>
        <v>0.018517030348993</v>
      </c>
      <c r="V223" s="10">
        <f ca="1">V$2+'shocks g'!V222</f>
        <v>-0.00237429897147515</v>
      </c>
      <c r="W223" s="10">
        <f ca="1">W$2+'shocks g'!W222</f>
        <v>0.0296026736128396</v>
      </c>
      <c r="X223" s="10">
        <f ca="1">X$2+'shocks g'!X222</f>
        <v>0.0405012592213013</v>
      </c>
      <c r="Y223" s="10">
        <f ca="1">Y$2+'shocks g'!Y222</f>
        <v>-0.0153441848092622</v>
      </c>
      <c r="Z223" s="10">
        <f ca="1">Z$2+'shocks g'!Z222</f>
        <v>0.0342969632662144</v>
      </c>
      <c r="AA223" s="10">
        <f ca="1">AA$2+'shocks g'!AA222</f>
        <v>-0.0159803853510316</v>
      </c>
      <c r="AB223" s="10">
        <f ca="1">AB$2+'shocks g'!AB222</f>
        <v>0.0594050784182489</v>
      </c>
    </row>
    <row r="224" spans="1:28">
      <c r="A224" s="9" t="s">
        <v>338</v>
      </c>
      <c r="B224" s="10">
        <f ca="1">B$2+'shocks g'!B223</f>
        <v>0.0478311386164618</v>
      </c>
      <c r="C224" s="10">
        <f ca="1">C$2+'shocks g'!C223</f>
        <v>0.0523690617873347</v>
      </c>
      <c r="D224" s="10">
        <f ca="1">D$2+'shocks g'!D223</f>
        <v>0.0325481396284725</v>
      </c>
      <c r="E224" s="10">
        <f ca="1">E$2+'shocks g'!E223</f>
        <v>0.0333523370002693</v>
      </c>
      <c r="F224" s="10">
        <f ca="1">F$2+'shocks g'!F223</f>
        <v>0.0305860848136909</v>
      </c>
      <c r="G224" s="10">
        <f ca="1">G$2+'shocks g'!G223</f>
        <v>0.00721934098890227</v>
      </c>
      <c r="H224" s="10">
        <f ca="1">H$2+'shocks g'!H223</f>
        <v>0.0253001117798097</v>
      </c>
      <c r="I224" s="10">
        <f ca="1">I$2+'shocks g'!I223</f>
        <v>0.030370570096294</v>
      </c>
      <c r="J224" s="10">
        <f ca="1">J$2+'shocks g'!J223</f>
        <v>0.0632243761823505</v>
      </c>
      <c r="K224" s="10">
        <f ca="1">K$2+'shocks g'!K223</f>
        <v>0.00811933857786715</v>
      </c>
      <c r="L224" s="10">
        <f ca="1">L$2+'shocks g'!L223</f>
        <v>0.0523087614721137</v>
      </c>
      <c r="M224" s="10">
        <f ca="1">M$2+'shocks g'!M223</f>
        <v>0.0636692159935478</v>
      </c>
      <c r="N224" s="10">
        <f ca="1">N$2+'shocks g'!N223</f>
        <v>-0.021988508611758</v>
      </c>
      <c r="O224" s="10">
        <f ca="1">O$2+'shocks g'!O223</f>
        <v>0.0270480459483779</v>
      </c>
      <c r="P224" s="10">
        <f ca="1">P$2+'shocks g'!P223</f>
        <v>0.0216868147297358</v>
      </c>
      <c r="Q224" s="10">
        <f ca="1">Q$2+'shocks g'!Q223</f>
        <v>0.00888802303248824</v>
      </c>
      <c r="R224" s="10">
        <f ca="1">R$2+'shocks g'!R223</f>
        <v>0.0684449350583305</v>
      </c>
      <c r="S224" s="10">
        <f ca="1">S$2+'shocks g'!S223</f>
        <v>0.0495971512851336</v>
      </c>
      <c r="T224" s="10">
        <f ca="1">T$2+'shocks g'!T223</f>
        <v>0.0189306939839207</v>
      </c>
      <c r="U224" s="10">
        <f ca="1">U$2+'shocks g'!U223</f>
        <v>0.0104250213423347</v>
      </c>
      <c r="V224" s="10">
        <f ca="1">V$2+'shocks g'!V223</f>
        <v>-0.00200912770405924</v>
      </c>
      <c r="W224" s="10">
        <f ca="1">W$2+'shocks g'!W223</f>
        <v>0.0185548517730694</v>
      </c>
      <c r="X224" s="10">
        <f ca="1">X$2+'shocks g'!X223</f>
        <v>0.0186950494489099</v>
      </c>
      <c r="Y224" s="10">
        <f ca="1">Y$2+'shocks g'!Y223</f>
        <v>0.0219244748744597</v>
      </c>
      <c r="Z224" s="10">
        <f ca="1">Z$2+'shocks g'!Z223</f>
        <v>0.026728371851811</v>
      </c>
      <c r="AA224" s="10">
        <f ca="1">AA$2+'shocks g'!AA223</f>
        <v>0.0546374694245286</v>
      </c>
      <c r="AB224" s="10">
        <f ca="1">AB$2+'shocks g'!AB223</f>
        <v>0.0672961600158051</v>
      </c>
    </row>
    <row r="225" spans="1:28">
      <c r="A225" s="9" t="s">
        <v>339</v>
      </c>
      <c r="B225" s="10">
        <f ca="1">B$2+'shocks g'!B224</f>
        <v>0.0177357734872371</v>
      </c>
      <c r="C225" s="10">
        <f ca="1">C$2+'shocks g'!C224</f>
        <v>0.0649930580731401</v>
      </c>
      <c r="D225" s="10">
        <f ca="1">D$2+'shocks g'!D224</f>
        <v>0.04731323957804</v>
      </c>
      <c r="E225" s="10">
        <f ca="1">E$2+'shocks g'!E224</f>
        <v>0.0406940947256526</v>
      </c>
      <c r="F225" s="10">
        <f ca="1">F$2+'shocks g'!F224</f>
        <v>0.0405173058177827</v>
      </c>
      <c r="G225" s="10">
        <f ca="1">G$2+'shocks g'!G224</f>
        <v>0.0156462229558199</v>
      </c>
      <c r="H225" s="10">
        <f ca="1">H$2+'shocks g'!H224</f>
        <v>0.0669526782303934</v>
      </c>
      <c r="I225" s="10">
        <f ca="1">I$2+'shocks g'!I224</f>
        <v>0.0296836331316013</v>
      </c>
      <c r="J225" s="10">
        <f ca="1">J$2+'shocks g'!J224</f>
        <v>0.0266878410296024</v>
      </c>
      <c r="K225" s="10">
        <f ca="1">K$2+'shocks g'!K224</f>
        <v>0.0128812931719602</v>
      </c>
      <c r="L225" s="10">
        <f ca="1">L$2+'shocks g'!L224</f>
        <v>0.0203984221385483</v>
      </c>
      <c r="M225" s="10">
        <f ca="1">M$2+'shocks g'!M224</f>
        <v>0.00637857895183687</v>
      </c>
      <c r="N225" s="10">
        <f ca="1">N$2+'shocks g'!N224</f>
        <v>0.0171096506067801</v>
      </c>
      <c r="O225" s="10">
        <f ca="1">O$2+'shocks g'!O224</f>
        <v>0.0321902690771302</v>
      </c>
      <c r="P225" s="10">
        <f ca="1">P$2+'shocks g'!P224</f>
        <v>0.0495755023858251</v>
      </c>
      <c r="Q225" s="10">
        <f ca="1">Q$2+'shocks g'!Q224</f>
        <v>0.00735188049819661</v>
      </c>
      <c r="R225" s="10">
        <f ca="1">R$2+'shocks g'!R224</f>
        <v>0.0361358330484736</v>
      </c>
      <c r="S225" s="10">
        <f ca="1">S$2+'shocks g'!S224</f>
        <v>0.0667675670469837</v>
      </c>
      <c r="T225" s="10">
        <f ca="1">T$2+'shocks g'!T224</f>
        <v>0.0470213060755069</v>
      </c>
      <c r="U225" s="10">
        <f ca="1">U$2+'shocks g'!U224</f>
        <v>0.0264264418490454</v>
      </c>
      <c r="V225" s="10">
        <f ca="1">V$2+'shocks g'!V224</f>
        <v>0.0313303466721452</v>
      </c>
      <c r="W225" s="10">
        <f ca="1">W$2+'shocks g'!W224</f>
        <v>0.038061107096693</v>
      </c>
      <c r="X225" s="10">
        <f ca="1">X$2+'shocks g'!X224</f>
        <v>-0.00152104677980141</v>
      </c>
      <c r="Y225" s="10">
        <f ca="1">Y$2+'shocks g'!Y224</f>
        <v>-0.00116786162162183</v>
      </c>
      <c r="Z225" s="10">
        <f ca="1">Z$2+'shocks g'!Z224</f>
        <v>-0.00920833970822537</v>
      </c>
      <c r="AA225" s="10">
        <f ca="1">AA$2+'shocks g'!AA224</f>
        <v>0.0386035877287979</v>
      </c>
      <c r="AB225" s="10">
        <f ca="1">AB$2+'shocks g'!AB224</f>
        <v>0.00831361069124809</v>
      </c>
    </row>
    <row r="226" spans="1:28">
      <c r="A226" s="9" t="s">
        <v>340</v>
      </c>
      <c r="B226" s="10">
        <f ca="1">B$2+'shocks g'!B225</f>
        <v>0.0441294782024781</v>
      </c>
      <c r="C226" s="10">
        <f ca="1">C$2+'shocks g'!C225</f>
        <v>0.070038533970745</v>
      </c>
      <c r="D226" s="10">
        <f ca="1">D$2+'shocks g'!D225</f>
        <v>0.0258160828079986</v>
      </c>
      <c r="E226" s="10">
        <f ca="1">E$2+'shocks g'!E225</f>
        <v>0.044968711571725</v>
      </c>
      <c r="F226" s="10">
        <f ca="1">F$2+'shocks g'!F225</f>
        <v>0.0220077271019054</v>
      </c>
      <c r="G226" s="10">
        <f ca="1">G$2+'shocks g'!G225</f>
        <v>0.0214692378471786</v>
      </c>
      <c r="H226" s="10">
        <f ca="1">H$2+'shocks g'!H225</f>
        <v>0.0380357418163148</v>
      </c>
      <c r="I226" s="10">
        <f ca="1">I$2+'shocks g'!I225</f>
        <v>0.00298312081849443</v>
      </c>
      <c r="J226" s="10">
        <f ca="1">J$2+'shocks g'!J225</f>
        <v>0.000617077652660874</v>
      </c>
      <c r="K226" s="10">
        <f ca="1">K$2+'shocks g'!K225</f>
        <v>0.0211318092936158</v>
      </c>
      <c r="L226" s="10">
        <f ca="1">L$2+'shocks g'!L225</f>
        <v>-0.002731383827865</v>
      </c>
      <c r="M226" s="10">
        <f ca="1">M$2+'shocks g'!M225</f>
        <v>0.0535343840216508</v>
      </c>
      <c r="N226" s="10">
        <f ca="1">N$2+'shocks g'!N225</f>
        <v>0.0156441744626969</v>
      </c>
      <c r="O226" s="10">
        <f ca="1">O$2+'shocks g'!O225</f>
        <v>0.0214283987954563</v>
      </c>
      <c r="P226" s="10">
        <f ca="1">P$2+'shocks g'!P225</f>
        <v>0.0603229932992179</v>
      </c>
      <c r="Q226" s="10">
        <f ca="1">Q$2+'shocks g'!Q225</f>
        <v>0.000535985995357657</v>
      </c>
      <c r="R226" s="10">
        <f ca="1">R$2+'shocks g'!R225</f>
        <v>0.0210901379361384</v>
      </c>
      <c r="S226" s="10">
        <f ca="1">S$2+'shocks g'!S225</f>
        <v>0.013341605329852</v>
      </c>
      <c r="T226" s="10">
        <f ca="1">T$2+'shocks g'!T225</f>
        <v>0.0188730794449438</v>
      </c>
      <c r="U226" s="10">
        <f ca="1">U$2+'shocks g'!U225</f>
        <v>0.00552116864451588</v>
      </c>
      <c r="V226" s="10">
        <f ca="1">V$2+'shocks g'!V225</f>
        <v>0.0224409375895227</v>
      </c>
      <c r="W226" s="10">
        <f ca="1">W$2+'shocks g'!W225</f>
        <v>0.0198827811407294</v>
      </c>
      <c r="X226" s="10">
        <f ca="1">X$2+'shocks g'!X225</f>
        <v>-0.00149490891539381</v>
      </c>
      <c r="Y226" s="10">
        <f ca="1">Y$2+'shocks g'!Y225</f>
        <v>0.00912696938315512</v>
      </c>
      <c r="Z226" s="10">
        <f ca="1">Z$2+'shocks g'!Z225</f>
        <v>-0.0609276071161276</v>
      </c>
      <c r="AA226" s="10">
        <f ca="1">AA$2+'shocks g'!AA225</f>
        <v>0.0183483820623142</v>
      </c>
      <c r="AB226" s="10">
        <f ca="1">AB$2+'shocks g'!AB225</f>
        <v>0.035100196942294</v>
      </c>
    </row>
    <row r="227" spans="1:28">
      <c r="A227" s="9" t="s">
        <v>341</v>
      </c>
      <c r="B227" s="10">
        <f ca="1">B$2+'shocks g'!B226</f>
        <v>0.0208155600892525</v>
      </c>
      <c r="C227" s="10">
        <f ca="1">C$2+'shocks g'!C226</f>
        <v>-0.0056309311533163</v>
      </c>
      <c r="D227" s="10">
        <f ca="1">D$2+'shocks g'!D226</f>
        <v>0.0560550157819566</v>
      </c>
      <c r="E227" s="10">
        <f ca="1">E$2+'shocks g'!E226</f>
        <v>0.0348988929884998</v>
      </c>
      <c r="F227" s="10">
        <f ca="1">F$2+'shocks g'!F226</f>
        <v>0.0200336769318068</v>
      </c>
      <c r="G227" s="10">
        <f ca="1">G$2+'shocks g'!G226</f>
        <v>-0.0100622883641181</v>
      </c>
      <c r="H227" s="10">
        <f ca="1">H$2+'shocks g'!H226</f>
        <v>0.0615171568329736</v>
      </c>
      <c r="I227" s="10">
        <f ca="1">I$2+'shocks g'!I226</f>
        <v>0.061749966129855</v>
      </c>
      <c r="J227" s="10">
        <f ca="1">J$2+'shocks g'!J226</f>
        <v>0.000740985617907159</v>
      </c>
      <c r="K227" s="10">
        <f ca="1">K$2+'shocks g'!K226</f>
        <v>0.0491899677284578</v>
      </c>
      <c r="L227" s="10">
        <f ca="1">L$2+'shocks g'!L226</f>
        <v>0.0554645400749619</v>
      </c>
      <c r="M227" s="10">
        <f ca="1">M$2+'shocks g'!M226</f>
        <v>-0.000165569177703686</v>
      </c>
      <c r="N227" s="10">
        <f ca="1">N$2+'shocks g'!N226</f>
        <v>0.0301568917901059</v>
      </c>
      <c r="O227" s="10">
        <f ca="1">O$2+'shocks g'!O226</f>
        <v>0.027665201499078</v>
      </c>
      <c r="P227" s="10">
        <f ca="1">P$2+'shocks g'!P226</f>
        <v>0.00987244930066511</v>
      </c>
      <c r="Q227" s="10">
        <f ca="1">Q$2+'shocks g'!Q226</f>
        <v>0.00183374375583441</v>
      </c>
      <c r="R227" s="10">
        <f ca="1">R$2+'shocks g'!R226</f>
        <v>0.0265956264616154</v>
      </c>
      <c r="S227" s="10">
        <f ca="1">S$2+'shocks g'!S226</f>
        <v>-0.00777540006509668</v>
      </c>
      <c r="T227" s="10">
        <f ca="1">T$2+'shocks g'!T226</f>
        <v>0.0208479552819429</v>
      </c>
      <c r="U227" s="10">
        <f ca="1">U$2+'shocks g'!U226</f>
        <v>0.0581323381079879</v>
      </c>
      <c r="V227" s="10">
        <f ca="1">V$2+'shocks g'!V226</f>
        <v>0.0312266114592531</v>
      </c>
      <c r="W227" s="10">
        <f ca="1">W$2+'shocks g'!W226</f>
        <v>0.021816317468532</v>
      </c>
      <c r="X227" s="10">
        <f ca="1">X$2+'shocks g'!X226</f>
        <v>0.0375137843327871</v>
      </c>
      <c r="Y227" s="10">
        <f ca="1">Y$2+'shocks g'!Y226</f>
        <v>0.0191312786324338</v>
      </c>
      <c r="Z227" s="10">
        <f ca="1">Z$2+'shocks g'!Z226</f>
        <v>0.0393934335688812</v>
      </c>
      <c r="AA227" s="10">
        <f ca="1">AA$2+'shocks g'!AA226</f>
        <v>0.0411005009529137</v>
      </c>
      <c r="AB227" s="10">
        <f ca="1">AB$2+'shocks g'!AB226</f>
        <v>0.0133156454223012</v>
      </c>
    </row>
    <row r="228" spans="1:28">
      <c r="A228" s="9" t="s">
        <v>342</v>
      </c>
      <c r="B228" s="10">
        <f ca="1">B$2+'shocks g'!B227</f>
        <v>-0.000431866417184193</v>
      </c>
      <c r="C228" s="10">
        <f ca="1">C$2+'shocks g'!C227</f>
        <v>0.0600280969959319</v>
      </c>
      <c r="D228" s="10">
        <f ca="1">D$2+'shocks g'!D227</f>
        <v>-0.00127059087383804</v>
      </c>
      <c r="E228" s="10">
        <f ca="1">E$2+'shocks g'!E227</f>
        <v>0.0328669497499166</v>
      </c>
      <c r="F228" s="10">
        <f ca="1">F$2+'shocks g'!F227</f>
        <v>0.0552838018554517</v>
      </c>
      <c r="G228" s="10">
        <f ca="1">G$2+'shocks g'!G227</f>
        <v>0.0234240757068282</v>
      </c>
      <c r="H228" s="10">
        <f ca="1">H$2+'shocks g'!H227</f>
        <v>0.00958778456305497</v>
      </c>
      <c r="I228" s="10">
        <f ca="1">I$2+'shocks g'!I227</f>
        <v>0.0274993254628523</v>
      </c>
      <c r="J228" s="10">
        <f ca="1">J$2+'shocks g'!J227</f>
        <v>0.000570531695940502</v>
      </c>
      <c r="K228" s="10">
        <f ca="1">K$2+'shocks g'!K227</f>
        <v>0.00721703579080953</v>
      </c>
      <c r="L228" s="10">
        <f ca="1">L$2+'shocks g'!L227</f>
        <v>0.0606061684246523</v>
      </c>
      <c r="M228" s="10">
        <f ca="1">M$2+'shocks g'!M227</f>
        <v>0.00627850880767076</v>
      </c>
      <c r="N228" s="10">
        <f ca="1">N$2+'shocks g'!N227</f>
        <v>0.0235377905169495</v>
      </c>
      <c r="O228" s="10">
        <f ca="1">O$2+'shocks g'!O227</f>
        <v>-0.00176621992395569</v>
      </c>
      <c r="P228" s="10">
        <f ca="1">P$2+'shocks g'!P227</f>
        <v>0.0333408652833672</v>
      </c>
      <c r="Q228" s="10">
        <f ca="1">Q$2+'shocks g'!Q227</f>
        <v>0.0519501852223286</v>
      </c>
      <c r="R228" s="10">
        <f ca="1">R$2+'shocks g'!R227</f>
        <v>0.051121112715826</v>
      </c>
      <c r="S228" s="10">
        <f ca="1">S$2+'shocks g'!S227</f>
        <v>0.0299379479617538</v>
      </c>
      <c r="T228" s="10">
        <f ca="1">T$2+'shocks g'!T227</f>
        <v>0.00214270018665915</v>
      </c>
      <c r="U228" s="10">
        <f ca="1">U$2+'shocks g'!U227</f>
        <v>0.0389366821918906</v>
      </c>
      <c r="V228" s="10">
        <f ca="1">V$2+'shocks g'!V227</f>
        <v>-1.5446591964681e-5</v>
      </c>
      <c r="W228" s="10">
        <f ca="1">W$2+'shocks g'!W227</f>
        <v>0.0238561263006691</v>
      </c>
      <c r="X228" s="10">
        <f ca="1">X$2+'shocks g'!X227</f>
        <v>0.0495823482974576</v>
      </c>
      <c r="Y228" s="10">
        <f ca="1">Y$2+'shocks g'!Y227</f>
        <v>0.0269081187142201</v>
      </c>
      <c r="Z228" s="10">
        <f ca="1">Z$2+'shocks g'!Z227</f>
        <v>0.0171034255433296</v>
      </c>
      <c r="AA228" s="10">
        <f ca="1">AA$2+'shocks g'!AA227</f>
        <v>0.0676060039937583</v>
      </c>
      <c r="AB228" s="10">
        <f ca="1">AB$2+'shocks g'!AB227</f>
        <v>0.0452361886382395</v>
      </c>
    </row>
    <row r="229" spans="1:28">
      <c r="A229" s="9" t="s">
        <v>343</v>
      </c>
      <c r="B229" s="10">
        <f ca="1">B$2+'shocks g'!B228</f>
        <v>0.0175046672063349</v>
      </c>
      <c r="C229" s="10">
        <f ca="1">C$2+'shocks g'!C228</f>
        <v>0.0214571091390622</v>
      </c>
      <c r="D229" s="10">
        <f ca="1">D$2+'shocks g'!D228</f>
        <v>0.0343234015758441</v>
      </c>
      <c r="E229" s="10">
        <f ca="1">E$2+'shocks g'!E228</f>
        <v>0.00234234994511097</v>
      </c>
      <c r="F229" s="10">
        <f ca="1">F$2+'shocks g'!F228</f>
        <v>-0.000768004562921552</v>
      </c>
      <c r="G229" s="10">
        <f ca="1">G$2+'shocks g'!G228</f>
        <v>0.0251178492530695</v>
      </c>
      <c r="H229" s="10">
        <f ca="1">H$2+'shocks g'!H228</f>
        <v>0.0498727125301876</v>
      </c>
      <c r="I229" s="10">
        <f ca="1">I$2+'shocks g'!I228</f>
        <v>0.0084230819515606</v>
      </c>
      <c r="J229" s="10">
        <f ca="1">J$2+'shocks g'!J228</f>
        <v>0.00781230866003831</v>
      </c>
      <c r="K229" s="10">
        <f ca="1">K$2+'shocks g'!K228</f>
        <v>0.0299998341134946</v>
      </c>
      <c r="L229" s="10">
        <f ca="1">L$2+'shocks g'!L228</f>
        <v>0.00590094483597929</v>
      </c>
      <c r="M229" s="10">
        <f ca="1">M$2+'shocks g'!M228</f>
        <v>0.0153454687840567</v>
      </c>
      <c r="N229" s="10">
        <f ca="1">N$2+'shocks g'!N228</f>
        <v>0.0749877397193653</v>
      </c>
      <c r="O229" s="10">
        <f ca="1">O$2+'shocks g'!O228</f>
        <v>0.0502120558276705</v>
      </c>
      <c r="P229" s="10">
        <f ca="1">P$2+'shocks g'!P228</f>
        <v>-0.000667071207322276</v>
      </c>
      <c r="Q229" s="10">
        <f ca="1">Q$2+'shocks g'!Q228</f>
        <v>0.0470163650823135</v>
      </c>
      <c r="R229" s="10">
        <f ca="1">R$2+'shocks g'!R228</f>
        <v>0.0142302670561203</v>
      </c>
      <c r="S229" s="10">
        <f ca="1">S$2+'shocks g'!S228</f>
        <v>0.00129672810861104</v>
      </c>
      <c r="T229" s="10">
        <f ca="1">T$2+'shocks g'!T228</f>
        <v>0.0480835839525931</v>
      </c>
      <c r="U229" s="10">
        <f ca="1">U$2+'shocks g'!U228</f>
        <v>0.0027759417818714</v>
      </c>
      <c r="V229" s="10">
        <f ca="1">V$2+'shocks g'!V228</f>
        <v>0.00866014712462364</v>
      </c>
      <c r="W229" s="10">
        <f ca="1">W$2+'shocks g'!W228</f>
        <v>0.04423841711391</v>
      </c>
      <c r="X229" s="10">
        <f ca="1">X$2+'shocks g'!X228</f>
        <v>0.0426126786289521</v>
      </c>
      <c r="Y229" s="10">
        <f ca="1">Y$2+'shocks g'!Y228</f>
        <v>0.0207866383645544</v>
      </c>
      <c r="Z229" s="10">
        <f ca="1">Z$2+'shocks g'!Z228</f>
        <v>0.0162936025972333</v>
      </c>
      <c r="AA229" s="10">
        <f ca="1">AA$2+'shocks g'!AA228</f>
        <v>-0.000980342936349587</v>
      </c>
      <c r="AB229" s="10">
        <f ca="1">AB$2+'shocks g'!AB228</f>
        <v>0.0109031689057999</v>
      </c>
    </row>
    <row r="230" spans="1:28">
      <c r="A230" s="9" t="s">
        <v>344</v>
      </c>
      <c r="B230" s="10">
        <f ca="1">B$2+'shocks g'!B229</f>
        <v>0.0182944234410913</v>
      </c>
      <c r="C230" s="10">
        <f ca="1">C$2+'shocks g'!C229</f>
        <v>0.0219148384883102</v>
      </c>
      <c r="D230" s="10">
        <f ca="1">D$2+'shocks g'!D229</f>
        <v>0.017226100710236</v>
      </c>
      <c r="E230" s="10">
        <f ca="1">E$2+'shocks g'!E229</f>
        <v>-0.00248031849452585</v>
      </c>
      <c r="F230" s="10">
        <f ca="1">F$2+'shocks g'!F229</f>
        <v>0.00296334371534719</v>
      </c>
      <c r="G230" s="10">
        <f ca="1">G$2+'shocks g'!G229</f>
        <v>0.0199175454590146</v>
      </c>
      <c r="H230" s="10">
        <f ca="1">H$2+'shocks g'!H229</f>
        <v>0.0337931780867725</v>
      </c>
      <c r="I230" s="10">
        <f ca="1">I$2+'shocks g'!I229</f>
        <v>0.0011216372326889</v>
      </c>
      <c r="J230" s="10">
        <f ca="1">J$2+'shocks g'!J229</f>
        <v>0.0336714878399205</v>
      </c>
      <c r="K230" s="10">
        <f ca="1">K$2+'shocks g'!K229</f>
        <v>0.013899124874955</v>
      </c>
      <c r="L230" s="10">
        <f ca="1">L$2+'shocks g'!L229</f>
        <v>0.00470446267695516</v>
      </c>
      <c r="M230" s="10">
        <f ca="1">M$2+'shocks g'!M229</f>
        <v>0.0382140289278551</v>
      </c>
      <c r="N230" s="10">
        <f ca="1">N$2+'shocks g'!N229</f>
        <v>0.0172814919791085</v>
      </c>
      <c r="O230" s="10">
        <f ca="1">O$2+'shocks g'!O229</f>
        <v>0.0274229280778843</v>
      </c>
      <c r="P230" s="10">
        <f ca="1">P$2+'shocks g'!P229</f>
        <v>0.0361378972290462</v>
      </c>
      <c r="Q230" s="10">
        <f ca="1">Q$2+'shocks g'!Q229</f>
        <v>-0.0105196658763824</v>
      </c>
      <c r="R230" s="10">
        <f ca="1">R$2+'shocks g'!R229</f>
        <v>0.0417179859971701</v>
      </c>
      <c r="S230" s="10">
        <f ca="1">S$2+'shocks g'!S229</f>
        <v>0.00997548077072673</v>
      </c>
      <c r="T230" s="10">
        <f ca="1">T$2+'shocks g'!T229</f>
        <v>0.025934070191486</v>
      </c>
      <c r="U230" s="10">
        <f ca="1">U$2+'shocks g'!U229</f>
        <v>0.0295475549153503</v>
      </c>
      <c r="V230" s="10">
        <f ca="1">V$2+'shocks g'!V229</f>
        <v>0.033514036475412</v>
      </c>
      <c r="W230" s="10">
        <f ca="1">W$2+'shocks g'!W229</f>
        <v>0.0553381771472867</v>
      </c>
      <c r="X230" s="10">
        <f ca="1">X$2+'shocks g'!X229</f>
        <v>0.00207759440309483</v>
      </c>
      <c r="Y230" s="10">
        <f ca="1">Y$2+'shocks g'!Y229</f>
        <v>0.021044895286989</v>
      </c>
      <c r="Z230" s="10">
        <f ca="1">Z$2+'shocks g'!Z229</f>
        <v>0.0301342015192519</v>
      </c>
      <c r="AA230" s="10">
        <f ca="1">AA$2+'shocks g'!AA229</f>
        <v>0.0549657908803289</v>
      </c>
      <c r="AB230" s="10">
        <f ca="1">AB$2+'shocks g'!AB229</f>
        <v>0.0160675111592346</v>
      </c>
    </row>
    <row r="231" spans="1:28">
      <c r="A231" s="9" t="s">
        <v>345</v>
      </c>
      <c r="B231" s="10">
        <f ca="1">B$2+'shocks g'!B230</f>
        <v>0.0522098112079126</v>
      </c>
      <c r="C231" s="10">
        <f ca="1">C$2+'shocks g'!C230</f>
        <v>0.0424024808955955</v>
      </c>
      <c r="D231" s="10">
        <f ca="1">D$2+'shocks g'!D230</f>
        <v>-0.0127705476688525</v>
      </c>
      <c r="E231" s="10">
        <f ca="1">E$2+'shocks g'!E230</f>
        <v>0.0126486716816069</v>
      </c>
      <c r="F231" s="10">
        <f ca="1">F$2+'shocks g'!F230</f>
        <v>0.0344039406035869</v>
      </c>
      <c r="G231" s="10">
        <f ca="1">G$2+'shocks g'!G230</f>
        <v>0.0208720333755483</v>
      </c>
      <c r="H231" s="10">
        <f ca="1">H$2+'shocks g'!H230</f>
        <v>-0.0168881153338474</v>
      </c>
      <c r="I231" s="10">
        <f ca="1">I$2+'shocks g'!I230</f>
        <v>0.0362144143998963</v>
      </c>
      <c r="J231" s="10">
        <f ca="1">J$2+'shocks g'!J230</f>
        <v>0.0716110242928291</v>
      </c>
      <c r="K231" s="10">
        <f ca="1">K$2+'shocks g'!K230</f>
        <v>0.0394876193134272</v>
      </c>
      <c r="L231" s="10">
        <f ca="1">L$2+'shocks g'!L230</f>
        <v>0.0436689987103692</v>
      </c>
      <c r="M231" s="10">
        <f ca="1">M$2+'shocks g'!M230</f>
        <v>0.0690667648760814</v>
      </c>
      <c r="N231" s="10">
        <f ca="1">N$2+'shocks g'!N230</f>
        <v>-0.00326620447718812</v>
      </c>
      <c r="O231" s="10">
        <f ca="1">O$2+'shocks g'!O230</f>
        <v>0.0400317181708477</v>
      </c>
      <c r="P231" s="10">
        <f ca="1">P$2+'shocks g'!P230</f>
        <v>0.0169376886100028</v>
      </c>
      <c r="Q231" s="10">
        <f ca="1">Q$2+'shocks g'!Q230</f>
        <v>0.0744489816845657</v>
      </c>
      <c r="R231" s="10">
        <f ca="1">R$2+'shocks g'!R230</f>
        <v>0.0167821195624</v>
      </c>
      <c r="S231" s="10">
        <f ca="1">S$2+'shocks g'!S230</f>
        <v>0.0248493262344535</v>
      </c>
      <c r="T231" s="10">
        <f ca="1">T$2+'shocks g'!T230</f>
        <v>0.0768417288973505</v>
      </c>
      <c r="U231" s="10">
        <f ca="1">U$2+'shocks g'!U230</f>
        <v>0.051008009520007</v>
      </c>
      <c r="V231" s="10">
        <f ca="1">V$2+'shocks g'!V230</f>
        <v>0.0214549302333224</v>
      </c>
      <c r="W231" s="10">
        <f ca="1">W$2+'shocks g'!W230</f>
        <v>0.0478800799790403</v>
      </c>
      <c r="X231" s="10">
        <f ca="1">X$2+'shocks g'!X230</f>
        <v>-0.00265127961511097</v>
      </c>
      <c r="Y231" s="10">
        <f ca="1">Y$2+'shocks g'!Y230</f>
        <v>0.00821961867759703</v>
      </c>
      <c r="Z231" s="10">
        <f ca="1">Z$2+'shocks g'!Z230</f>
        <v>-0.0083527040023139</v>
      </c>
      <c r="AA231" s="10">
        <f ca="1">AA$2+'shocks g'!AA230</f>
        <v>0.0373425762461445</v>
      </c>
      <c r="AB231" s="10">
        <f ca="1">AB$2+'shocks g'!AB230</f>
        <v>-0.00264866589867766</v>
      </c>
    </row>
    <row r="232" spans="1:28">
      <c r="A232" s="9" t="s">
        <v>346</v>
      </c>
      <c r="B232" s="10">
        <f ca="1">B$2+'shocks g'!B231</f>
        <v>0.0226664532540037</v>
      </c>
      <c r="C232" s="10">
        <f ca="1">C$2+'shocks g'!C231</f>
        <v>0.0327316651973612</v>
      </c>
      <c r="D232" s="10">
        <f ca="1">D$2+'shocks g'!D231</f>
        <v>0.061162993246172</v>
      </c>
      <c r="E232" s="10">
        <f ca="1">E$2+'shocks g'!E231</f>
        <v>0.00843125271366314</v>
      </c>
      <c r="F232" s="10">
        <f ca="1">F$2+'shocks g'!F231</f>
        <v>0.0425560443198045</v>
      </c>
      <c r="G232" s="10">
        <f ca="1">G$2+'shocks g'!G231</f>
        <v>0.018783272555179</v>
      </c>
      <c r="H232" s="10">
        <f ca="1">H$2+'shocks g'!H231</f>
        <v>0.0388939555795727</v>
      </c>
      <c r="I232" s="10">
        <f ca="1">I$2+'shocks g'!I231</f>
        <v>0.0275774759667188</v>
      </c>
      <c r="J232" s="10">
        <f ca="1">J$2+'shocks g'!J231</f>
        <v>0.016310603381259</v>
      </c>
      <c r="K232" s="10">
        <f ca="1">K$2+'shocks g'!K231</f>
        <v>0.028688204140902</v>
      </c>
      <c r="L232" s="10">
        <f ca="1">L$2+'shocks g'!L231</f>
        <v>0.0639029466447926</v>
      </c>
      <c r="M232" s="10">
        <f ca="1">M$2+'shocks g'!M231</f>
        <v>0.0302536703681921</v>
      </c>
      <c r="N232" s="10">
        <f ca="1">N$2+'shocks g'!N231</f>
        <v>0.0419483340403361</v>
      </c>
      <c r="O232" s="10">
        <f ca="1">O$2+'shocks g'!O231</f>
        <v>0.0440523340320706</v>
      </c>
      <c r="P232" s="10">
        <f ca="1">P$2+'shocks g'!P231</f>
        <v>0.00373821686805433</v>
      </c>
      <c r="Q232" s="10">
        <f ca="1">Q$2+'shocks g'!Q231</f>
        <v>0.0265725831126019</v>
      </c>
      <c r="R232" s="10">
        <f ca="1">R$2+'shocks g'!R231</f>
        <v>0.0408584580712164</v>
      </c>
      <c r="S232" s="10">
        <f ca="1">S$2+'shocks g'!S231</f>
        <v>-0.00359048239152273</v>
      </c>
      <c r="T232" s="10">
        <f ca="1">T$2+'shocks g'!T231</f>
        <v>0.0150837240000476</v>
      </c>
      <c r="U232" s="10">
        <f ca="1">U$2+'shocks g'!U231</f>
        <v>0.0118005670160487</v>
      </c>
      <c r="V232" s="10">
        <f ca="1">V$2+'shocks g'!V231</f>
        <v>0.0410222708175322</v>
      </c>
      <c r="W232" s="10">
        <f ca="1">W$2+'shocks g'!W231</f>
        <v>0.0140319165563517</v>
      </c>
      <c r="X232" s="10">
        <f ca="1">X$2+'shocks g'!X231</f>
        <v>0.0439184006877896</v>
      </c>
      <c r="Y232" s="10">
        <f ca="1">Y$2+'shocks g'!Y231</f>
        <v>0.0694083061821078</v>
      </c>
      <c r="Z232" s="10">
        <f ca="1">Z$2+'shocks g'!Z231</f>
        <v>-0.00500482490342714</v>
      </c>
      <c r="AA232" s="10">
        <f ca="1">AA$2+'shocks g'!AA231</f>
        <v>-0.0117522966819343</v>
      </c>
      <c r="AB232" s="10">
        <f ca="1">AB$2+'shocks g'!AB231</f>
        <v>0.0223627318720616</v>
      </c>
    </row>
    <row r="233" spans="1:28">
      <c r="A233" s="9" t="s">
        <v>347</v>
      </c>
      <c r="B233" s="10">
        <f ca="1">B$2+'shocks g'!B232</f>
        <v>0.00351223788365804</v>
      </c>
      <c r="C233" s="10">
        <f ca="1">C$2+'shocks g'!C232</f>
        <v>0.0325647610251652</v>
      </c>
      <c r="D233" s="10">
        <f ca="1">D$2+'shocks g'!D232</f>
        <v>0.0985067303069131</v>
      </c>
      <c r="E233" s="10">
        <f ca="1">E$2+'shocks g'!E232</f>
        <v>0.0140643849961091</v>
      </c>
      <c r="F233" s="10">
        <f ca="1">F$2+'shocks g'!F232</f>
        <v>0.00877988934544824</v>
      </c>
      <c r="G233" s="10">
        <f ca="1">G$2+'shocks g'!G232</f>
        <v>0.0539823403066402</v>
      </c>
      <c r="H233" s="10">
        <f ca="1">H$2+'shocks g'!H232</f>
        <v>0.0249169929836937</v>
      </c>
      <c r="I233" s="10">
        <f ca="1">I$2+'shocks g'!I232</f>
        <v>0.0342814322805075</v>
      </c>
      <c r="J233" s="10">
        <f ca="1">J$2+'shocks g'!J232</f>
        <v>-0.00216668136927615</v>
      </c>
      <c r="K233" s="10">
        <f ca="1">K$2+'shocks g'!K232</f>
        <v>-0.00152558764607312</v>
      </c>
      <c r="L233" s="10">
        <f ca="1">L$2+'shocks g'!L232</f>
        <v>0.0190858777127258</v>
      </c>
      <c r="M233" s="10">
        <f ca="1">M$2+'shocks g'!M232</f>
        <v>0.0393377130492183</v>
      </c>
      <c r="N233" s="10">
        <f ca="1">N$2+'shocks g'!N232</f>
        <v>0.0133410804756661</v>
      </c>
      <c r="O233" s="10">
        <f ca="1">O$2+'shocks g'!O232</f>
        <v>0.0127059408776799</v>
      </c>
      <c r="P233" s="10">
        <f ca="1">P$2+'shocks g'!P232</f>
        <v>0.017743169686483</v>
      </c>
      <c r="Q233" s="10">
        <f ca="1">Q$2+'shocks g'!Q232</f>
        <v>0.0481538515854672</v>
      </c>
      <c r="R233" s="10">
        <f ca="1">R$2+'shocks g'!R232</f>
        <v>0.0407581848346425</v>
      </c>
      <c r="S233" s="10">
        <f ca="1">S$2+'shocks g'!S232</f>
        <v>-0.0228278526596261</v>
      </c>
      <c r="T233" s="10">
        <f ca="1">T$2+'shocks g'!T232</f>
        <v>0.0289904967319675</v>
      </c>
      <c r="U233" s="10">
        <f ca="1">U$2+'shocks g'!U232</f>
        <v>0.0260694809744063</v>
      </c>
      <c r="V233" s="10">
        <f ca="1">V$2+'shocks g'!V232</f>
        <v>0.0173867826954049</v>
      </c>
      <c r="W233" s="10">
        <f ca="1">W$2+'shocks g'!W232</f>
        <v>0.0297282320319624</v>
      </c>
      <c r="X233" s="10">
        <f ca="1">X$2+'shocks g'!X232</f>
        <v>-0.0236158391578013</v>
      </c>
      <c r="Y233" s="10">
        <f ca="1">Y$2+'shocks g'!Y232</f>
        <v>0.0693130830972145</v>
      </c>
      <c r="Z233" s="10">
        <f ca="1">Z$2+'shocks g'!Z232</f>
        <v>0.0348738396285789</v>
      </c>
      <c r="AA233" s="10">
        <f ca="1">AA$2+'shocks g'!AA232</f>
        <v>0.0444200111636075</v>
      </c>
      <c r="AB233" s="10">
        <f ca="1">AB$2+'shocks g'!AB232</f>
        <v>-0.0173990652979922</v>
      </c>
    </row>
    <row r="234" spans="1:28">
      <c r="A234" s="9" t="s">
        <v>348</v>
      </c>
      <c r="B234" s="10">
        <f ca="1">B$2+'shocks g'!B233</f>
        <v>0.0395374083758261</v>
      </c>
      <c r="C234" s="10">
        <f ca="1">C$2+'shocks g'!C233</f>
        <v>-0.00457018080241337</v>
      </c>
      <c r="D234" s="10">
        <f ca="1">D$2+'shocks g'!D233</f>
        <v>0.0535736800277172</v>
      </c>
      <c r="E234" s="10">
        <f ca="1">E$2+'shocks g'!E233</f>
        <v>0.0375282818756362</v>
      </c>
      <c r="F234" s="10">
        <f ca="1">F$2+'shocks g'!F233</f>
        <v>0.0481849557903833</v>
      </c>
      <c r="G234" s="10">
        <f ca="1">G$2+'shocks g'!G233</f>
        <v>0.0303732541293657</v>
      </c>
      <c r="H234" s="10">
        <f ca="1">H$2+'shocks g'!H233</f>
        <v>0.0431880301477266</v>
      </c>
      <c r="I234" s="10">
        <f ca="1">I$2+'shocks g'!I233</f>
        <v>0.0244336732105105</v>
      </c>
      <c r="J234" s="10">
        <f ca="1">J$2+'shocks g'!J233</f>
        <v>-0.00551494928850605</v>
      </c>
      <c r="K234" s="10">
        <f ca="1">K$2+'shocks g'!K233</f>
        <v>0.0260757454413458</v>
      </c>
      <c r="L234" s="10">
        <f ca="1">L$2+'shocks g'!L233</f>
        <v>0.0160786739018689</v>
      </c>
      <c r="M234" s="10">
        <f ca="1">M$2+'shocks g'!M233</f>
        <v>0.0251982442528391</v>
      </c>
      <c r="N234" s="10">
        <f ca="1">N$2+'shocks g'!N233</f>
        <v>0.0251523912527289</v>
      </c>
      <c r="O234" s="10">
        <f ca="1">O$2+'shocks g'!O233</f>
        <v>0.0270499002725057</v>
      </c>
      <c r="P234" s="10">
        <f ca="1">P$2+'shocks g'!P233</f>
        <v>0.0389537482346489</v>
      </c>
      <c r="Q234" s="10">
        <f ca="1">Q$2+'shocks g'!Q233</f>
        <v>0.0439801066394986</v>
      </c>
      <c r="R234" s="10">
        <f ca="1">R$2+'shocks g'!R233</f>
        <v>-0.00117524509096914</v>
      </c>
      <c r="S234" s="10">
        <f ca="1">S$2+'shocks g'!S233</f>
        <v>0.0357673122684606</v>
      </c>
      <c r="T234" s="10">
        <f ca="1">T$2+'shocks g'!T233</f>
        <v>0.0568538523553255</v>
      </c>
      <c r="U234" s="10">
        <f ca="1">U$2+'shocks g'!U233</f>
        <v>0.00154216139035483</v>
      </c>
      <c r="V234" s="10">
        <f ca="1">V$2+'shocks g'!V233</f>
        <v>0.0272244075968828</v>
      </c>
      <c r="W234" s="10">
        <f ca="1">W$2+'shocks g'!W233</f>
        <v>0.0430485093620427</v>
      </c>
      <c r="X234" s="10">
        <f ca="1">X$2+'shocks g'!X233</f>
        <v>0.0080220421292649</v>
      </c>
      <c r="Y234" s="10">
        <f ca="1">Y$2+'shocks g'!Y233</f>
        <v>0.0390263546698294</v>
      </c>
      <c r="Z234" s="10">
        <f ca="1">Z$2+'shocks g'!Z233</f>
        <v>0.0258421343713371</v>
      </c>
      <c r="AA234" s="10">
        <f ca="1">AA$2+'shocks g'!AA233</f>
        <v>0.0445121114281152</v>
      </c>
      <c r="AB234" s="10">
        <f ca="1">AB$2+'shocks g'!AB233</f>
        <v>0.0451533878359625</v>
      </c>
    </row>
    <row r="235" spans="1:28">
      <c r="A235" s="9" t="s">
        <v>349</v>
      </c>
      <c r="B235" s="10">
        <f ca="1">B$2+'shocks g'!B234</f>
        <v>0.00129463620101728</v>
      </c>
      <c r="C235" s="10">
        <f ca="1">C$2+'shocks g'!C234</f>
        <v>0.034892175722096</v>
      </c>
      <c r="D235" s="10">
        <f ca="1">D$2+'shocks g'!D234</f>
        <v>0.00627257796539723</v>
      </c>
      <c r="E235" s="10">
        <f ca="1">E$2+'shocks g'!E234</f>
        <v>0.0425271578763028</v>
      </c>
      <c r="F235" s="10">
        <f ca="1">F$2+'shocks g'!F234</f>
        <v>0.0319031138462817</v>
      </c>
      <c r="G235" s="10">
        <f ca="1">G$2+'shocks g'!G234</f>
        <v>0.0105454774867284</v>
      </c>
      <c r="H235" s="10">
        <f ca="1">H$2+'shocks g'!H234</f>
        <v>-0.00570673029516738</v>
      </c>
      <c r="I235" s="10">
        <f ca="1">I$2+'shocks g'!I234</f>
        <v>0.0504279658992622</v>
      </c>
      <c r="J235" s="10">
        <f ca="1">J$2+'shocks g'!J234</f>
        <v>0.0324419746294288</v>
      </c>
      <c r="K235" s="10">
        <f ca="1">K$2+'shocks g'!K234</f>
        <v>0.0501998054488909</v>
      </c>
      <c r="L235" s="10">
        <f ca="1">L$2+'shocks g'!L234</f>
        <v>0.00330461154946581</v>
      </c>
      <c r="M235" s="10">
        <f ca="1">M$2+'shocks g'!M234</f>
        <v>0.0229459650908065</v>
      </c>
      <c r="N235" s="10">
        <f ca="1">N$2+'shocks g'!N234</f>
        <v>0.0728811798786972</v>
      </c>
      <c r="O235" s="10">
        <f ca="1">O$2+'shocks g'!O234</f>
        <v>0.0134634172671292</v>
      </c>
      <c r="P235" s="10">
        <f ca="1">P$2+'shocks g'!P234</f>
        <v>0.00397597737479146</v>
      </c>
      <c r="Q235" s="10">
        <f ca="1">Q$2+'shocks g'!Q234</f>
        <v>0.0251319820345365</v>
      </c>
      <c r="R235" s="10">
        <f ca="1">R$2+'shocks g'!R234</f>
        <v>0.0712911743182948</v>
      </c>
      <c r="S235" s="10">
        <f ca="1">S$2+'shocks g'!S234</f>
        <v>-0.0165837985707227</v>
      </c>
      <c r="T235" s="10">
        <f ca="1">T$2+'shocks g'!T234</f>
        <v>0.0421912086922174</v>
      </c>
      <c r="U235" s="10">
        <f ca="1">U$2+'shocks g'!U234</f>
        <v>0.0160329114686967</v>
      </c>
      <c r="V235" s="10">
        <f ca="1">V$2+'shocks g'!V234</f>
        <v>0.0382472650039478</v>
      </c>
      <c r="W235" s="10">
        <f ca="1">W$2+'shocks g'!W234</f>
        <v>0.0507615026689274</v>
      </c>
      <c r="X235" s="10">
        <f ca="1">X$2+'shocks g'!X234</f>
        <v>0.0158372604022571</v>
      </c>
      <c r="Y235" s="10">
        <f ca="1">Y$2+'shocks g'!Y234</f>
        <v>0.0185805870126209</v>
      </c>
      <c r="Z235" s="10">
        <f ca="1">Z$2+'shocks g'!Z234</f>
        <v>-0.00262088522945764</v>
      </c>
      <c r="AA235" s="10">
        <f ca="1">AA$2+'shocks g'!AA234</f>
        <v>0.0114694070334087</v>
      </c>
      <c r="AB235" s="10">
        <f ca="1">AB$2+'shocks g'!AB234</f>
        <v>0.0563182687043945</v>
      </c>
    </row>
    <row r="236" spans="1:28">
      <c r="A236" s="9" t="s">
        <v>350</v>
      </c>
      <c r="B236" s="10">
        <f ca="1">B$2+'shocks g'!B235</f>
        <v>0.00459606148673847</v>
      </c>
      <c r="C236" s="10">
        <f ca="1">C$2+'shocks g'!C235</f>
        <v>0.0367952822870905</v>
      </c>
      <c r="D236" s="10">
        <f ca="1">D$2+'shocks g'!D235</f>
        <v>0.0035374583332263</v>
      </c>
      <c r="E236" s="10">
        <f ca="1">E$2+'shocks g'!E235</f>
        <v>-0.000571127221697887</v>
      </c>
      <c r="F236" s="10">
        <f ca="1">F$2+'shocks g'!F235</f>
        <v>-0.00706953614265675</v>
      </c>
      <c r="G236" s="10">
        <f ca="1">G$2+'shocks g'!G235</f>
        <v>0.0317413445500484</v>
      </c>
      <c r="H236" s="10">
        <f ca="1">H$2+'shocks g'!H235</f>
        <v>0.000473508889549168</v>
      </c>
      <c r="I236" s="10">
        <f ca="1">I$2+'shocks g'!I235</f>
        <v>-0.0136249667982616</v>
      </c>
      <c r="J236" s="10">
        <f ca="1">J$2+'shocks g'!J235</f>
        <v>0.0562022147873844</v>
      </c>
      <c r="K236" s="10">
        <f ca="1">K$2+'shocks g'!K235</f>
        <v>0.0786434493965492</v>
      </c>
      <c r="L236" s="10">
        <f ca="1">L$2+'shocks g'!L235</f>
        <v>0.071132550152264</v>
      </c>
      <c r="M236" s="10">
        <f ca="1">M$2+'shocks g'!M235</f>
        <v>0.0059732478353427</v>
      </c>
      <c r="N236" s="10">
        <f ca="1">N$2+'shocks g'!N235</f>
        <v>0.0337738253040978</v>
      </c>
      <c r="O236" s="10">
        <f ca="1">O$2+'shocks g'!O235</f>
        <v>0.047902694980031</v>
      </c>
      <c r="P236" s="10">
        <f ca="1">P$2+'shocks g'!P235</f>
        <v>0.0292014830088118</v>
      </c>
      <c r="Q236" s="10">
        <f ca="1">Q$2+'shocks g'!Q235</f>
        <v>0.0295131578915451</v>
      </c>
      <c r="R236" s="10">
        <f ca="1">R$2+'shocks g'!R235</f>
        <v>0.0200708189312242</v>
      </c>
      <c r="S236" s="10">
        <f ca="1">S$2+'shocks g'!S235</f>
        <v>0.0316437486884888</v>
      </c>
      <c r="T236" s="10">
        <f ca="1">T$2+'shocks g'!T235</f>
        <v>0.0381306159467986</v>
      </c>
      <c r="U236" s="10">
        <f ca="1">U$2+'shocks g'!U235</f>
        <v>0.0222186727691862</v>
      </c>
      <c r="V236" s="10">
        <f ca="1">V$2+'shocks g'!V235</f>
        <v>0.0547202244025619</v>
      </c>
      <c r="W236" s="10">
        <f ca="1">W$2+'shocks g'!W235</f>
        <v>-0.00171145245406648</v>
      </c>
      <c r="X236" s="10">
        <f ca="1">X$2+'shocks g'!X235</f>
        <v>0.0531158231751833</v>
      </c>
      <c r="Y236" s="10">
        <f ca="1">Y$2+'shocks g'!Y235</f>
        <v>0.0451925394017813</v>
      </c>
      <c r="Z236" s="10">
        <f ca="1">Z$2+'shocks g'!Z235</f>
        <v>0.0138108779106821</v>
      </c>
      <c r="AA236" s="10">
        <f ca="1">AA$2+'shocks g'!AA235</f>
        <v>0.0688385529717657</v>
      </c>
      <c r="AB236" s="10">
        <f ca="1">AB$2+'shocks g'!AB235</f>
        <v>0.000235911689175462</v>
      </c>
    </row>
    <row r="237" spans="1:28">
      <c r="A237" s="9" t="s">
        <v>351</v>
      </c>
      <c r="B237" s="10">
        <f ca="1">B$2+'shocks g'!B236</f>
        <v>0.0282698910344933</v>
      </c>
      <c r="C237" s="10">
        <f ca="1">C$2+'shocks g'!C236</f>
        <v>0.00182238334102216</v>
      </c>
      <c r="D237" s="10">
        <f ca="1">D$2+'shocks g'!D236</f>
        <v>0.00621217107605586</v>
      </c>
      <c r="E237" s="10">
        <f ca="1">E$2+'shocks g'!E236</f>
        <v>0.0390509157346961</v>
      </c>
      <c r="F237" s="10">
        <f ca="1">F$2+'shocks g'!F236</f>
        <v>0.0114872353790951</v>
      </c>
      <c r="G237" s="10">
        <f ca="1">G$2+'shocks g'!G236</f>
        <v>0.0350634605205464</v>
      </c>
      <c r="H237" s="10">
        <f ca="1">H$2+'shocks g'!H236</f>
        <v>0.0224181037251179</v>
      </c>
      <c r="I237" s="10">
        <f ca="1">I$2+'shocks g'!I236</f>
        <v>0.0327924877872585</v>
      </c>
      <c r="J237" s="10">
        <f ca="1">J$2+'shocks g'!J236</f>
        <v>0.0211008749880071</v>
      </c>
      <c r="K237" s="10">
        <f ca="1">K$2+'shocks g'!K236</f>
        <v>-0.0214415984077896</v>
      </c>
      <c r="L237" s="10">
        <f ca="1">L$2+'shocks g'!L236</f>
        <v>0.0414007058218728</v>
      </c>
      <c r="M237" s="10">
        <f ca="1">M$2+'shocks g'!M236</f>
        <v>0.00678137401724691</v>
      </c>
      <c r="N237" s="10">
        <f ca="1">N$2+'shocks g'!N236</f>
        <v>0.0220734073348632</v>
      </c>
      <c r="O237" s="10">
        <f ca="1">O$2+'shocks g'!O236</f>
        <v>0.0168305266442624</v>
      </c>
      <c r="P237" s="10">
        <f ca="1">P$2+'shocks g'!P236</f>
        <v>0.0295801281385274</v>
      </c>
      <c r="Q237" s="10">
        <f ca="1">Q$2+'shocks g'!Q236</f>
        <v>0.0292312139942158</v>
      </c>
      <c r="R237" s="10">
        <f ca="1">R$2+'shocks g'!R236</f>
        <v>0.0474257918581791</v>
      </c>
      <c r="S237" s="10">
        <f ca="1">S$2+'shocks g'!S236</f>
        <v>0.0385661228665517</v>
      </c>
      <c r="T237" s="10">
        <f ca="1">T$2+'shocks g'!T236</f>
        <v>0.0460641483973757</v>
      </c>
      <c r="U237" s="10">
        <f ca="1">U$2+'shocks g'!U236</f>
        <v>0.022787718966863</v>
      </c>
      <c r="V237" s="10">
        <f ca="1">V$2+'shocks g'!V236</f>
        <v>0.0280121623690659</v>
      </c>
      <c r="W237" s="10">
        <f ca="1">W$2+'shocks g'!W236</f>
        <v>0.0256961272381946</v>
      </c>
      <c r="X237" s="10">
        <f ca="1">X$2+'shocks g'!X236</f>
        <v>0.0201460395898498</v>
      </c>
      <c r="Y237" s="10">
        <f ca="1">Y$2+'shocks g'!Y236</f>
        <v>-0.0134658808005013</v>
      </c>
      <c r="Z237" s="10">
        <f ca="1">Z$2+'shocks g'!Z236</f>
        <v>0.0206053919381651</v>
      </c>
      <c r="AA237" s="10">
        <f ca="1">AA$2+'shocks g'!AA236</f>
        <v>0.0295046399439212</v>
      </c>
      <c r="AB237" s="10">
        <f ca="1">AB$2+'shocks g'!AB236</f>
        <v>0.0135529904182078</v>
      </c>
    </row>
    <row r="238" spans="1:28">
      <c r="A238" s="9" t="s">
        <v>352</v>
      </c>
      <c r="B238" s="10">
        <f ca="1">B$2+'shocks g'!B237</f>
        <v>0.0167900331555788</v>
      </c>
      <c r="C238" s="10">
        <f ca="1">C$2+'shocks g'!C237</f>
        <v>0.0228472109027954</v>
      </c>
      <c r="D238" s="10">
        <f ca="1">D$2+'shocks g'!D237</f>
        <v>0.0251548486816389</v>
      </c>
      <c r="E238" s="10">
        <f ca="1">E$2+'shocks g'!E237</f>
        <v>-0.00806469601916708</v>
      </c>
      <c r="F238" s="10">
        <f ca="1">F$2+'shocks g'!F237</f>
        <v>0.029001856791549</v>
      </c>
      <c r="G238" s="10">
        <f ca="1">G$2+'shocks g'!G237</f>
        <v>0.0494258480389223</v>
      </c>
      <c r="H238" s="10">
        <f ca="1">H$2+'shocks g'!H237</f>
        <v>0.0708528299200984</v>
      </c>
      <c r="I238" s="10">
        <f ca="1">I$2+'shocks g'!I237</f>
        <v>0.0335528566401294</v>
      </c>
      <c r="J238" s="10">
        <f ca="1">J$2+'shocks g'!J237</f>
        <v>0.0493367088987615</v>
      </c>
      <c r="K238" s="10">
        <f ca="1">K$2+'shocks g'!K237</f>
        <v>0.0372788691993685</v>
      </c>
      <c r="L238" s="10">
        <f ca="1">L$2+'shocks g'!L237</f>
        <v>-0.0183690549902534</v>
      </c>
      <c r="M238" s="10">
        <f ca="1">M$2+'shocks g'!M237</f>
        <v>0.0158486315891949</v>
      </c>
      <c r="N238" s="10">
        <f ca="1">N$2+'shocks g'!N237</f>
        <v>0.0135440555021838</v>
      </c>
      <c r="O238" s="10">
        <f ca="1">O$2+'shocks g'!O237</f>
        <v>0.0109694078190816</v>
      </c>
      <c r="P238" s="10">
        <f ca="1">P$2+'shocks g'!P237</f>
        <v>0.0314807028374678</v>
      </c>
      <c r="Q238" s="10">
        <f ca="1">Q$2+'shocks g'!Q237</f>
        <v>-0.0209906322429405</v>
      </c>
      <c r="R238" s="10">
        <f ca="1">R$2+'shocks g'!R237</f>
        <v>0.012458153077012</v>
      </c>
      <c r="S238" s="10">
        <f ca="1">S$2+'shocks g'!S237</f>
        <v>0.039853710856012</v>
      </c>
      <c r="T238" s="10">
        <f ca="1">T$2+'shocks g'!T237</f>
        <v>0.0191338467967039</v>
      </c>
      <c r="U238" s="10">
        <f ca="1">U$2+'shocks g'!U237</f>
        <v>0.0411672315165571</v>
      </c>
      <c r="V238" s="10">
        <f ca="1">V$2+'shocks g'!V237</f>
        <v>0.0410440187786009</v>
      </c>
      <c r="W238" s="10">
        <f ca="1">W$2+'shocks g'!W237</f>
        <v>0.0540718945810614</v>
      </c>
      <c r="X238" s="10">
        <f ca="1">X$2+'shocks g'!X237</f>
        <v>0.0256486419853076</v>
      </c>
      <c r="Y238" s="10">
        <f ca="1">Y$2+'shocks g'!Y237</f>
        <v>0.0122495499513649</v>
      </c>
      <c r="Z238" s="10">
        <f ca="1">Z$2+'shocks g'!Z237</f>
        <v>0.0458860425405477</v>
      </c>
      <c r="AA238" s="10">
        <f ca="1">AA$2+'shocks g'!AA237</f>
        <v>0.061369822268656</v>
      </c>
      <c r="AB238" s="10">
        <f ca="1">AB$2+'shocks g'!AB237</f>
        <v>0.0286013982881384</v>
      </c>
    </row>
    <row r="239" spans="1:28">
      <c r="A239" s="9" t="s">
        <v>353</v>
      </c>
      <c r="B239" s="10">
        <f ca="1">B$2+'shocks g'!B238</f>
        <v>0.039626198249737</v>
      </c>
      <c r="C239" s="10">
        <f ca="1">C$2+'shocks g'!C238</f>
        <v>0.0183447808120329</v>
      </c>
      <c r="D239" s="10">
        <f ca="1">D$2+'shocks g'!D238</f>
        <v>0.0173940550886376</v>
      </c>
      <c r="E239" s="10">
        <f ca="1">E$2+'shocks g'!E238</f>
        <v>0.0321847132303599</v>
      </c>
      <c r="F239" s="10">
        <f ca="1">F$2+'shocks g'!F238</f>
        <v>0.0472215369752535</v>
      </c>
      <c r="G239" s="10">
        <f ca="1">G$2+'shocks g'!G238</f>
        <v>0.0128005629654123</v>
      </c>
      <c r="H239" s="10">
        <f ca="1">H$2+'shocks g'!H238</f>
        <v>0.0293199585361062</v>
      </c>
      <c r="I239" s="10">
        <f ca="1">I$2+'shocks g'!I238</f>
        <v>0.00916452224855011</v>
      </c>
      <c r="J239" s="10">
        <f ca="1">J$2+'shocks g'!J238</f>
        <v>0.0535632767807126</v>
      </c>
      <c r="K239" s="10">
        <f ca="1">K$2+'shocks g'!K238</f>
        <v>0.0249955493743526</v>
      </c>
      <c r="L239" s="10">
        <f ca="1">L$2+'shocks g'!L238</f>
        <v>-0.0268474988230394</v>
      </c>
      <c r="M239" s="10">
        <f ca="1">M$2+'shocks g'!M238</f>
        <v>0.0352560744892883</v>
      </c>
      <c r="N239" s="10">
        <f ca="1">N$2+'shocks g'!N238</f>
        <v>0.0421477702764475</v>
      </c>
      <c r="O239" s="10">
        <f ca="1">O$2+'shocks g'!O238</f>
        <v>0.028989675742641</v>
      </c>
      <c r="P239" s="10">
        <f ca="1">P$2+'shocks g'!P238</f>
        <v>0.0293488354865161</v>
      </c>
      <c r="Q239" s="10">
        <f ca="1">Q$2+'shocks g'!Q238</f>
        <v>0.00782287320003179</v>
      </c>
      <c r="R239" s="10">
        <f ca="1">R$2+'shocks g'!R238</f>
        <v>-0.0148654257246201</v>
      </c>
      <c r="S239" s="10">
        <f ca="1">S$2+'shocks g'!S238</f>
        <v>0.0364089895529447</v>
      </c>
      <c r="T239" s="10">
        <f ca="1">T$2+'shocks g'!T238</f>
        <v>0.0519606333596418</v>
      </c>
      <c r="U239" s="10">
        <f ca="1">U$2+'shocks g'!U238</f>
        <v>-0.00360117029922583</v>
      </c>
      <c r="V239" s="10">
        <f ca="1">V$2+'shocks g'!V238</f>
        <v>0.0189796500428653</v>
      </c>
      <c r="W239" s="10">
        <f ca="1">W$2+'shocks g'!W238</f>
        <v>0.03618338544005</v>
      </c>
      <c r="X239" s="10">
        <f ca="1">X$2+'shocks g'!X238</f>
        <v>0.0623131420764361</v>
      </c>
      <c r="Y239" s="10">
        <f ca="1">Y$2+'shocks g'!Y238</f>
        <v>-0.009957754565326</v>
      </c>
      <c r="Z239" s="10">
        <f ca="1">Z$2+'shocks g'!Z238</f>
        <v>0.0627641885004521</v>
      </c>
      <c r="AA239" s="10">
        <f ca="1">AA$2+'shocks g'!AA238</f>
        <v>-0.00837462747279236</v>
      </c>
      <c r="AB239" s="10">
        <f ca="1">AB$2+'shocks g'!AB238</f>
        <v>0.0376320522451152</v>
      </c>
    </row>
    <row r="240" spans="1:28">
      <c r="A240" s="9" t="s">
        <v>354</v>
      </c>
      <c r="B240" s="10">
        <f ca="1">B$2+'shocks g'!B239</f>
        <v>0.0132934412446677</v>
      </c>
      <c r="C240" s="10">
        <f ca="1">C$2+'shocks g'!C239</f>
        <v>0.010679455353927</v>
      </c>
      <c r="D240" s="10">
        <f ca="1">D$2+'shocks g'!D239</f>
        <v>-0.00848308742843154</v>
      </c>
      <c r="E240" s="10">
        <f ca="1">E$2+'shocks g'!E239</f>
        <v>0.00770953225976299</v>
      </c>
      <c r="F240" s="10">
        <f ca="1">F$2+'shocks g'!F239</f>
        <v>0.0538376292018879</v>
      </c>
      <c r="G240" s="10">
        <f ca="1">G$2+'shocks g'!G239</f>
        <v>-0.0148794340423322</v>
      </c>
      <c r="H240" s="10">
        <f ca="1">H$2+'shocks g'!H239</f>
        <v>0.0869054934484426</v>
      </c>
      <c r="I240" s="10">
        <f ca="1">I$2+'shocks g'!I239</f>
        <v>0.0320177191891411</v>
      </c>
      <c r="J240" s="10">
        <f ca="1">J$2+'shocks g'!J239</f>
        <v>0.0385113627111764</v>
      </c>
      <c r="K240" s="10">
        <f ca="1">K$2+'shocks g'!K239</f>
        <v>0.0551718094194663</v>
      </c>
      <c r="L240" s="10">
        <f ca="1">L$2+'shocks g'!L239</f>
        <v>0.0383148545418586</v>
      </c>
      <c r="M240" s="10">
        <f ca="1">M$2+'shocks g'!M239</f>
        <v>0.0736579203022925</v>
      </c>
      <c r="N240" s="10">
        <f ca="1">N$2+'shocks g'!N239</f>
        <v>0.0474874815791066</v>
      </c>
      <c r="O240" s="10">
        <f ca="1">O$2+'shocks g'!O239</f>
        <v>0.0199450674232686</v>
      </c>
      <c r="P240" s="10">
        <f ca="1">P$2+'shocks g'!P239</f>
        <v>0.0180504314557835</v>
      </c>
      <c r="Q240" s="10">
        <f ca="1">Q$2+'shocks g'!Q239</f>
        <v>0.0231111208876379</v>
      </c>
      <c r="R240" s="10">
        <f ca="1">R$2+'shocks g'!R239</f>
        <v>0.0266714346077234</v>
      </c>
      <c r="S240" s="10">
        <f ca="1">S$2+'shocks g'!S239</f>
        <v>0.0255235419696774</v>
      </c>
      <c r="T240" s="10">
        <f ca="1">T$2+'shocks g'!T239</f>
        <v>-0.00036465954384347</v>
      </c>
      <c r="U240" s="10">
        <f ca="1">U$2+'shocks g'!U239</f>
        <v>0.0145772947307177</v>
      </c>
      <c r="V240" s="10">
        <f ca="1">V$2+'shocks g'!V239</f>
        <v>-0.00725035783596252</v>
      </c>
      <c r="W240" s="10">
        <f ca="1">W$2+'shocks g'!W239</f>
        <v>0.0528172102400327</v>
      </c>
      <c r="X240" s="10">
        <f ca="1">X$2+'shocks g'!X239</f>
        <v>0.0497757599466843</v>
      </c>
      <c r="Y240" s="10">
        <f ca="1">Y$2+'shocks g'!Y239</f>
        <v>-0.0117835513568529</v>
      </c>
      <c r="Z240" s="10">
        <f ca="1">Z$2+'shocks g'!Z239</f>
        <v>0.00946827514595755</v>
      </c>
      <c r="AA240" s="10">
        <f ca="1">AA$2+'shocks g'!AA239</f>
        <v>0.00425917289174034</v>
      </c>
      <c r="AB240" s="10">
        <f ca="1">AB$2+'shocks g'!AB239</f>
        <v>0.028047189782906</v>
      </c>
    </row>
    <row r="241" spans="1:28">
      <c r="A241" s="9" t="s">
        <v>355</v>
      </c>
      <c r="B241" s="10">
        <f ca="1">B$2+'shocks g'!B240</f>
        <v>0.0423108144008185</v>
      </c>
      <c r="C241" s="10">
        <f ca="1">C$2+'shocks g'!C240</f>
        <v>0.0316726503619725</v>
      </c>
      <c r="D241" s="10">
        <f ca="1">D$2+'shocks g'!D240</f>
        <v>0.0305479695076954</v>
      </c>
      <c r="E241" s="10">
        <f ca="1">E$2+'shocks g'!E240</f>
        <v>0.0250356017418131</v>
      </c>
      <c r="F241" s="10">
        <f ca="1">F$2+'shocks g'!F240</f>
        <v>0.0207437397780552</v>
      </c>
      <c r="G241" s="10">
        <f ca="1">G$2+'shocks g'!G240</f>
        <v>0.0347990682833961</v>
      </c>
      <c r="H241" s="10">
        <f ca="1">H$2+'shocks g'!H240</f>
        <v>0.0256946017980094</v>
      </c>
      <c r="I241" s="10">
        <f ca="1">I$2+'shocks g'!I240</f>
        <v>0.0415010509786388</v>
      </c>
      <c r="J241" s="10">
        <f ca="1">J$2+'shocks g'!J240</f>
        <v>0.0299821552361183</v>
      </c>
      <c r="K241" s="10">
        <f ca="1">K$2+'shocks g'!K240</f>
        <v>0.0567327664638328</v>
      </c>
      <c r="L241" s="10">
        <f ca="1">L$2+'shocks g'!L240</f>
        <v>0.0584460777623152</v>
      </c>
      <c r="M241" s="10">
        <f ca="1">M$2+'shocks g'!M240</f>
        <v>0.0254764538629745</v>
      </c>
      <c r="N241" s="10">
        <f ca="1">N$2+'shocks g'!N240</f>
        <v>0.0313665730548108</v>
      </c>
      <c r="O241" s="10">
        <f ca="1">O$2+'shocks g'!O240</f>
        <v>0.0238001263481091</v>
      </c>
      <c r="P241" s="10">
        <f ca="1">P$2+'shocks g'!P240</f>
        <v>0.0375029627682299</v>
      </c>
      <c r="Q241" s="10">
        <f ca="1">Q$2+'shocks g'!Q240</f>
        <v>0.028027177260993</v>
      </c>
      <c r="R241" s="10">
        <f ca="1">R$2+'shocks g'!R240</f>
        <v>0.0199656913617576</v>
      </c>
      <c r="S241" s="10">
        <f ca="1">S$2+'shocks g'!S240</f>
        <v>0.00728947059321744</v>
      </c>
      <c r="T241" s="10">
        <f ca="1">T$2+'shocks g'!T240</f>
        <v>-0.00636542596167048</v>
      </c>
      <c r="U241" s="10">
        <f ca="1">U$2+'shocks g'!U240</f>
        <v>0.0320293319111375</v>
      </c>
      <c r="V241" s="10">
        <f ca="1">V$2+'shocks g'!V240</f>
        <v>0.0355403308356982</v>
      </c>
      <c r="W241" s="10">
        <f ca="1">W$2+'shocks g'!W240</f>
        <v>0.0295903749245179</v>
      </c>
      <c r="X241" s="10">
        <f ca="1">X$2+'shocks g'!X240</f>
        <v>0.0391578111902352</v>
      </c>
      <c r="Y241" s="10">
        <f ca="1">Y$2+'shocks g'!Y240</f>
        <v>0.0420166053098133</v>
      </c>
      <c r="Z241" s="10">
        <f ca="1">Z$2+'shocks g'!Z240</f>
        <v>0.0627455018972529</v>
      </c>
      <c r="AA241" s="10">
        <f ca="1">AA$2+'shocks g'!AA240</f>
        <v>0.0508279910677561</v>
      </c>
      <c r="AB241" s="10">
        <f ca="1">AB$2+'shocks g'!AB240</f>
        <v>0.0444473159853618</v>
      </c>
    </row>
    <row r="242" spans="1:28">
      <c r="A242" s="9" t="s">
        <v>356</v>
      </c>
      <c r="B242" s="10">
        <f ca="1">B$2+'shocks g'!B241</f>
        <v>0.0129555555321602</v>
      </c>
      <c r="C242" s="10">
        <f ca="1">C$2+'shocks g'!C241</f>
        <v>-0.0173108715148235</v>
      </c>
      <c r="D242" s="10">
        <f ca="1">D$2+'shocks g'!D241</f>
        <v>0.0105267499001615</v>
      </c>
      <c r="E242" s="10">
        <f ca="1">E$2+'shocks g'!E241</f>
        <v>0.0246004097654493</v>
      </c>
      <c r="F242" s="10">
        <f ca="1">F$2+'shocks g'!F241</f>
        <v>0.0569319606158351</v>
      </c>
      <c r="G242" s="10">
        <f ca="1">G$2+'shocks g'!G241</f>
        <v>0.0212649448542168</v>
      </c>
      <c r="H242" s="10">
        <f ca="1">H$2+'shocks g'!H241</f>
        <v>0.0463989465384293</v>
      </c>
      <c r="I242" s="10">
        <f ca="1">I$2+'shocks g'!I241</f>
        <v>0.0163646137818256</v>
      </c>
      <c r="J242" s="10">
        <f ca="1">J$2+'shocks g'!J241</f>
        <v>0.0432356578888963</v>
      </c>
      <c r="K242" s="10">
        <f ca="1">K$2+'shocks g'!K241</f>
        <v>0.0122918088091016</v>
      </c>
      <c r="L242" s="10">
        <f ca="1">L$2+'shocks g'!L241</f>
        <v>0.0352863203721537</v>
      </c>
      <c r="M242" s="10">
        <f ca="1">M$2+'shocks g'!M241</f>
        <v>0.035383198426129</v>
      </c>
      <c r="N242" s="10">
        <f ca="1">N$2+'shocks g'!N241</f>
        <v>0.0414657450111956</v>
      </c>
      <c r="O242" s="10">
        <f ca="1">O$2+'shocks g'!O241</f>
        <v>0.0117288949422694</v>
      </c>
      <c r="P242" s="10">
        <f ca="1">P$2+'shocks g'!P241</f>
        <v>0.0423886456949811</v>
      </c>
      <c r="Q242" s="10">
        <f ca="1">Q$2+'shocks g'!Q241</f>
        <v>0.0394129223232335</v>
      </c>
      <c r="R242" s="10">
        <f ca="1">R$2+'shocks g'!R241</f>
        <v>-0.00239109496609115</v>
      </c>
      <c r="S242" s="10">
        <f ca="1">S$2+'shocks g'!S241</f>
        <v>0.0513616886282612</v>
      </c>
      <c r="T242" s="10">
        <f ca="1">T$2+'shocks g'!T241</f>
        <v>0.0368374924910935</v>
      </c>
      <c r="U242" s="10">
        <f ca="1">U$2+'shocks g'!U241</f>
        <v>0.0299595918356115</v>
      </c>
      <c r="V242" s="10">
        <f ca="1">V$2+'shocks g'!V241</f>
        <v>0.00140044776321787</v>
      </c>
      <c r="W242" s="10">
        <f ca="1">W$2+'shocks g'!W241</f>
        <v>0.0614531294523542</v>
      </c>
      <c r="X242" s="10">
        <f ca="1">X$2+'shocks g'!X241</f>
        <v>0.0191708757692144</v>
      </c>
      <c r="Y242" s="10">
        <f ca="1">Y$2+'shocks g'!Y241</f>
        <v>0.0698214002333629</v>
      </c>
      <c r="Z242" s="10">
        <f ca="1">Z$2+'shocks g'!Z241</f>
        <v>0.0374147036131162</v>
      </c>
      <c r="AA242" s="10">
        <f ca="1">AA$2+'shocks g'!AA241</f>
        <v>0.0344428990100491</v>
      </c>
      <c r="AB242" s="10">
        <f ca="1">AB$2+'shocks g'!AB241</f>
        <v>0.0552303360198099</v>
      </c>
    </row>
    <row r="243" spans="1:28">
      <c r="A243" s="9" t="s">
        <v>357</v>
      </c>
      <c r="B243" s="10">
        <f ca="1">B$2+'shocks g'!B242</f>
        <v>-0.00190349153264696</v>
      </c>
      <c r="C243" s="10">
        <f ca="1">C$2+'shocks g'!C242</f>
        <v>0.0351440710109565</v>
      </c>
      <c r="D243" s="10">
        <f ca="1">D$2+'shocks g'!D242</f>
        <v>0.00294767182566026</v>
      </c>
      <c r="E243" s="10">
        <f ca="1">E$2+'shocks g'!E242</f>
        <v>0.043847941877029</v>
      </c>
      <c r="F243" s="10">
        <f ca="1">F$2+'shocks g'!F242</f>
        <v>0.0394461073691151</v>
      </c>
      <c r="G243" s="10">
        <f ca="1">G$2+'shocks g'!G242</f>
        <v>0.0554259371019112</v>
      </c>
      <c r="H243" s="10">
        <f ca="1">H$2+'shocks g'!H242</f>
        <v>0.0407298864112249</v>
      </c>
      <c r="I243" s="10">
        <f ca="1">I$2+'shocks g'!I242</f>
        <v>0.00962059987018831</v>
      </c>
      <c r="J243" s="10">
        <f ca="1">J$2+'shocks g'!J242</f>
        <v>0.02584339230321</v>
      </c>
      <c r="K243" s="10">
        <f ca="1">K$2+'shocks g'!K242</f>
        <v>0.00226548408475624</v>
      </c>
      <c r="L243" s="10">
        <f ca="1">L$2+'shocks g'!L242</f>
        <v>0.0186554290929248</v>
      </c>
      <c r="M243" s="10">
        <f ca="1">M$2+'shocks g'!M242</f>
        <v>0.0365444113894974</v>
      </c>
      <c r="N243" s="10">
        <f ca="1">N$2+'shocks g'!N242</f>
        <v>0.0249354512843017</v>
      </c>
      <c r="O243" s="10">
        <f ca="1">O$2+'shocks g'!O242</f>
        <v>0.0207814016663709</v>
      </c>
      <c r="P243" s="10">
        <f ca="1">P$2+'shocks g'!P242</f>
        <v>0.0191167153878749</v>
      </c>
      <c r="Q243" s="10">
        <f ca="1">Q$2+'shocks g'!Q242</f>
        <v>0.0310952355425873</v>
      </c>
      <c r="R243" s="10">
        <f ca="1">R$2+'shocks g'!R242</f>
        <v>0.0491557102195498</v>
      </c>
      <c r="S243" s="10">
        <f ca="1">S$2+'shocks g'!S242</f>
        <v>0.0422082702228523</v>
      </c>
      <c r="T243" s="10">
        <f ca="1">T$2+'shocks g'!T242</f>
        <v>0.00539371164589824</v>
      </c>
      <c r="U243" s="10">
        <f ca="1">U$2+'shocks g'!U242</f>
        <v>0.0141141740469327</v>
      </c>
      <c r="V243" s="10">
        <f ca="1">V$2+'shocks g'!V242</f>
        <v>0.0314705102335956</v>
      </c>
      <c r="W243" s="10">
        <f ca="1">W$2+'shocks g'!W242</f>
        <v>0.0599478250894253</v>
      </c>
      <c r="X243" s="10">
        <f ca="1">X$2+'shocks g'!X242</f>
        <v>0.0223661334816921</v>
      </c>
      <c r="Y243" s="10">
        <f ca="1">Y$2+'shocks g'!Y242</f>
        <v>-0.00085547228245552</v>
      </c>
      <c r="Z243" s="10">
        <f ca="1">Z$2+'shocks g'!Z242</f>
        <v>-0.0109441373884682</v>
      </c>
      <c r="AA243" s="10">
        <f ca="1">AA$2+'shocks g'!AA242</f>
        <v>0.00430648683495198</v>
      </c>
      <c r="AB243" s="10">
        <f ca="1">AB$2+'shocks g'!AB242</f>
        <v>0.0745931947369062</v>
      </c>
    </row>
    <row r="244" spans="1:28">
      <c r="A244" s="9" t="s">
        <v>358</v>
      </c>
      <c r="B244" s="10">
        <f ca="1">B$2+'shocks g'!B243</f>
        <v>0.0582197055818972</v>
      </c>
      <c r="C244" s="10">
        <f ca="1">C$2+'shocks g'!C243</f>
        <v>0.00734499073250712</v>
      </c>
      <c r="D244" s="10">
        <f ca="1">D$2+'shocks g'!D243</f>
        <v>0.0374743473583639</v>
      </c>
      <c r="E244" s="10">
        <f ca="1">E$2+'shocks g'!E243</f>
        <v>0.0195184241263615</v>
      </c>
      <c r="F244" s="10">
        <f ca="1">F$2+'shocks g'!F243</f>
        <v>0.0184359788024829</v>
      </c>
      <c r="G244" s="10">
        <f ca="1">G$2+'shocks g'!G243</f>
        <v>0.0136457788620842</v>
      </c>
      <c r="H244" s="10">
        <f ca="1">H$2+'shocks g'!H243</f>
        <v>0.0255555791964434</v>
      </c>
      <c r="I244" s="10">
        <f ca="1">I$2+'shocks g'!I243</f>
        <v>0.0316826522563905</v>
      </c>
      <c r="J244" s="10">
        <f ca="1">J$2+'shocks g'!J243</f>
        <v>0.0137015403892481</v>
      </c>
      <c r="K244" s="10">
        <f ca="1">K$2+'shocks g'!K243</f>
        <v>-0.0552256288617044</v>
      </c>
      <c r="L244" s="10">
        <f ca="1">L$2+'shocks g'!L243</f>
        <v>-0.028335723920803</v>
      </c>
      <c r="M244" s="10">
        <f ca="1">M$2+'shocks g'!M243</f>
        <v>0.0399817137986909</v>
      </c>
      <c r="N244" s="10">
        <f ca="1">N$2+'shocks g'!N243</f>
        <v>0.0148462963912197</v>
      </c>
      <c r="O244" s="10">
        <f ca="1">O$2+'shocks g'!O243</f>
        <v>0.0336528634373296</v>
      </c>
      <c r="P244" s="10">
        <f ca="1">P$2+'shocks g'!P243</f>
        <v>0.0353153221792439</v>
      </c>
      <c r="Q244" s="10">
        <f ca="1">Q$2+'shocks g'!Q243</f>
        <v>0.0372707253096159</v>
      </c>
      <c r="R244" s="10">
        <f ca="1">R$2+'shocks g'!R243</f>
        <v>-0.0366062491565439</v>
      </c>
      <c r="S244" s="10">
        <f ca="1">S$2+'shocks g'!S243</f>
        <v>0.0482193704522164</v>
      </c>
      <c r="T244" s="10">
        <f ca="1">T$2+'shocks g'!T243</f>
        <v>0.0468689081614322</v>
      </c>
      <c r="U244" s="10">
        <f ca="1">U$2+'shocks g'!U243</f>
        <v>0.0416955556473765</v>
      </c>
      <c r="V244" s="10">
        <f ca="1">V$2+'shocks g'!V243</f>
        <v>0.0335003624883482</v>
      </c>
      <c r="W244" s="10">
        <f ca="1">W$2+'shocks g'!W243</f>
        <v>0.0475584184943253</v>
      </c>
      <c r="X244" s="10">
        <f ca="1">X$2+'shocks g'!X243</f>
        <v>0.0412477194237638</v>
      </c>
      <c r="Y244" s="10">
        <f ca="1">Y$2+'shocks g'!Y243</f>
        <v>0.0208495607952429</v>
      </c>
      <c r="Z244" s="10">
        <f ca="1">Z$2+'shocks g'!Z243</f>
        <v>0.0232552329741971</v>
      </c>
      <c r="AA244" s="10">
        <f ca="1">AA$2+'shocks g'!AA243</f>
        <v>-0.0103241952735777</v>
      </c>
      <c r="AB244" s="10">
        <f ca="1">AB$2+'shocks g'!AB243</f>
        <v>0.0116089868872984</v>
      </c>
    </row>
    <row r="245" spans="1:28">
      <c r="A245" s="9" t="s">
        <v>359</v>
      </c>
      <c r="B245" s="10">
        <f ca="1">B$2+'shocks g'!B244</f>
        <v>0.0249363811867036</v>
      </c>
      <c r="C245" s="10">
        <f ca="1">C$2+'shocks g'!C244</f>
        <v>0.0468613114917722</v>
      </c>
      <c r="D245" s="10">
        <f ca="1">D$2+'shocks g'!D244</f>
        <v>0.0195340535418971</v>
      </c>
      <c r="E245" s="10">
        <f ca="1">E$2+'shocks g'!E244</f>
        <v>0.0107859816343211</v>
      </c>
      <c r="F245" s="10">
        <f ca="1">F$2+'shocks g'!F244</f>
        <v>0.0457664787575629</v>
      </c>
      <c r="G245" s="10">
        <f ca="1">G$2+'shocks g'!G244</f>
        <v>0.0187580455044864</v>
      </c>
      <c r="H245" s="10">
        <f ca="1">H$2+'shocks g'!H244</f>
        <v>0.0355209019209158</v>
      </c>
      <c r="I245" s="10">
        <f ca="1">I$2+'shocks g'!I244</f>
        <v>0.0558727128170174</v>
      </c>
      <c r="J245" s="10">
        <f ca="1">J$2+'shocks g'!J244</f>
        <v>0.0165584361800484</v>
      </c>
      <c r="K245" s="10">
        <f ca="1">K$2+'shocks g'!K244</f>
        <v>-0.00506232190509722</v>
      </c>
      <c r="L245" s="10">
        <f ca="1">L$2+'shocks g'!L244</f>
        <v>-0.00776140362432089</v>
      </c>
      <c r="M245" s="10">
        <f ca="1">M$2+'shocks g'!M244</f>
        <v>0.0766264990132862</v>
      </c>
      <c r="N245" s="10">
        <f ca="1">N$2+'shocks g'!N244</f>
        <v>0.00595439940554019</v>
      </c>
      <c r="O245" s="10">
        <f ca="1">O$2+'shocks g'!O244</f>
        <v>0.0649037393148586</v>
      </c>
      <c r="P245" s="10">
        <f ca="1">P$2+'shocks g'!P244</f>
        <v>0.00612989422329799</v>
      </c>
      <c r="Q245" s="10">
        <f ca="1">Q$2+'shocks g'!Q244</f>
        <v>0.0339172358252102</v>
      </c>
      <c r="R245" s="10">
        <f ca="1">R$2+'shocks g'!R244</f>
        <v>0.024568511157956</v>
      </c>
      <c r="S245" s="10">
        <f ca="1">S$2+'shocks g'!S244</f>
        <v>0.0397241501382202</v>
      </c>
      <c r="T245" s="10">
        <f ca="1">T$2+'shocks g'!T244</f>
        <v>0.05196032808588</v>
      </c>
      <c r="U245" s="10">
        <f ca="1">U$2+'shocks g'!U244</f>
        <v>0.0340163767631551</v>
      </c>
      <c r="V245" s="10">
        <f ca="1">V$2+'shocks g'!V244</f>
        <v>0.0513638222663279</v>
      </c>
      <c r="W245" s="10">
        <f ca="1">W$2+'shocks g'!W244</f>
        <v>0.0384661295686289</v>
      </c>
      <c r="X245" s="10">
        <f ca="1">X$2+'shocks g'!X244</f>
        <v>0.0124020473152259</v>
      </c>
      <c r="Y245" s="10">
        <f ca="1">Y$2+'shocks g'!Y244</f>
        <v>0.0074066854365589</v>
      </c>
      <c r="Z245" s="10">
        <f ca="1">Z$2+'shocks g'!Z244</f>
        <v>-0.0170400633469448</v>
      </c>
      <c r="AA245" s="10">
        <f ca="1">AA$2+'shocks g'!AA244</f>
        <v>-0.0095340502441843</v>
      </c>
      <c r="AB245" s="10">
        <f ca="1">AB$2+'shocks g'!AB244</f>
        <v>0.0227175469622402</v>
      </c>
    </row>
    <row r="246" spans="1:28">
      <c r="A246" s="9" t="s">
        <v>360</v>
      </c>
      <c r="B246" s="10">
        <f ca="1">B$2+'shocks g'!B245</f>
        <v>0.0542375363513131</v>
      </c>
      <c r="C246" s="10">
        <f ca="1">C$2+'shocks g'!C245</f>
        <v>0.0304115803042802</v>
      </c>
      <c r="D246" s="10">
        <f ca="1">D$2+'shocks g'!D245</f>
        <v>0.0625119827924643</v>
      </c>
      <c r="E246" s="10">
        <f ca="1">E$2+'shocks g'!E245</f>
        <v>0.0435460533079028</v>
      </c>
      <c r="F246" s="10">
        <f ca="1">F$2+'shocks g'!F245</f>
        <v>0.0549888517946283</v>
      </c>
      <c r="G246" s="10">
        <f ca="1">G$2+'shocks g'!G245</f>
        <v>0.0258377250894646</v>
      </c>
      <c r="H246" s="10">
        <f ca="1">H$2+'shocks g'!H245</f>
        <v>-0.00955949083756259</v>
      </c>
      <c r="I246" s="10">
        <f ca="1">I$2+'shocks g'!I245</f>
        <v>0.0183553358936379</v>
      </c>
      <c r="J246" s="10">
        <f ca="1">J$2+'shocks g'!J245</f>
        <v>0.0447569513258093</v>
      </c>
      <c r="K246" s="10">
        <f ca="1">K$2+'shocks g'!K245</f>
        <v>0.0163655380062239</v>
      </c>
      <c r="L246" s="10">
        <f ca="1">L$2+'shocks g'!L245</f>
        <v>0.00938507775534515</v>
      </c>
      <c r="M246" s="10">
        <f ca="1">M$2+'shocks g'!M245</f>
        <v>0.00663851611772412</v>
      </c>
      <c r="N246" s="10">
        <f ca="1">N$2+'shocks g'!N245</f>
        <v>0.00314818549281657</v>
      </c>
      <c r="O246" s="10">
        <f ca="1">O$2+'shocks g'!O245</f>
        <v>-0.00723248590733206</v>
      </c>
      <c r="P246" s="10">
        <f ca="1">P$2+'shocks g'!P245</f>
        <v>0.0223877614622086</v>
      </c>
      <c r="Q246" s="10">
        <f ca="1">Q$2+'shocks g'!Q245</f>
        <v>0.0449848331983463</v>
      </c>
      <c r="R246" s="10">
        <f ca="1">R$2+'shocks g'!R245</f>
        <v>0.0168130793915052</v>
      </c>
      <c r="S246" s="10">
        <f ca="1">S$2+'shocks g'!S245</f>
        <v>0.0425967357192493</v>
      </c>
      <c r="T246" s="10">
        <f ca="1">T$2+'shocks g'!T245</f>
        <v>0.00288320791705297</v>
      </c>
      <c r="U246" s="10">
        <f ca="1">U$2+'shocks g'!U245</f>
        <v>0.0171107927912832</v>
      </c>
      <c r="V246" s="10">
        <f ca="1">V$2+'shocks g'!V245</f>
        <v>0.023246390199326</v>
      </c>
      <c r="W246" s="10">
        <f ca="1">W$2+'shocks g'!W245</f>
        <v>-0.00109323435611324</v>
      </c>
      <c r="X246" s="10">
        <f ca="1">X$2+'shocks g'!X245</f>
        <v>0.0652023038616234</v>
      </c>
      <c r="Y246" s="10">
        <f ca="1">Y$2+'shocks g'!Y245</f>
        <v>0.0697258683566453</v>
      </c>
      <c r="Z246" s="10">
        <f ca="1">Z$2+'shocks g'!Z245</f>
        <v>-0.00775748004800921</v>
      </c>
      <c r="AA246" s="10">
        <f ca="1">AA$2+'shocks g'!AA245</f>
        <v>0.0224493434360516</v>
      </c>
      <c r="AB246" s="10">
        <f ca="1">AB$2+'shocks g'!AB245</f>
        <v>0.0123674006560263</v>
      </c>
    </row>
    <row r="247" spans="1:28">
      <c r="A247" s="9" t="s">
        <v>361</v>
      </c>
      <c r="B247" s="10">
        <f ca="1">B$2+'shocks g'!B246</f>
        <v>0.0497055177972424</v>
      </c>
      <c r="C247" s="10">
        <f ca="1">C$2+'shocks g'!C246</f>
        <v>0.0258948992323195</v>
      </c>
      <c r="D247" s="10">
        <f ca="1">D$2+'shocks g'!D246</f>
        <v>0.0391371538874765</v>
      </c>
      <c r="E247" s="10">
        <f ca="1">E$2+'shocks g'!E246</f>
        <v>0.0363874104806449</v>
      </c>
      <c r="F247" s="10">
        <f ca="1">F$2+'shocks g'!F246</f>
        <v>0.00970322065599138</v>
      </c>
      <c r="G247" s="10">
        <f ca="1">G$2+'shocks g'!G246</f>
        <v>0.0214476006565359</v>
      </c>
      <c r="H247" s="10">
        <f ca="1">H$2+'shocks g'!H246</f>
        <v>0.0315854327597315</v>
      </c>
      <c r="I247" s="10">
        <f ca="1">I$2+'shocks g'!I246</f>
        <v>0.0084208518014498</v>
      </c>
      <c r="J247" s="10">
        <f ca="1">J$2+'shocks g'!J246</f>
        <v>0.0669233826241571</v>
      </c>
      <c r="K247" s="10">
        <f ca="1">K$2+'shocks g'!K246</f>
        <v>0.0540137333417562</v>
      </c>
      <c r="L247" s="10">
        <f ca="1">L$2+'shocks g'!L246</f>
        <v>0.0299751759821952</v>
      </c>
      <c r="M247" s="10">
        <f ca="1">M$2+'shocks g'!M246</f>
        <v>0.0281649090881525</v>
      </c>
      <c r="N247" s="10">
        <f ca="1">N$2+'shocks g'!N246</f>
        <v>0.0210446630433703</v>
      </c>
      <c r="O247" s="10">
        <f ca="1">O$2+'shocks g'!O246</f>
        <v>0.0609862585651327</v>
      </c>
      <c r="P247" s="10">
        <f ca="1">P$2+'shocks g'!P246</f>
        <v>0.0160159459572546</v>
      </c>
      <c r="Q247" s="10">
        <f ca="1">Q$2+'shocks g'!Q246</f>
        <v>0.0277899524374782</v>
      </c>
      <c r="R247" s="10">
        <f ca="1">R$2+'shocks g'!R246</f>
        <v>0.0276029064738792</v>
      </c>
      <c r="S247" s="10">
        <f ca="1">S$2+'shocks g'!S246</f>
        <v>0.0139667146551395</v>
      </c>
      <c r="T247" s="10">
        <f ca="1">T$2+'shocks g'!T246</f>
        <v>0.0549121026638657</v>
      </c>
      <c r="U247" s="10">
        <f ca="1">U$2+'shocks g'!U246</f>
        <v>0.0332863278104284</v>
      </c>
      <c r="V247" s="10">
        <f ca="1">V$2+'shocks g'!V246</f>
        <v>0.0303850086295685</v>
      </c>
      <c r="W247" s="10">
        <f ca="1">W$2+'shocks g'!W246</f>
        <v>0.0428428889168938</v>
      </c>
      <c r="X247" s="10">
        <f ca="1">X$2+'shocks g'!X246</f>
        <v>0.0542655778067745</v>
      </c>
      <c r="Y247" s="10">
        <f ca="1">Y$2+'shocks g'!Y246</f>
        <v>0.0067267233027855</v>
      </c>
      <c r="Z247" s="10">
        <f ca="1">Z$2+'shocks g'!Z246</f>
        <v>0.0534001480240534</v>
      </c>
      <c r="AA247" s="10">
        <f ca="1">AA$2+'shocks g'!AA246</f>
        <v>0.00650142633407929</v>
      </c>
      <c r="AB247" s="10">
        <f ca="1">AB$2+'shocks g'!AB246</f>
        <v>0.00858166855647748</v>
      </c>
    </row>
    <row r="248" spans="1:28">
      <c r="A248" s="9" t="s">
        <v>362</v>
      </c>
      <c r="B248" s="10">
        <f ca="1">B$2+'shocks g'!B247</f>
        <v>0.0291812520749419</v>
      </c>
      <c r="C248" s="10">
        <f ca="1">C$2+'shocks g'!C247</f>
        <v>0.0239259909335088</v>
      </c>
      <c r="D248" s="10">
        <f ca="1">D$2+'shocks g'!D247</f>
        <v>0.0662154979806473</v>
      </c>
      <c r="E248" s="10">
        <f ca="1">E$2+'shocks g'!E247</f>
        <v>0.0198437731003014</v>
      </c>
      <c r="F248" s="10">
        <f ca="1">F$2+'shocks g'!F247</f>
        <v>0.0373955646390712</v>
      </c>
      <c r="G248" s="10">
        <f ca="1">G$2+'shocks g'!G247</f>
        <v>0.0281413389717021</v>
      </c>
      <c r="H248" s="10">
        <f ca="1">H$2+'shocks g'!H247</f>
        <v>0.0366439225806653</v>
      </c>
      <c r="I248" s="10">
        <f ca="1">I$2+'shocks g'!I247</f>
        <v>0.03941921453374</v>
      </c>
      <c r="J248" s="10">
        <f ca="1">J$2+'shocks g'!J247</f>
        <v>-0.0133720535435596</v>
      </c>
      <c r="K248" s="10">
        <f ca="1">K$2+'shocks g'!K247</f>
        <v>-0.00347723590481283</v>
      </c>
      <c r="L248" s="10">
        <f ca="1">L$2+'shocks g'!L247</f>
        <v>0.0385642135407392</v>
      </c>
      <c r="M248" s="10">
        <f ca="1">M$2+'shocks g'!M247</f>
        <v>-0.0119202976585682</v>
      </c>
      <c r="N248" s="10">
        <f ca="1">N$2+'shocks g'!N247</f>
        <v>0.0284602417512603</v>
      </c>
      <c r="O248" s="10">
        <f ca="1">O$2+'shocks g'!O247</f>
        <v>-0.00321749848573311</v>
      </c>
      <c r="P248" s="10">
        <f ca="1">P$2+'shocks g'!P247</f>
        <v>0.000937168880611679</v>
      </c>
      <c r="Q248" s="10">
        <f ca="1">Q$2+'shocks g'!Q247</f>
        <v>0.0407336599905263</v>
      </c>
      <c r="R248" s="10">
        <f ca="1">R$2+'shocks g'!R247</f>
        <v>0.0225859283449643</v>
      </c>
      <c r="S248" s="10">
        <f ca="1">S$2+'shocks g'!S247</f>
        <v>0.0336877294042098</v>
      </c>
      <c r="T248" s="10">
        <f ca="1">T$2+'shocks g'!T247</f>
        <v>0.0305416460448196</v>
      </c>
      <c r="U248" s="10">
        <f ca="1">U$2+'shocks g'!U247</f>
        <v>0.026280092476782</v>
      </c>
      <c r="V248" s="10">
        <f ca="1">V$2+'shocks g'!V247</f>
        <v>0.0318475809197541</v>
      </c>
      <c r="W248" s="10">
        <f ca="1">W$2+'shocks g'!W247</f>
        <v>-0.0146723237865278</v>
      </c>
      <c r="X248" s="10">
        <f ca="1">X$2+'shocks g'!X247</f>
        <v>0.024928963194756</v>
      </c>
      <c r="Y248" s="10">
        <f ca="1">Y$2+'shocks g'!Y247</f>
        <v>-0.00854586402074918</v>
      </c>
      <c r="Z248" s="10">
        <f ca="1">Z$2+'shocks g'!Z247</f>
        <v>0.00845670679327548</v>
      </c>
      <c r="AA248" s="10">
        <f ca="1">AA$2+'shocks g'!AA247</f>
        <v>0.0170174137655803</v>
      </c>
      <c r="AB248" s="10">
        <f ca="1">AB$2+'shocks g'!AB247</f>
        <v>0.0219136650114276</v>
      </c>
    </row>
    <row r="249" spans="1:28">
      <c r="A249" s="9" t="s">
        <v>363</v>
      </c>
      <c r="B249" s="10">
        <f ca="1">B$2+'shocks g'!B248</f>
        <v>0.0148514308365793</v>
      </c>
      <c r="C249" s="10">
        <f ca="1">C$2+'shocks g'!C248</f>
        <v>-0.00331211359500792</v>
      </c>
      <c r="D249" s="10">
        <f ca="1">D$2+'shocks g'!D248</f>
        <v>0.0288801036051142</v>
      </c>
      <c r="E249" s="10">
        <f ca="1">E$2+'shocks g'!E248</f>
        <v>-0.00564598205568446</v>
      </c>
      <c r="F249" s="10">
        <f ca="1">F$2+'shocks g'!F248</f>
        <v>0.0334348695660578</v>
      </c>
      <c r="G249" s="10">
        <f ca="1">G$2+'shocks g'!G248</f>
        <v>0.0342890882497009</v>
      </c>
      <c r="H249" s="10">
        <f ca="1">H$2+'shocks g'!H248</f>
        <v>0.0125459715168438</v>
      </c>
      <c r="I249" s="10">
        <f ca="1">I$2+'shocks g'!I248</f>
        <v>0.0400283019239463</v>
      </c>
      <c r="J249" s="10">
        <f ca="1">J$2+'shocks g'!J248</f>
        <v>0.0243204672580243</v>
      </c>
      <c r="K249" s="10">
        <f ca="1">K$2+'shocks g'!K248</f>
        <v>0.0657751767484403</v>
      </c>
      <c r="L249" s="10">
        <f ca="1">L$2+'shocks g'!L248</f>
        <v>0.0342588410947297</v>
      </c>
      <c r="M249" s="10">
        <f ca="1">M$2+'shocks g'!M248</f>
        <v>0.00246653780245873</v>
      </c>
      <c r="N249" s="10">
        <f ca="1">N$2+'shocks g'!N248</f>
        <v>0.0618711072429074</v>
      </c>
      <c r="O249" s="10">
        <f ca="1">O$2+'shocks g'!O248</f>
        <v>0.0106289594725179</v>
      </c>
      <c r="P249" s="10">
        <f ca="1">P$2+'shocks g'!P248</f>
        <v>0.0153525999761047</v>
      </c>
      <c r="Q249" s="10">
        <f ca="1">Q$2+'shocks g'!Q248</f>
        <v>0.0159787350969825</v>
      </c>
      <c r="R249" s="10">
        <f ca="1">R$2+'shocks g'!R248</f>
        <v>0.0559015137306885</v>
      </c>
      <c r="S249" s="10">
        <f ca="1">S$2+'shocks g'!S248</f>
        <v>0.0428800892936191</v>
      </c>
      <c r="T249" s="10">
        <f ca="1">T$2+'shocks g'!T248</f>
        <v>0.012498481057375</v>
      </c>
      <c r="U249" s="10">
        <f ca="1">U$2+'shocks g'!U248</f>
        <v>0.0447216064819235</v>
      </c>
      <c r="V249" s="10">
        <f ca="1">V$2+'shocks g'!V248</f>
        <v>-0.0112992965641893</v>
      </c>
      <c r="W249" s="10">
        <f ca="1">W$2+'shocks g'!W248</f>
        <v>0.0573363084086575</v>
      </c>
      <c r="X249" s="10">
        <f ca="1">X$2+'shocks g'!X248</f>
        <v>0.00171097649370946</v>
      </c>
      <c r="Y249" s="10">
        <f ca="1">Y$2+'shocks g'!Y248</f>
        <v>0.0648225081681397</v>
      </c>
      <c r="Z249" s="10">
        <f ca="1">Z$2+'shocks g'!Z248</f>
        <v>0.0374851104717413</v>
      </c>
      <c r="AA249" s="10">
        <f ca="1">AA$2+'shocks g'!AA248</f>
        <v>0.00738206435172099</v>
      </c>
      <c r="AB249" s="10">
        <f ca="1">AB$2+'shocks g'!AB248</f>
        <v>0.0465776898323073</v>
      </c>
    </row>
    <row r="250" spans="1:28">
      <c r="A250" s="9" t="s">
        <v>364</v>
      </c>
      <c r="B250" s="10">
        <f ca="1">B$2+'shocks g'!B249</f>
        <v>0.0607301595444268</v>
      </c>
      <c r="C250" s="10">
        <f ca="1">C$2+'shocks g'!C249</f>
        <v>0.0406524847170898</v>
      </c>
      <c r="D250" s="10">
        <f ca="1">D$2+'shocks g'!D249</f>
        <v>0.0171538924681708</v>
      </c>
      <c r="E250" s="10">
        <f ca="1">E$2+'shocks g'!E249</f>
        <v>-0.0133559613414221</v>
      </c>
      <c r="F250" s="10">
        <f ca="1">F$2+'shocks g'!F249</f>
        <v>0.0310277623132926</v>
      </c>
      <c r="G250" s="10">
        <f ca="1">G$2+'shocks g'!G249</f>
        <v>0.0571229606534438</v>
      </c>
      <c r="H250" s="10">
        <f ca="1">H$2+'shocks g'!H249</f>
        <v>0.0219779930012904</v>
      </c>
      <c r="I250" s="10">
        <f ca="1">I$2+'shocks g'!I249</f>
        <v>0.0267758810758563</v>
      </c>
      <c r="J250" s="10">
        <f ca="1">J$2+'shocks g'!J249</f>
        <v>0.0173314862085651</v>
      </c>
      <c r="K250" s="10">
        <f ca="1">K$2+'shocks g'!K249</f>
        <v>0.0218485131622833</v>
      </c>
      <c r="L250" s="10">
        <f ca="1">L$2+'shocks g'!L249</f>
        <v>0.0499140105225366</v>
      </c>
      <c r="M250" s="10">
        <f ca="1">M$2+'shocks g'!M249</f>
        <v>0.0425397858490422</v>
      </c>
      <c r="N250" s="10">
        <f ca="1">N$2+'shocks g'!N249</f>
        <v>0.00856859910329454</v>
      </c>
      <c r="O250" s="10">
        <f ca="1">O$2+'shocks g'!O249</f>
        <v>-0.0257770221933044</v>
      </c>
      <c r="P250" s="10">
        <f ca="1">P$2+'shocks g'!P249</f>
        <v>0.0581653945593855</v>
      </c>
      <c r="Q250" s="10">
        <f ca="1">Q$2+'shocks g'!Q249</f>
        <v>0.0197206402763664</v>
      </c>
      <c r="R250" s="10">
        <f ca="1">R$2+'shocks g'!R249</f>
        <v>0.0101615757623748</v>
      </c>
      <c r="S250" s="10">
        <f ca="1">S$2+'shocks g'!S249</f>
        <v>0.0846225173519559</v>
      </c>
      <c r="T250" s="10">
        <f ca="1">T$2+'shocks g'!T249</f>
        <v>0.0225867574402742</v>
      </c>
      <c r="U250" s="10">
        <f ca="1">U$2+'shocks g'!U249</f>
        <v>0.000339324380556436</v>
      </c>
      <c r="V250" s="10">
        <f ca="1">V$2+'shocks g'!V249</f>
        <v>0.047195363505549</v>
      </c>
      <c r="W250" s="10">
        <f ca="1">W$2+'shocks g'!W249</f>
        <v>0.0487229526930771</v>
      </c>
      <c r="X250" s="10">
        <f ca="1">X$2+'shocks g'!X249</f>
        <v>0.0379550696288178</v>
      </c>
      <c r="Y250" s="10">
        <f ca="1">Y$2+'shocks g'!Y249</f>
        <v>0.0259588469357945</v>
      </c>
      <c r="Z250" s="10">
        <f ca="1">Z$2+'shocks g'!Z249</f>
        <v>0.0369573688724039</v>
      </c>
      <c r="AA250" s="10">
        <f ca="1">AA$2+'shocks g'!AA249</f>
        <v>0.019555248516587</v>
      </c>
      <c r="AB250" s="10">
        <f ca="1">AB$2+'shocks g'!AB249</f>
        <v>0.0619746394779733</v>
      </c>
    </row>
    <row r="251" spans="1:28">
      <c r="A251" s="9" t="s">
        <v>365</v>
      </c>
      <c r="B251" s="10">
        <f ca="1">B$2+'shocks g'!B250</f>
        <v>0.0519717103457315</v>
      </c>
      <c r="C251" s="10">
        <f ca="1">C$2+'shocks g'!C250</f>
        <v>-0.010343550207462</v>
      </c>
      <c r="D251" s="10">
        <f ca="1">D$2+'shocks g'!D250</f>
        <v>0.0388236108334178</v>
      </c>
      <c r="E251" s="10">
        <f ca="1">E$2+'shocks g'!E250</f>
        <v>0.0184850458120571</v>
      </c>
      <c r="F251" s="10">
        <f ca="1">F$2+'shocks g'!F250</f>
        <v>0.00417520773078047</v>
      </c>
      <c r="G251" s="10">
        <f ca="1">G$2+'shocks g'!G250</f>
        <v>0.077866021995211</v>
      </c>
      <c r="H251" s="10">
        <f ca="1">H$2+'shocks g'!H250</f>
        <v>0.0427608758223664</v>
      </c>
      <c r="I251" s="10">
        <f ca="1">I$2+'shocks g'!I250</f>
        <v>0.0118974876220411</v>
      </c>
      <c r="J251" s="10">
        <f ca="1">J$2+'shocks g'!J250</f>
        <v>0.00971556550740503</v>
      </c>
      <c r="K251" s="10">
        <f ca="1">K$2+'shocks g'!K250</f>
        <v>0.0629391670505198</v>
      </c>
      <c r="L251" s="10">
        <f ca="1">L$2+'shocks g'!L250</f>
        <v>0.0086043972704382</v>
      </c>
      <c r="M251" s="10">
        <f ca="1">M$2+'shocks g'!M250</f>
        <v>-0.0404878165943572</v>
      </c>
      <c r="N251" s="10">
        <f ca="1">N$2+'shocks g'!N250</f>
        <v>0.00519608876905477</v>
      </c>
      <c r="O251" s="10">
        <f ca="1">O$2+'shocks g'!O250</f>
        <v>0.040217015842297</v>
      </c>
      <c r="P251" s="10">
        <f ca="1">P$2+'shocks g'!P250</f>
        <v>0.0554902046010057</v>
      </c>
      <c r="Q251" s="10">
        <f ca="1">Q$2+'shocks g'!Q250</f>
        <v>0.0555433111467018</v>
      </c>
      <c r="R251" s="10">
        <f ca="1">R$2+'shocks g'!R250</f>
        <v>0.02106536104324</v>
      </c>
      <c r="S251" s="10">
        <f ca="1">S$2+'shocks g'!S250</f>
        <v>0.00651748108985004</v>
      </c>
      <c r="T251" s="10">
        <f ca="1">T$2+'shocks g'!T250</f>
        <v>-0.00550613801923713</v>
      </c>
      <c r="U251" s="10">
        <f ca="1">U$2+'shocks g'!U250</f>
        <v>0.0263725058280356</v>
      </c>
      <c r="V251" s="10">
        <f ca="1">V$2+'shocks g'!V250</f>
        <v>0.0416567617244624</v>
      </c>
      <c r="W251" s="10">
        <f ca="1">W$2+'shocks g'!W250</f>
        <v>0.0256696397701724</v>
      </c>
      <c r="X251" s="10">
        <f ca="1">X$2+'shocks g'!X250</f>
        <v>0.0200088547896795</v>
      </c>
      <c r="Y251" s="10">
        <f ca="1">Y$2+'shocks g'!Y250</f>
        <v>0.0073779233091997</v>
      </c>
      <c r="Z251" s="10">
        <f ca="1">Z$2+'shocks g'!Z250</f>
        <v>0.035723891987458</v>
      </c>
      <c r="AA251" s="10">
        <f ca="1">AA$2+'shocks g'!AA250</f>
        <v>0.0384210164133288</v>
      </c>
      <c r="AB251" s="10">
        <f ca="1">AB$2+'shocks g'!AB250</f>
        <v>-0.0021286357953298</v>
      </c>
    </row>
    <row r="252" spans="1:28">
      <c r="A252" s="9" t="s">
        <v>366</v>
      </c>
      <c r="B252" s="10">
        <f ca="1">B$2+'shocks g'!B251</f>
        <v>0.0455793688348157</v>
      </c>
      <c r="C252" s="10">
        <f ca="1">C$2+'shocks g'!C251</f>
        <v>-0.0189322342292016</v>
      </c>
      <c r="D252" s="10">
        <f ca="1">D$2+'shocks g'!D251</f>
        <v>0.0108875502348109</v>
      </c>
      <c r="E252" s="10">
        <f ca="1">E$2+'shocks g'!E251</f>
        <v>0.0227415584806484</v>
      </c>
      <c r="F252" s="10">
        <f ca="1">F$2+'shocks g'!F251</f>
        <v>0.0292169905804785</v>
      </c>
      <c r="G252" s="10">
        <f ca="1">G$2+'shocks g'!G251</f>
        <v>-0.00158508475725481</v>
      </c>
      <c r="H252" s="10">
        <f ca="1">H$2+'shocks g'!H251</f>
        <v>0.0262849498111127</v>
      </c>
      <c r="I252" s="10">
        <f ca="1">I$2+'shocks g'!I251</f>
        <v>0.0325016387894441</v>
      </c>
      <c r="J252" s="10">
        <f ca="1">J$2+'shocks g'!J251</f>
        <v>0.00598808483381488</v>
      </c>
      <c r="K252" s="10">
        <f ca="1">K$2+'shocks g'!K251</f>
        <v>0.0246280274989892</v>
      </c>
      <c r="L252" s="10">
        <f ca="1">L$2+'shocks g'!L251</f>
        <v>0.0824934891643904</v>
      </c>
      <c r="M252" s="10">
        <f ca="1">M$2+'shocks g'!M251</f>
        <v>0.0703202242487907</v>
      </c>
      <c r="N252" s="10">
        <f ca="1">N$2+'shocks g'!N251</f>
        <v>0.0101373586456896</v>
      </c>
      <c r="O252" s="10">
        <f ca="1">O$2+'shocks g'!O251</f>
        <v>0.0102217237367417</v>
      </c>
      <c r="P252" s="10">
        <f ca="1">P$2+'shocks g'!P251</f>
        <v>-0.00691955473827499</v>
      </c>
      <c r="Q252" s="10">
        <f ca="1">Q$2+'shocks g'!Q251</f>
        <v>0.0190752657283485</v>
      </c>
      <c r="R252" s="10">
        <f ca="1">R$2+'shocks g'!R251</f>
        <v>0.0687205340227079</v>
      </c>
      <c r="S252" s="10">
        <f ca="1">S$2+'shocks g'!S251</f>
        <v>-0.0211962002424618</v>
      </c>
      <c r="T252" s="10">
        <f ca="1">T$2+'shocks g'!T251</f>
        <v>0.023726035950908</v>
      </c>
      <c r="U252" s="10">
        <f ca="1">U$2+'shocks g'!U251</f>
        <v>0.0356435080513254</v>
      </c>
      <c r="V252" s="10">
        <f ca="1">V$2+'shocks g'!V251</f>
        <v>0.0020454954324506</v>
      </c>
      <c r="W252" s="10">
        <f ca="1">W$2+'shocks g'!W251</f>
        <v>-0.0136327319028218</v>
      </c>
      <c r="X252" s="10">
        <f ca="1">X$2+'shocks g'!X251</f>
        <v>-0.00316029330610121</v>
      </c>
      <c r="Y252" s="10">
        <f ca="1">Y$2+'shocks g'!Y251</f>
        <v>0.0655088034123649</v>
      </c>
      <c r="Z252" s="10">
        <f ca="1">Z$2+'shocks g'!Z251</f>
        <v>0.0502218069089964</v>
      </c>
      <c r="AA252" s="10">
        <f ca="1">AA$2+'shocks g'!AA251</f>
        <v>0.0298936073815212</v>
      </c>
      <c r="AB252" s="10">
        <f ca="1">AB$2+'shocks g'!AB251</f>
        <v>-0.0330527005420072</v>
      </c>
    </row>
    <row r="253" spans="1:28">
      <c r="A253" s="9" t="s">
        <v>367</v>
      </c>
      <c r="B253" s="10">
        <f ca="1">B$2+'shocks g'!B252</f>
        <v>0.0167159275789209</v>
      </c>
      <c r="C253" s="10">
        <f ca="1">C$2+'shocks g'!C252</f>
        <v>0.0197630719570256</v>
      </c>
      <c r="D253" s="10">
        <f ca="1">D$2+'shocks g'!D252</f>
        <v>0.0078961818090819</v>
      </c>
      <c r="E253" s="10">
        <f ca="1">E$2+'shocks g'!E252</f>
        <v>0.00703234659632959</v>
      </c>
      <c r="F253" s="10">
        <f ca="1">F$2+'shocks g'!F252</f>
        <v>0.0383841799057159</v>
      </c>
      <c r="G253" s="10">
        <f ca="1">G$2+'shocks g'!G252</f>
        <v>0.018127090922192</v>
      </c>
      <c r="H253" s="10">
        <f ca="1">H$2+'shocks g'!H252</f>
        <v>0.00990877389198932</v>
      </c>
      <c r="I253" s="10">
        <f ca="1">I$2+'shocks g'!I252</f>
        <v>0.0694223960369798</v>
      </c>
      <c r="J253" s="10">
        <f ca="1">J$2+'shocks g'!J252</f>
        <v>0.0388373924565663</v>
      </c>
      <c r="K253" s="10">
        <f ca="1">K$2+'shocks g'!K252</f>
        <v>-0.00997654420279361</v>
      </c>
      <c r="L253" s="10">
        <f ca="1">L$2+'shocks g'!L252</f>
        <v>0.0355793089035958</v>
      </c>
      <c r="M253" s="10">
        <f ca="1">M$2+'shocks g'!M252</f>
        <v>0.0436705869546515</v>
      </c>
      <c r="N253" s="10">
        <f ca="1">N$2+'shocks g'!N252</f>
        <v>0.0510814456594577</v>
      </c>
      <c r="O253" s="10">
        <f ca="1">O$2+'shocks g'!O252</f>
        <v>0.0170625247115388</v>
      </c>
      <c r="P253" s="10">
        <f ca="1">P$2+'shocks g'!P252</f>
        <v>0.0247681602462828</v>
      </c>
      <c r="Q253" s="10">
        <f ca="1">Q$2+'shocks g'!Q252</f>
        <v>0.0310352246300254</v>
      </c>
      <c r="R253" s="10">
        <f ca="1">R$2+'shocks g'!R252</f>
        <v>0.0015945920677329</v>
      </c>
      <c r="S253" s="10">
        <f ca="1">S$2+'shocks g'!S252</f>
        <v>0.043981234391549</v>
      </c>
      <c r="T253" s="10">
        <f ca="1">T$2+'shocks g'!T252</f>
        <v>-0.00195451700171903</v>
      </c>
      <c r="U253" s="10">
        <f ca="1">U$2+'shocks g'!U252</f>
        <v>0.00147483919379069</v>
      </c>
      <c r="V253" s="10">
        <f ca="1">V$2+'shocks g'!V252</f>
        <v>0.0482335775127094</v>
      </c>
      <c r="W253" s="10">
        <f ca="1">W$2+'shocks g'!W252</f>
        <v>0.0420233712543662</v>
      </c>
      <c r="X253" s="10">
        <f ca="1">X$2+'shocks g'!X252</f>
        <v>0.0185850204093152</v>
      </c>
      <c r="Y253" s="10">
        <f ca="1">Y$2+'shocks g'!Y252</f>
        <v>0.0396752879791853</v>
      </c>
      <c r="Z253" s="10">
        <f ca="1">Z$2+'shocks g'!Z252</f>
        <v>0.0418408994923653</v>
      </c>
      <c r="AA253" s="10">
        <f ca="1">AA$2+'shocks g'!AA252</f>
        <v>-0.0169226537952818</v>
      </c>
      <c r="AB253" s="10">
        <f ca="1">AB$2+'shocks g'!AB252</f>
        <v>0.0548597030441655</v>
      </c>
    </row>
    <row r="254" spans="1:28">
      <c r="A254" s="9" t="s">
        <v>368</v>
      </c>
      <c r="B254" s="10">
        <f ca="1">B$2+'shocks g'!B253</f>
        <v>0.0407027971478076</v>
      </c>
      <c r="C254" s="10">
        <f ca="1">C$2+'shocks g'!C253</f>
        <v>0.032125415052506</v>
      </c>
      <c r="D254" s="10">
        <f ca="1">D$2+'shocks g'!D253</f>
        <v>0.0462635074737287</v>
      </c>
      <c r="E254" s="10">
        <f ca="1">E$2+'shocks g'!E253</f>
        <v>0.0115099389899589</v>
      </c>
      <c r="F254" s="10">
        <f ca="1">F$2+'shocks g'!F253</f>
        <v>0.0512499677818704</v>
      </c>
      <c r="G254" s="10">
        <f ca="1">G$2+'shocks g'!G253</f>
        <v>-0.0313315054696834</v>
      </c>
      <c r="H254" s="10">
        <f ca="1">H$2+'shocks g'!H253</f>
        <v>0.0230182476792615</v>
      </c>
      <c r="I254" s="10">
        <f ca="1">I$2+'shocks g'!I253</f>
        <v>-0.0103249231267646</v>
      </c>
      <c r="J254" s="10">
        <f ca="1">J$2+'shocks g'!J253</f>
        <v>0.0423790403035427</v>
      </c>
      <c r="K254" s="10">
        <f ca="1">K$2+'shocks g'!K253</f>
        <v>0.0178412924612151</v>
      </c>
      <c r="L254" s="10">
        <f ca="1">L$2+'shocks g'!L253</f>
        <v>0.00951620161680848</v>
      </c>
      <c r="M254" s="10">
        <f ca="1">M$2+'shocks g'!M253</f>
        <v>0.0665950429519799</v>
      </c>
      <c r="N254" s="10">
        <f ca="1">N$2+'shocks g'!N253</f>
        <v>0.0240435021250255</v>
      </c>
      <c r="O254" s="10">
        <f ca="1">O$2+'shocks g'!O253</f>
        <v>0.0231973618001923</v>
      </c>
      <c r="P254" s="10">
        <f ca="1">P$2+'shocks g'!P253</f>
        <v>0.0407143469196001</v>
      </c>
      <c r="Q254" s="10">
        <f ca="1">Q$2+'shocks g'!Q253</f>
        <v>0.0441159654781519</v>
      </c>
      <c r="R254" s="10">
        <f ca="1">R$2+'shocks g'!R253</f>
        <v>0.0207421103153579</v>
      </c>
      <c r="S254" s="10">
        <f ca="1">S$2+'shocks g'!S253</f>
        <v>0.0690642957409536</v>
      </c>
      <c r="T254" s="10">
        <f ca="1">T$2+'shocks g'!T253</f>
        <v>0.00556114478639126</v>
      </c>
      <c r="U254" s="10">
        <f ca="1">U$2+'shocks g'!U253</f>
        <v>0.000535529169060214</v>
      </c>
      <c r="V254" s="10">
        <f ca="1">V$2+'shocks g'!V253</f>
        <v>0.0304397974012818</v>
      </c>
      <c r="W254" s="10">
        <f ca="1">W$2+'shocks g'!W253</f>
        <v>-0.00307388540358535</v>
      </c>
      <c r="X254" s="10">
        <f ca="1">X$2+'shocks g'!X253</f>
        <v>0.066996253973964</v>
      </c>
      <c r="Y254" s="10">
        <f ca="1">Y$2+'shocks g'!Y253</f>
        <v>0.0277138370926424</v>
      </c>
      <c r="Z254" s="10">
        <f ca="1">Z$2+'shocks g'!Z253</f>
        <v>0.0676073321940723</v>
      </c>
      <c r="AA254" s="10">
        <f ca="1">AA$2+'shocks g'!AA253</f>
        <v>0.0373713329007405</v>
      </c>
      <c r="AB254" s="10">
        <f ca="1">AB$2+'shocks g'!AB253</f>
        <v>0.0399471227322067</v>
      </c>
    </row>
    <row r="255" spans="1:28">
      <c r="A255" s="9" t="s">
        <v>369</v>
      </c>
      <c r="B255" s="10">
        <f ca="1">B$2+'shocks g'!B254</f>
        <v>-0.00837805718468102</v>
      </c>
      <c r="C255" s="10">
        <f ca="1">C$2+'shocks g'!C254</f>
        <v>0.00259192198116514</v>
      </c>
      <c r="D255" s="10">
        <f ca="1">D$2+'shocks g'!D254</f>
        <v>0.0426112047766358</v>
      </c>
      <c r="E255" s="10">
        <f ca="1">E$2+'shocks g'!E254</f>
        <v>0.0164692099084431</v>
      </c>
      <c r="F255" s="10">
        <f ca="1">F$2+'shocks g'!F254</f>
        <v>7.92827899719073e-6</v>
      </c>
      <c r="G255" s="10">
        <f ca="1">G$2+'shocks g'!G254</f>
        <v>0.0428991319152332</v>
      </c>
      <c r="H255" s="10">
        <f ca="1">H$2+'shocks g'!H254</f>
        <v>0.0214160983423257</v>
      </c>
      <c r="I255" s="10">
        <f ca="1">I$2+'shocks g'!I254</f>
        <v>0.00658087739384526</v>
      </c>
      <c r="J255" s="10">
        <f ca="1">J$2+'shocks g'!J254</f>
        <v>0.0408922931701982</v>
      </c>
      <c r="K255" s="10">
        <f ca="1">K$2+'shocks g'!K254</f>
        <v>0.0220562218416535</v>
      </c>
      <c r="L255" s="10">
        <f ca="1">L$2+'shocks g'!L254</f>
        <v>-0.0238387164701375</v>
      </c>
      <c r="M255" s="10">
        <f ca="1">M$2+'shocks g'!M254</f>
        <v>0.039808301735051</v>
      </c>
      <c r="N255" s="10">
        <f ca="1">N$2+'shocks g'!N254</f>
        <v>0.0129130377926454</v>
      </c>
      <c r="O255" s="10">
        <f ca="1">O$2+'shocks g'!O254</f>
        <v>0.00662500124820904</v>
      </c>
      <c r="P255" s="10">
        <f ca="1">P$2+'shocks g'!P254</f>
        <v>0.0383409718991047</v>
      </c>
      <c r="Q255" s="10">
        <f ca="1">Q$2+'shocks g'!Q254</f>
        <v>-0.000249505741633491</v>
      </c>
      <c r="R255" s="10">
        <f ca="1">R$2+'shocks g'!R254</f>
        <v>0.00180561738838611</v>
      </c>
      <c r="S255" s="10">
        <f ca="1">S$2+'shocks g'!S254</f>
        <v>0.0672509388010302</v>
      </c>
      <c r="T255" s="10">
        <f ca="1">T$2+'shocks g'!T254</f>
        <v>0.0175959238493745</v>
      </c>
      <c r="U255" s="10">
        <f ca="1">U$2+'shocks g'!U254</f>
        <v>0.0173532106189798</v>
      </c>
      <c r="V255" s="10">
        <f ca="1">V$2+'shocks g'!V254</f>
        <v>-0.0115819060147893</v>
      </c>
      <c r="W255" s="10">
        <f ca="1">W$2+'shocks g'!W254</f>
        <v>0.022930045363617</v>
      </c>
      <c r="X255" s="10">
        <f ca="1">X$2+'shocks g'!X254</f>
        <v>0.0494367904204104</v>
      </c>
      <c r="Y255" s="10">
        <f ca="1">Y$2+'shocks g'!Y254</f>
        <v>0.0304059264785007</v>
      </c>
      <c r="Z255" s="10">
        <f ca="1">Z$2+'shocks g'!Z254</f>
        <v>0.0760766524139465</v>
      </c>
      <c r="AA255" s="10">
        <f ca="1">AA$2+'shocks g'!AA254</f>
        <v>0.00627416582512213</v>
      </c>
      <c r="AB255" s="10">
        <f ca="1">AB$2+'shocks g'!AB254</f>
        <v>0.0235004738700956</v>
      </c>
    </row>
    <row r="256" spans="1:28">
      <c r="A256" s="9" t="s">
        <v>370</v>
      </c>
      <c r="B256" s="10">
        <f ca="1">B$2+'shocks g'!B255</f>
        <v>0.025983704937827</v>
      </c>
      <c r="C256" s="10">
        <f ca="1">C$2+'shocks g'!C255</f>
        <v>0.0426947473958789</v>
      </c>
      <c r="D256" s="10">
        <f ca="1">D$2+'shocks g'!D255</f>
        <v>0.0484253265219963</v>
      </c>
      <c r="E256" s="10">
        <f ca="1">E$2+'shocks g'!E255</f>
        <v>0.0148770287663365</v>
      </c>
      <c r="F256" s="10">
        <f ca="1">F$2+'shocks g'!F255</f>
        <v>0.00894910081327682</v>
      </c>
      <c r="G256" s="10">
        <f ca="1">G$2+'shocks g'!G255</f>
        <v>0.0192150636464849</v>
      </c>
      <c r="H256" s="10">
        <f ca="1">H$2+'shocks g'!H255</f>
        <v>0.0261801884597563</v>
      </c>
      <c r="I256" s="10">
        <f ca="1">I$2+'shocks g'!I255</f>
        <v>0.0298109458917954</v>
      </c>
      <c r="J256" s="10">
        <f ca="1">J$2+'shocks g'!J255</f>
        <v>0.0302618753753535</v>
      </c>
      <c r="K256" s="10">
        <f ca="1">K$2+'shocks g'!K255</f>
        <v>0.0332789392909697</v>
      </c>
      <c r="L256" s="10">
        <f ca="1">L$2+'shocks g'!L255</f>
        <v>0.0119411014390446</v>
      </c>
      <c r="M256" s="10">
        <f ca="1">M$2+'shocks g'!M255</f>
        <v>0.0184658215180587</v>
      </c>
      <c r="N256" s="10">
        <f ca="1">N$2+'shocks g'!N255</f>
        <v>0.00497781442268811</v>
      </c>
      <c r="O256" s="10">
        <f ca="1">O$2+'shocks g'!O255</f>
        <v>-0.0181449786981814</v>
      </c>
      <c r="P256" s="10">
        <f ca="1">P$2+'shocks g'!P255</f>
        <v>0.0244125504016752</v>
      </c>
      <c r="Q256" s="10">
        <f ca="1">Q$2+'shocks g'!Q255</f>
        <v>0.0308618647175945</v>
      </c>
      <c r="R256" s="10">
        <f ca="1">R$2+'shocks g'!R255</f>
        <v>0.0150427915699783</v>
      </c>
      <c r="S256" s="10">
        <f ca="1">S$2+'shocks g'!S255</f>
        <v>0.00908827657641984</v>
      </c>
      <c r="T256" s="10">
        <f ca="1">T$2+'shocks g'!T255</f>
        <v>0.0625272952221077</v>
      </c>
      <c r="U256" s="10">
        <f ca="1">U$2+'shocks g'!U255</f>
        <v>-0.0104055396373021</v>
      </c>
      <c r="V256" s="10">
        <f ca="1">V$2+'shocks g'!V255</f>
        <v>0.00415981370407169</v>
      </c>
      <c r="W256" s="10">
        <f ca="1">W$2+'shocks g'!W255</f>
        <v>0.0293936391526055</v>
      </c>
      <c r="X256" s="10">
        <f ca="1">X$2+'shocks g'!X255</f>
        <v>0.00485025441328039</v>
      </c>
      <c r="Y256" s="10">
        <f ca="1">Y$2+'shocks g'!Y255</f>
        <v>0.0416704415100842</v>
      </c>
      <c r="Z256" s="10">
        <f ca="1">Z$2+'shocks g'!Z255</f>
        <v>0.00582966042358413</v>
      </c>
      <c r="AA256" s="10">
        <f ca="1">AA$2+'shocks g'!AA255</f>
        <v>0.0414926273215182</v>
      </c>
      <c r="AB256" s="10">
        <f ca="1">AB$2+'shocks g'!AB255</f>
        <v>0.0486317716428181</v>
      </c>
    </row>
    <row r="257" spans="1:28">
      <c r="A257" s="9" t="s">
        <v>371</v>
      </c>
      <c r="B257" s="10">
        <f ca="1">B$2+'shocks g'!B256</f>
        <v>0.0433898057967291</v>
      </c>
      <c r="C257" s="10">
        <f ca="1">C$2+'shocks g'!C256</f>
        <v>0.0587470846674249</v>
      </c>
      <c r="D257" s="10">
        <f ca="1">D$2+'shocks g'!D256</f>
        <v>-0.00584894912137475</v>
      </c>
      <c r="E257" s="10">
        <f ca="1">E$2+'shocks g'!E256</f>
        <v>0.0414872632129215</v>
      </c>
      <c r="F257" s="10">
        <f ca="1">F$2+'shocks g'!F256</f>
        <v>0.0770081157942297</v>
      </c>
      <c r="G257" s="10">
        <f ca="1">G$2+'shocks g'!G256</f>
        <v>0.0362068192476172</v>
      </c>
      <c r="H257" s="10">
        <f ca="1">H$2+'shocks g'!H256</f>
        <v>0.00263891120205557</v>
      </c>
      <c r="I257" s="10">
        <f ca="1">I$2+'shocks g'!I256</f>
        <v>0.00704135436062774</v>
      </c>
      <c r="J257" s="10">
        <f ca="1">J$2+'shocks g'!J256</f>
        <v>0.00107301289771222</v>
      </c>
      <c r="K257" s="10">
        <f ca="1">K$2+'shocks g'!K256</f>
        <v>0.0360147234706858</v>
      </c>
      <c r="L257" s="10">
        <f ca="1">L$2+'shocks g'!L256</f>
        <v>0.0228855162692675</v>
      </c>
      <c r="M257" s="10">
        <f ca="1">M$2+'shocks g'!M256</f>
        <v>0.0455677473371001</v>
      </c>
      <c r="N257" s="10">
        <f ca="1">N$2+'shocks g'!N256</f>
        <v>0.0124997631412376</v>
      </c>
      <c r="O257" s="10">
        <f ca="1">O$2+'shocks g'!O256</f>
        <v>0.0472321345882853</v>
      </c>
      <c r="P257" s="10">
        <f ca="1">P$2+'shocks g'!P256</f>
        <v>0.0257161171787426</v>
      </c>
      <c r="Q257" s="10">
        <f ca="1">Q$2+'shocks g'!Q256</f>
        <v>0.0552363563287569</v>
      </c>
      <c r="R257" s="10">
        <f ca="1">R$2+'shocks g'!R256</f>
        <v>0.0389326629522753</v>
      </c>
      <c r="S257" s="10">
        <f ca="1">S$2+'shocks g'!S256</f>
        <v>0.037038521744506</v>
      </c>
      <c r="T257" s="10">
        <f ca="1">T$2+'shocks g'!T256</f>
        <v>0.0407937191614353</v>
      </c>
      <c r="U257" s="10">
        <f ca="1">U$2+'shocks g'!U256</f>
        <v>0.0388568058460702</v>
      </c>
      <c r="V257" s="10">
        <f ca="1">V$2+'shocks g'!V256</f>
        <v>0.0036152103101707</v>
      </c>
      <c r="W257" s="10">
        <f ca="1">W$2+'shocks g'!W256</f>
        <v>-0.00118874142564131</v>
      </c>
      <c r="X257" s="10">
        <f ca="1">X$2+'shocks g'!X256</f>
        <v>0.0320787463426058</v>
      </c>
      <c r="Y257" s="10">
        <f ca="1">Y$2+'shocks g'!Y256</f>
        <v>0.00795006879764514</v>
      </c>
      <c r="Z257" s="10">
        <f ca="1">Z$2+'shocks g'!Z256</f>
        <v>0.0102441996724499</v>
      </c>
      <c r="AA257" s="10">
        <f ca="1">AA$2+'shocks g'!AA256</f>
        <v>0.0154813404079406</v>
      </c>
      <c r="AB257" s="10">
        <f ca="1">AB$2+'shocks g'!AB256</f>
        <v>0.00776588542904092</v>
      </c>
    </row>
    <row r="258" spans="1:28">
      <c r="A258" s="9" t="s">
        <v>372</v>
      </c>
      <c r="B258" s="10">
        <f ca="1">B$2+'shocks g'!B257</f>
        <v>0.0326806716679093</v>
      </c>
      <c r="C258" s="10">
        <f ca="1">C$2+'shocks g'!C257</f>
        <v>0.0319913918843055</v>
      </c>
      <c r="D258" s="10">
        <f ca="1">D$2+'shocks g'!D257</f>
        <v>0.0353626234231109</v>
      </c>
      <c r="E258" s="10">
        <f ca="1">E$2+'shocks g'!E257</f>
        <v>0.065097641915766</v>
      </c>
      <c r="F258" s="10">
        <f ca="1">F$2+'shocks g'!F257</f>
        <v>0.025553260251121</v>
      </c>
      <c r="G258" s="10">
        <f ca="1">G$2+'shocks g'!G257</f>
        <v>0.02784360586756</v>
      </c>
      <c r="H258" s="10">
        <f ca="1">H$2+'shocks g'!H257</f>
        <v>0.00287578967264869</v>
      </c>
      <c r="I258" s="10">
        <f ca="1">I$2+'shocks g'!I257</f>
        <v>0.0251860741387126</v>
      </c>
      <c r="J258" s="10">
        <f ca="1">J$2+'shocks g'!J257</f>
        <v>0.0419360880923499</v>
      </c>
      <c r="K258" s="10">
        <f ca="1">K$2+'shocks g'!K257</f>
        <v>0.0437268183208111</v>
      </c>
      <c r="L258" s="10">
        <f ca="1">L$2+'shocks g'!L257</f>
        <v>0.0599903660949331</v>
      </c>
      <c r="M258" s="10">
        <f ca="1">M$2+'shocks g'!M257</f>
        <v>0.0165723257489452</v>
      </c>
      <c r="N258" s="10">
        <f ca="1">N$2+'shocks g'!N257</f>
        <v>0.0678491562267209</v>
      </c>
      <c r="O258" s="10">
        <f ca="1">O$2+'shocks g'!O257</f>
        <v>0.0173151533392606</v>
      </c>
      <c r="P258" s="10">
        <f ca="1">P$2+'shocks g'!P257</f>
        <v>0.0207739352940084</v>
      </c>
      <c r="Q258" s="10">
        <f ca="1">Q$2+'shocks g'!Q257</f>
        <v>0.0317958748178781</v>
      </c>
      <c r="R258" s="10">
        <f ca="1">R$2+'shocks g'!R257</f>
        <v>0.0456265710932261</v>
      </c>
      <c r="S258" s="10">
        <f ca="1">S$2+'shocks g'!S257</f>
        <v>0.0300355788459896</v>
      </c>
      <c r="T258" s="10">
        <f ca="1">T$2+'shocks g'!T257</f>
        <v>0.0474204382206627</v>
      </c>
      <c r="U258" s="10">
        <f ca="1">U$2+'shocks g'!U257</f>
        <v>0.0712340574345869</v>
      </c>
      <c r="V258" s="10">
        <f ca="1">V$2+'shocks g'!V257</f>
        <v>-0.00751729901394011</v>
      </c>
      <c r="W258" s="10">
        <f ca="1">W$2+'shocks g'!W257</f>
        <v>0.0299659066574284</v>
      </c>
      <c r="X258" s="10">
        <f ca="1">X$2+'shocks g'!X257</f>
        <v>0.0664657384681321</v>
      </c>
      <c r="Y258" s="10">
        <f ca="1">Y$2+'shocks g'!Y257</f>
        <v>0.0164833877606531</v>
      </c>
      <c r="Z258" s="10">
        <f ca="1">Z$2+'shocks g'!Z257</f>
        <v>0.039820457403723</v>
      </c>
      <c r="AA258" s="10">
        <f ca="1">AA$2+'shocks g'!AA257</f>
        <v>0.0303450866414255</v>
      </c>
      <c r="AB258" s="10">
        <f ca="1">AB$2+'shocks g'!AB257</f>
        <v>0.049137629751456</v>
      </c>
    </row>
    <row r="259" spans="1:28">
      <c r="A259" s="9" t="s">
        <v>373</v>
      </c>
      <c r="B259" s="10">
        <f ca="1">B$2+'shocks g'!B258</f>
        <v>0.0242011523648024</v>
      </c>
      <c r="C259" s="10">
        <f ca="1">C$2+'shocks g'!C258</f>
        <v>0.0462881414657359</v>
      </c>
      <c r="D259" s="10">
        <f ca="1">D$2+'shocks g'!D258</f>
        <v>0.0288998536482083</v>
      </c>
      <c r="E259" s="10">
        <f ca="1">E$2+'shocks g'!E258</f>
        <v>0.0199542640931268</v>
      </c>
      <c r="F259" s="10">
        <f ca="1">F$2+'shocks g'!F258</f>
        <v>0.0168129041168939</v>
      </c>
      <c r="G259" s="10">
        <f ca="1">G$2+'shocks g'!G258</f>
        <v>0.0121444501874011</v>
      </c>
      <c r="H259" s="10">
        <f ca="1">H$2+'shocks g'!H258</f>
        <v>0.0533141668440554</v>
      </c>
      <c r="I259" s="10">
        <f ca="1">I$2+'shocks g'!I258</f>
        <v>0.0833947321554906</v>
      </c>
      <c r="J259" s="10">
        <f ca="1">J$2+'shocks g'!J258</f>
        <v>0.0512520846549202</v>
      </c>
      <c r="K259" s="10">
        <f ca="1">K$2+'shocks g'!K258</f>
        <v>0.0223379285530284</v>
      </c>
      <c r="L259" s="10">
        <f ca="1">L$2+'shocks g'!L258</f>
        <v>0.0254253642078367</v>
      </c>
      <c r="M259" s="10">
        <f ca="1">M$2+'shocks g'!M258</f>
        <v>0.0070887398477747</v>
      </c>
      <c r="N259" s="10">
        <f ca="1">N$2+'shocks g'!N258</f>
        <v>0.0249783044693031</v>
      </c>
      <c r="O259" s="10">
        <f ca="1">O$2+'shocks g'!O258</f>
        <v>0.0518841816052042</v>
      </c>
      <c r="P259" s="10">
        <f ca="1">P$2+'shocks g'!P258</f>
        <v>0.0150584393969376</v>
      </c>
      <c r="Q259" s="10">
        <f ca="1">Q$2+'shocks g'!Q258</f>
        <v>0.0487103054567259</v>
      </c>
      <c r="R259" s="10">
        <f ca="1">R$2+'shocks g'!R258</f>
        <v>0.0441915639099387</v>
      </c>
      <c r="S259" s="10">
        <f ca="1">S$2+'shocks g'!S258</f>
        <v>0.012120694348211</v>
      </c>
      <c r="T259" s="10">
        <f ca="1">T$2+'shocks g'!T258</f>
        <v>0.0090260886775276</v>
      </c>
      <c r="U259" s="10">
        <f ca="1">U$2+'shocks g'!U258</f>
        <v>0.0224619251164536</v>
      </c>
      <c r="V259" s="10">
        <f ca="1">V$2+'shocks g'!V258</f>
        <v>0.019416103002608</v>
      </c>
      <c r="W259" s="10">
        <f ca="1">W$2+'shocks g'!W258</f>
        <v>-0.0254942521175004</v>
      </c>
      <c r="X259" s="10">
        <f ca="1">X$2+'shocks g'!X258</f>
        <v>0.00703354315101275</v>
      </c>
      <c r="Y259" s="10">
        <f ca="1">Y$2+'shocks g'!Y258</f>
        <v>0.0408839596475752</v>
      </c>
      <c r="Z259" s="10">
        <f ca="1">Z$2+'shocks g'!Z258</f>
        <v>0.0270335910995192</v>
      </c>
      <c r="AA259" s="10">
        <f ca="1">AA$2+'shocks g'!AA258</f>
        <v>0.0219580974238232</v>
      </c>
      <c r="AB259" s="10">
        <f ca="1">AB$2+'shocks g'!AB258</f>
        <v>0.0241264125924323</v>
      </c>
    </row>
    <row r="260" spans="1:28">
      <c r="A260" s="9" t="s">
        <v>374</v>
      </c>
      <c r="B260" s="10">
        <f ca="1">B$2+'shocks g'!B259</f>
        <v>0.0373300189092087</v>
      </c>
      <c r="C260" s="10">
        <f ca="1">C$2+'shocks g'!C259</f>
        <v>0.0166933666630507</v>
      </c>
      <c r="D260" s="10">
        <f ca="1">D$2+'shocks g'!D259</f>
        <v>0.0204156968899929</v>
      </c>
      <c r="E260" s="10">
        <f ca="1">E$2+'shocks g'!E259</f>
        <v>0.0508428254218098</v>
      </c>
      <c r="F260" s="10">
        <f ca="1">F$2+'shocks g'!F259</f>
        <v>0.000927760348794198</v>
      </c>
      <c r="G260" s="10">
        <f ca="1">G$2+'shocks g'!G259</f>
        <v>-0.00296583093728815</v>
      </c>
      <c r="H260" s="10">
        <f ca="1">H$2+'shocks g'!H259</f>
        <v>0.00789023070029594</v>
      </c>
      <c r="I260" s="10">
        <f ca="1">I$2+'shocks g'!I259</f>
        <v>0.0331514892081448</v>
      </c>
      <c r="J260" s="10">
        <f ca="1">J$2+'shocks g'!J259</f>
        <v>-8.55394253375455e-5</v>
      </c>
      <c r="K260" s="10">
        <f ca="1">K$2+'shocks g'!K259</f>
        <v>-0.0202529138109078</v>
      </c>
      <c r="L260" s="10">
        <f ca="1">L$2+'shocks g'!L259</f>
        <v>0.0374449704933358</v>
      </c>
      <c r="M260" s="10">
        <f ca="1">M$2+'shocks g'!M259</f>
        <v>-0.0371881260688553</v>
      </c>
      <c r="N260" s="10">
        <f ca="1">N$2+'shocks g'!N259</f>
        <v>0.0221094123640239</v>
      </c>
      <c r="O260" s="10">
        <f ca="1">O$2+'shocks g'!O259</f>
        <v>0.025678553194339</v>
      </c>
      <c r="P260" s="10">
        <f ca="1">P$2+'shocks g'!P259</f>
        <v>0.0109813446735842</v>
      </c>
      <c r="Q260" s="10">
        <f ca="1">Q$2+'shocks g'!Q259</f>
        <v>0.016148232007418</v>
      </c>
      <c r="R260" s="10">
        <f ca="1">R$2+'shocks g'!R259</f>
        <v>0.0619783781055593</v>
      </c>
      <c r="S260" s="10">
        <f ca="1">S$2+'shocks g'!S259</f>
        <v>-0.00942605227136115</v>
      </c>
      <c r="T260" s="10">
        <f ca="1">T$2+'shocks g'!T259</f>
        <v>0.00766108787523168</v>
      </c>
      <c r="U260" s="10">
        <f ca="1">U$2+'shocks g'!U259</f>
        <v>0.0381470330489685</v>
      </c>
      <c r="V260" s="10">
        <f ca="1">V$2+'shocks g'!V259</f>
        <v>0.0378196698948863</v>
      </c>
      <c r="W260" s="10">
        <f ca="1">W$2+'shocks g'!W259</f>
        <v>0.0228186580810135</v>
      </c>
      <c r="X260" s="10">
        <f ca="1">X$2+'shocks g'!X259</f>
        <v>0.0625166277532447</v>
      </c>
      <c r="Y260" s="10">
        <f ca="1">Y$2+'shocks g'!Y259</f>
        <v>0.0243081211275556</v>
      </c>
      <c r="Z260" s="10">
        <f ca="1">Z$2+'shocks g'!Z259</f>
        <v>0.0484302377885135</v>
      </c>
      <c r="AA260" s="10">
        <f ca="1">AA$2+'shocks g'!AA259</f>
        <v>-0.00329633114357453</v>
      </c>
      <c r="AB260" s="10">
        <f ca="1">AB$2+'shocks g'!AB259</f>
        <v>0.0318021785244503</v>
      </c>
    </row>
    <row r="261" spans="1:28">
      <c r="A261" s="9" t="s">
        <v>375</v>
      </c>
      <c r="B261" s="10">
        <f ca="1">B$2+'shocks g'!B260</f>
        <v>0.0220376119536758</v>
      </c>
      <c r="C261" s="10">
        <f ca="1">C$2+'shocks g'!C260</f>
        <v>0.0577331938918451</v>
      </c>
      <c r="D261" s="10">
        <f ca="1">D$2+'shocks g'!D260</f>
        <v>0.0380870383057939</v>
      </c>
      <c r="E261" s="10">
        <f ca="1">E$2+'shocks g'!E260</f>
        <v>0.00221384925384561</v>
      </c>
      <c r="F261" s="10">
        <f ca="1">F$2+'shocks g'!F260</f>
        <v>-0.00947460045532774</v>
      </c>
      <c r="G261" s="10">
        <f ca="1">G$2+'shocks g'!G260</f>
        <v>0.0260176223573541</v>
      </c>
      <c r="H261" s="10">
        <f ca="1">H$2+'shocks g'!H260</f>
        <v>0.040486393923024</v>
      </c>
      <c r="I261" s="10">
        <f ca="1">I$2+'shocks g'!I260</f>
        <v>0.0442562326690217</v>
      </c>
      <c r="J261" s="10">
        <f ca="1">J$2+'shocks g'!J260</f>
        <v>-0.0302131291677268</v>
      </c>
      <c r="K261" s="10">
        <f ca="1">K$2+'shocks g'!K260</f>
        <v>0.0493201949291254</v>
      </c>
      <c r="L261" s="10">
        <f ca="1">L$2+'shocks g'!L260</f>
        <v>0.0482856991770024</v>
      </c>
      <c r="M261" s="10">
        <f ca="1">M$2+'shocks g'!M260</f>
        <v>0.0557189855431806</v>
      </c>
      <c r="N261" s="10">
        <f ca="1">N$2+'shocks g'!N260</f>
        <v>0.0218501461721327</v>
      </c>
      <c r="O261" s="10">
        <f ca="1">O$2+'shocks g'!O260</f>
        <v>0.0569619117750711</v>
      </c>
      <c r="P261" s="10">
        <f ca="1">P$2+'shocks g'!P260</f>
        <v>0.0103822332390329</v>
      </c>
      <c r="Q261" s="10">
        <f ca="1">Q$2+'shocks g'!Q260</f>
        <v>0.0684817084364871</v>
      </c>
      <c r="R261" s="10">
        <f ca="1">R$2+'shocks g'!R260</f>
        <v>0.045655091036985</v>
      </c>
      <c r="S261" s="10">
        <f ca="1">S$2+'shocks g'!S260</f>
        <v>0.0455317134236122</v>
      </c>
      <c r="T261" s="10">
        <f ca="1">T$2+'shocks g'!T260</f>
        <v>0.0440054959063022</v>
      </c>
      <c r="U261" s="10">
        <f ca="1">U$2+'shocks g'!U260</f>
        <v>0.0542833146375819</v>
      </c>
      <c r="V261" s="10">
        <f ca="1">V$2+'shocks g'!V260</f>
        <v>0.0719051278632044</v>
      </c>
      <c r="W261" s="10">
        <f ca="1">W$2+'shocks g'!W260</f>
        <v>0.0105089310686453</v>
      </c>
      <c r="X261" s="10">
        <f ca="1">X$2+'shocks g'!X260</f>
        <v>0.0260725466666446</v>
      </c>
      <c r="Y261" s="10">
        <f ca="1">Y$2+'shocks g'!Y260</f>
        <v>0.00967921110477766</v>
      </c>
      <c r="Z261" s="10">
        <f ca="1">Z$2+'shocks g'!Z260</f>
        <v>0.0674357872414251</v>
      </c>
      <c r="AA261" s="10">
        <f ca="1">AA$2+'shocks g'!AA260</f>
        <v>0.0330451085359918</v>
      </c>
      <c r="AB261" s="10">
        <f ca="1">AB$2+'shocks g'!AB260</f>
        <v>0.0188743546249928</v>
      </c>
    </row>
    <row r="262" spans="1:28">
      <c r="A262" s="9" t="s">
        <v>376</v>
      </c>
      <c r="B262" s="10">
        <f ca="1">B$2+'shocks g'!B261</f>
        <v>0.00851311018861602</v>
      </c>
      <c r="C262" s="10">
        <f ca="1">C$2+'shocks g'!C261</f>
        <v>0.0453309305493703</v>
      </c>
      <c r="D262" s="10">
        <f ca="1">D$2+'shocks g'!D261</f>
        <v>0.0223556736863087</v>
      </c>
      <c r="E262" s="10">
        <f ca="1">E$2+'shocks g'!E261</f>
        <v>-0.01014638242105</v>
      </c>
      <c r="F262" s="10">
        <f ca="1">F$2+'shocks g'!F261</f>
        <v>-0.00116639794213321</v>
      </c>
      <c r="G262" s="10">
        <f ca="1">G$2+'shocks g'!G261</f>
        <v>0.0287504447934255</v>
      </c>
      <c r="H262" s="10">
        <f ca="1">H$2+'shocks g'!H261</f>
        <v>0.00898293959070372</v>
      </c>
      <c r="I262" s="10">
        <f ca="1">I$2+'shocks g'!I261</f>
        <v>0.0077423060714338</v>
      </c>
      <c r="J262" s="10">
        <f ca="1">J$2+'shocks g'!J261</f>
        <v>0.0646153414424125</v>
      </c>
      <c r="K262" s="10">
        <f ca="1">K$2+'shocks g'!K261</f>
        <v>0.0585806613315359</v>
      </c>
      <c r="L262" s="10">
        <f ca="1">L$2+'shocks g'!L261</f>
        <v>0.0299973834174587</v>
      </c>
      <c r="M262" s="10">
        <f ca="1">M$2+'shocks g'!M261</f>
        <v>0.0289548528810817</v>
      </c>
      <c r="N262" s="10">
        <f ca="1">N$2+'shocks g'!N261</f>
        <v>0.0390351376670733</v>
      </c>
      <c r="O262" s="10">
        <f ca="1">O$2+'shocks g'!O261</f>
        <v>0.0347880783829548</v>
      </c>
      <c r="P262" s="10">
        <f ca="1">P$2+'shocks g'!P261</f>
        <v>0.025633520607118</v>
      </c>
      <c r="Q262" s="10">
        <f ca="1">Q$2+'shocks g'!Q261</f>
        <v>0.01996503083072</v>
      </c>
      <c r="R262" s="10">
        <f ca="1">R$2+'shocks g'!R261</f>
        <v>0.0210479886162773</v>
      </c>
      <c r="S262" s="10">
        <f ca="1">S$2+'shocks g'!S261</f>
        <v>0.046717243410262</v>
      </c>
      <c r="T262" s="10">
        <f ca="1">T$2+'shocks g'!T261</f>
        <v>0.0225434490581393</v>
      </c>
      <c r="U262" s="10">
        <f ca="1">U$2+'shocks g'!U261</f>
        <v>0.041683122241453</v>
      </c>
      <c r="V262" s="10">
        <f ca="1">V$2+'shocks g'!V261</f>
        <v>0.0435723889397402</v>
      </c>
      <c r="W262" s="10">
        <f ca="1">W$2+'shocks g'!W261</f>
        <v>0.00781512820326997</v>
      </c>
      <c r="X262" s="10">
        <f ca="1">X$2+'shocks g'!X261</f>
        <v>0.0244053372890439</v>
      </c>
      <c r="Y262" s="10">
        <f ca="1">Y$2+'shocks g'!Y261</f>
        <v>0.0221058497119805</v>
      </c>
      <c r="Z262" s="10">
        <f ca="1">Z$2+'shocks g'!Z261</f>
        <v>0.0120874063190414</v>
      </c>
      <c r="AA262" s="10">
        <f ca="1">AA$2+'shocks g'!AA261</f>
        <v>0.0528002331239828</v>
      </c>
      <c r="AB262" s="10">
        <f ca="1">AB$2+'shocks g'!AB261</f>
        <v>0.03754140459881</v>
      </c>
    </row>
    <row r="263" spans="1:28">
      <c r="A263" s="9" t="s">
        <v>377</v>
      </c>
      <c r="B263" s="10">
        <f ca="1">B$2+'shocks g'!B262</f>
        <v>0.0269356313964317</v>
      </c>
      <c r="C263" s="10">
        <f ca="1">C$2+'shocks g'!C262</f>
        <v>0.0544630084699581</v>
      </c>
      <c r="D263" s="10">
        <f ca="1">D$2+'shocks g'!D262</f>
        <v>0.0454296961379778</v>
      </c>
      <c r="E263" s="10">
        <f ca="1">E$2+'shocks g'!E262</f>
        <v>0.0648593890856737</v>
      </c>
      <c r="F263" s="10">
        <f ca="1">F$2+'shocks g'!F262</f>
        <v>0.0164865534609456</v>
      </c>
      <c r="G263" s="10">
        <f ca="1">G$2+'shocks g'!G262</f>
        <v>0.0157735044057949</v>
      </c>
      <c r="H263" s="10">
        <f ca="1">H$2+'shocks g'!H262</f>
        <v>0.0327186618553829</v>
      </c>
      <c r="I263" s="10">
        <f ca="1">I$2+'shocks g'!I262</f>
        <v>-0.0208757419383566</v>
      </c>
      <c r="J263" s="10">
        <f ca="1">J$2+'shocks g'!J262</f>
        <v>0.0279305220163345</v>
      </c>
      <c r="K263" s="10">
        <f ca="1">K$2+'shocks g'!K262</f>
        <v>0.00618671949719416</v>
      </c>
      <c r="L263" s="10">
        <f ca="1">L$2+'shocks g'!L262</f>
        <v>0.0190752276462834</v>
      </c>
      <c r="M263" s="10">
        <f ca="1">M$2+'shocks g'!M262</f>
        <v>0.0558138862860056</v>
      </c>
      <c r="N263" s="10">
        <f ca="1">N$2+'shocks g'!N262</f>
        <v>0.0565406612256263</v>
      </c>
      <c r="O263" s="10">
        <f ca="1">O$2+'shocks g'!O262</f>
        <v>0.0219271009158334</v>
      </c>
      <c r="P263" s="10">
        <f ca="1">P$2+'shocks g'!P262</f>
        <v>0.00392721838755936</v>
      </c>
      <c r="Q263" s="10">
        <f ca="1">Q$2+'shocks g'!Q262</f>
        <v>0.0364762878895036</v>
      </c>
      <c r="R263" s="10">
        <f ca="1">R$2+'shocks g'!R262</f>
        <v>0.0321359748158329</v>
      </c>
      <c r="S263" s="10">
        <f ca="1">S$2+'shocks g'!S262</f>
        <v>0.0509736190015217</v>
      </c>
      <c r="T263" s="10">
        <f ca="1">T$2+'shocks g'!T262</f>
        <v>0.0128072848466617</v>
      </c>
      <c r="U263" s="10">
        <f ca="1">U$2+'shocks g'!U262</f>
        <v>0.0278296156030991</v>
      </c>
      <c r="V263" s="10">
        <f ca="1">V$2+'shocks g'!V262</f>
        <v>-0.0251563692905085</v>
      </c>
      <c r="W263" s="10">
        <f ca="1">W$2+'shocks g'!W262</f>
        <v>0.0219252217690444</v>
      </c>
      <c r="X263" s="10">
        <f ca="1">X$2+'shocks g'!X262</f>
        <v>0.0318657601546643</v>
      </c>
      <c r="Y263" s="10">
        <f ca="1">Y$2+'shocks g'!Y262</f>
        <v>-0.00154097353824558</v>
      </c>
      <c r="Z263" s="10">
        <f ca="1">Z$2+'shocks g'!Z262</f>
        <v>0.0245428088968959</v>
      </c>
      <c r="AA263" s="10">
        <f ca="1">AA$2+'shocks g'!AA262</f>
        <v>0.0521189903804185</v>
      </c>
      <c r="AB263" s="10">
        <f ca="1">AB$2+'shocks g'!AB262</f>
        <v>0.00787161090344662</v>
      </c>
    </row>
    <row r="264" spans="1:28">
      <c r="A264" s="9" t="s">
        <v>378</v>
      </c>
      <c r="B264" s="10">
        <f ca="1">B$2+'shocks g'!B263</f>
        <v>0.0250951561139713</v>
      </c>
      <c r="C264" s="10">
        <f ca="1">C$2+'shocks g'!C263</f>
        <v>0.022093336885859</v>
      </c>
      <c r="D264" s="10">
        <f ca="1">D$2+'shocks g'!D263</f>
        <v>0.00268797842495658</v>
      </c>
      <c r="E264" s="10">
        <f ca="1">E$2+'shocks g'!E263</f>
        <v>0.0520823276168141</v>
      </c>
      <c r="F264" s="10">
        <f ca="1">F$2+'shocks g'!F263</f>
        <v>0.0233244390519201</v>
      </c>
      <c r="G264" s="10">
        <f ca="1">G$2+'shocks g'!G263</f>
        <v>0.0358041793614733</v>
      </c>
      <c r="H264" s="10">
        <f ca="1">H$2+'shocks g'!H263</f>
        <v>0.00258311112281503</v>
      </c>
      <c r="I264" s="10">
        <f ca="1">I$2+'shocks g'!I263</f>
        <v>0.0148432994086887</v>
      </c>
      <c r="J264" s="10">
        <f ca="1">J$2+'shocks g'!J263</f>
        <v>0.0240710227613473</v>
      </c>
      <c r="K264" s="10">
        <f ca="1">K$2+'shocks g'!K263</f>
        <v>0.00920079978541584</v>
      </c>
      <c r="L264" s="10">
        <f ca="1">L$2+'shocks g'!L263</f>
        <v>0.0417678584519089</v>
      </c>
      <c r="M264" s="10">
        <f ca="1">M$2+'shocks g'!M263</f>
        <v>0.0118418333248653</v>
      </c>
      <c r="N264" s="10">
        <f ca="1">N$2+'shocks g'!N263</f>
        <v>-0.0185280707665216</v>
      </c>
      <c r="O264" s="10">
        <f ca="1">O$2+'shocks g'!O263</f>
        <v>0.0150364223640615</v>
      </c>
      <c r="P264" s="10">
        <f ca="1">P$2+'shocks g'!P263</f>
        <v>0.0405442135039696</v>
      </c>
      <c r="Q264" s="10">
        <f ca="1">Q$2+'shocks g'!Q263</f>
        <v>0.0638389005657077</v>
      </c>
      <c r="R264" s="10">
        <f ca="1">R$2+'shocks g'!R263</f>
        <v>0.0381190939765706</v>
      </c>
      <c r="S264" s="10">
        <f ca="1">S$2+'shocks g'!S263</f>
        <v>0.0583051197805598</v>
      </c>
      <c r="T264" s="10">
        <f ca="1">T$2+'shocks g'!T263</f>
        <v>0.0215845984404649</v>
      </c>
      <c r="U264" s="10">
        <f ca="1">U$2+'shocks g'!U263</f>
        <v>0.0486833894253186</v>
      </c>
      <c r="V264" s="10">
        <f ca="1">V$2+'shocks g'!V263</f>
        <v>0.0299076742568554</v>
      </c>
      <c r="W264" s="10">
        <f ca="1">W$2+'shocks g'!W263</f>
        <v>0.0348718542589931</v>
      </c>
      <c r="X264" s="10">
        <f ca="1">X$2+'shocks g'!X263</f>
        <v>0.0615562593569217</v>
      </c>
      <c r="Y264" s="10">
        <f ca="1">Y$2+'shocks g'!Y263</f>
        <v>0.0496712525691129</v>
      </c>
      <c r="Z264" s="10">
        <f ca="1">Z$2+'shocks g'!Z263</f>
        <v>0.0363281097818766</v>
      </c>
      <c r="AA264" s="10">
        <f ca="1">AA$2+'shocks g'!AA263</f>
        <v>0.0255339836824762</v>
      </c>
      <c r="AB264" s="10">
        <f ca="1">AB$2+'shocks g'!AB263</f>
        <v>0.0693661836944612</v>
      </c>
    </row>
    <row r="265" spans="1:28">
      <c r="A265" s="9" t="s">
        <v>379</v>
      </c>
      <c r="B265" s="10">
        <f ca="1">B$2+'shocks g'!B264</f>
        <v>0.0239547294204112</v>
      </c>
      <c r="C265" s="10">
        <f ca="1">C$2+'shocks g'!C264</f>
        <v>0.0455108092310485</v>
      </c>
      <c r="D265" s="10">
        <f ca="1">D$2+'shocks g'!D264</f>
        <v>-0.00115711711563193</v>
      </c>
      <c r="E265" s="10">
        <f ca="1">E$2+'shocks g'!E264</f>
        <v>0.0284110940546556</v>
      </c>
      <c r="F265" s="10">
        <f ca="1">F$2+'shocks g'!F264</f>
        <v>-0.00337025911456515</v>
      </c>
      <c r="G265" s="10">
        <f ca="1">G$2+'shocks g'!G264</f>
        <v>0.00480694776993424</v>
      </c>
      <c r="H265" s="10">
        <f ca="1">H$2+'shocks g'!H264</f>
        <v>0.0275848891395012</v>
      </c>
      <c r="I265" s="10">
        <f ca="1">I$2+'shocks g'!I264</f>
        <v>0.00334464657796056</v>
      </c>
      <c r="J265" s="10">
        <f ca="1">J$2+'shocks g'!J264</f>
        <v>0.0630024747169974</v>
      </c>
      <c r="K265" s="10">
        <f ca="1">K$2+'shocks g'!K264</f>
        <v>0.00414599604639314</v>
      </c>
      <c r="L265" s="10">
        <f ca="1">L$2+'shocks g'!L264</f>
        <v>0.0706881602578497</v>
      </c>
      <c r="M265" s="10">
        <f ca="1">M$2+'shocks g'!M264</f>
        <v>0.0199785567224593</v>
      </c>
      <c r="N265" s="10">
        <f ca="1">N$2+'shocks g'!N264</f>
        <v>0.0142313875712638</v>
      </c>
      <c r="O265" s="10">
        <f ca="1">O$2+'shocks g'!O264</f>
        <v>0.0193232205373146</v>
      </c>
      <c r="P265" s="10">
        <f ca="1">P$2+'shocks g'!P264</f>
        <v>0.0157474411345474</v>
      </c>
      <c r="Q265" s="10">
        <f ca="1">Q$2+'shocks g'!Q264</f>
        <v>0.0162830313921237</v>
      </c>
      <c r="R265" s="10">
        <f ca="1">R$2+'shocks g'!R264</f>
        <v>0.0262128769099521</v>
      </c>
      <c r="S265" s="10">
        <f ca="1">S$2+'shocks g'!S264</f>
        <v>0.0602362648133452</v>
      </c>
      <c r="T265" s="10">
        <f ca="1">T$2+'shocks g'!T264</f>
        <v>0.00186033752562697</v>
      </c>
      <c r="U265" s="10">
        <f ca="1">U$2+'shocks g'!U264</f>
        <v>0.0529451924514815</v>
      </c>
      <c r="V265" s="10">
        <f ca="1">V$2+'shocks g'!V264</f>
        <v>0.07753656759474</v>
      </c>
      <c r="W265" s="10">
        <f ca="1">W$2+'shocks g'!W264</f>
        <v>-0.0100916785914082</v>
      </c>
      <c r="X265" s="10">
        <f ca="1">X$2+'shocks g'!X264</f>
        <v>-0.01227156732046</v>
      </c>
      <c r="Y265" s="10">
        <f ca="1">Y$2+'shocks g'!Y264</f>
        <v>0.0185236039921277</v>
      </c>
      <c r="Z265" s="10">
        <f ca="1">Z$2+'shocks g'!Z264</f>
        <v>0.00445043141783733</v>
      </c>
      <c r="AA265" s="10">
        <f ca="1">AA$2+'shocks g'!AA264</f>
        <v>-0.0277871043458074</v>
      </c>
      <c r="AB265" s="10">
        <f ca="1">AB$2+'shocks g'!AB264</f>
        <v>0.017573383719332</v>
      </c>
    </row>
    <row r="266" spans="1:28">
      <c r="A266" s="9" t="s">
        <v>380</v>
      </c>
      <c r="B266" s="10">
        <f ca="1">B$2+'shocks g'!B265</f>
        <v>0.0452935983422289</v>
      </c>
      <c r="C266" s="10">
        <f ca="1">C$2+'shocks g'!C265</f>
        <v>0.0258831358175643</v>
      </c>
      <c r="D266" s="10">
        <f ca="1">D$2+'shocks g'!D265</f>
        <v>-0.030539351875868</v>
      </c>
      <c r="E266" s="10">
        <f ca="1">E$2+'shocks g'!E265</f>
        <v>-0.0270139045797504</v>
      </c>
      <c r="F266" s="10">
        <f ca="1">F$2+'shocks g'!F265</f>
        <v>0.0241143647017006</v>
      </c>
      <c r="G266" s="10">
        <f ca="1">G$2+'shocks g'!G265</f>
        <v>0.0319781637545729</v>
      </c>
      <c r="H266" s="10">
        <f ca="1">H$2+'shocks g'!H265</f>
        <v>0.0322935512780166</v>
      </c>
      <c r="I266" s="10">
        <f ca="1">I$2+'shocks g'!I265</f>
        <v>0.0297558518458064</v>
      </c>
      <c r="J266" s="10">
        <f ca="1">J$2+'shocks g'!J265</f>
        <v>0.00405501066240161</v>
      </c>
      <c r="K266" s="10">
        <f ca="1">K$2+'shocks g'!K265</f>
        <v>-0.00961251466633288</v>
      </c>
      <c r="L266" s="10">
        <f ca="1">L$2+'shocks g'!L265</f>
        <v>0.0241327743214583</v>
      </c>
      <c r="M266" s="10">
        <f ca="1">M$2+'shocks g'!M265</f>
        <v>0.0141646565640987</v>
      </c>
      <c r="N266" s="10">
        <f ca="1">N$2+'shocks g'!N265</f>
        <v>0.0381075247065671</v>
      </c>
      <c r="O266" s="10">
        <f ca="1">O$2+'shocks g'!O265</f>
        <v>0.0284882886474148</v>
      </c>
      <c r="P266" s="10">
        <f ca="1">P$2+'shocks g'!P265</f>
        <v>0.00101257207867181</v>
      </c>
      <c r="Q266" s="10">
        <f ca="1">Q$2+'shocks g'!Q265</f>
        <v>0.0219637685980229</v>
      </c>
      <c r="R266" s="10">
        <f ca="1">R$2+'shocks g'!R265</f>
        <v>0.00948406189441201</v>
      </c>
      <c r="S266" s="10">
        <f ca="1">S$2+'shocks g'!S265</f>
        <v>0.0166491276875063</v>
      </c>
      <c r="T266" s="10">
        <f ca="1">T$2+'shocks g'!T265</f>
        <v>0.033737892789694</v>
      </c>
      <c r="U266" s="10">
        <f ca="1">U$2+'shocks g'!U265</f>
        <v>0.0299035670376338</v>
      </c>
      <c r="V266" s="10">
        <f ca="1">V$2+'shocks g'!V265</f>
        <v>0.0268897135041711</v>
      </c>
      <c r="W266" s="10">
        <f ca="1">W$2+'shocks g'!W265</f>
        <v>0.0350135523379633</v>
      </c>
      <c r="X266" s="10">
        <f ca="1">X$2+'shocks g'!X265</f>
        <v>0.0121110861443798</v>
      </c>
      <c r="Y266" s="10">
        <f ca="1">Y$2+'shocks g'!Y265</f>
        <v>0.0304841016234739</v>
      </c>
      <c r="Z266" s="10">
        <f ca="1">Z$2+'shocks g'!Z265</f>
        <v>0.0537214331700511</v>
      </c>
      <c r="AA266" s="10">
        <f ca="1">AA$2+'shocks g'!AA265</f>
        <v>0.0441217689258413</v>
      </c>
      <c r="AB266" s="10">
        <f ca="1">AB$2+'shocks g'!AB265</f>
        <v>0.0258867932362981</v>
      </c>
    </row>
    <row r="267" spans="1:28">
      <c r="A267" s="9" t="s">
        <v>381</v>
      </c>
      <c r="B267" s="10">
        <f ca="1">B$2+'shocks g'!B266</f>
        <v>0.0236574330594573</v>
      </c>
      <c r="C267" s="10">
        <f ca="1">C$2+'shocks g'!C266</f>
        <v>0.0210537801337019</v>
      </c>
      <c r="D267" s="10">
        <f ca="1">D$2+'shocks g'!D266</f>
        <v>0.0479211614340108</v>
      </c>
      <c r="E267" s="10">
        <f ca="1">E$2+'shocks g'!E266</f>
        <v>0.0251295531711254</v>
      </c>
      <c r="F267" s="10">
        <f ca="1">F$2+'shocks g'!F266</f>
        <v>0.0151114097289415</v>
      </c>
      <c r="G267" s="10">
        <f ca="1">G$2+'shocks g'!G266</f>
        <v>0.032117116895748</v>
      </c>
      <c r="H267" s="10">
        <f ca="1">H$2+'shocks g'!H266</f>
        <v>0.0196260702832223</v>
      </c>
      <c r="I267" s="10">
        <f ca="1">I$2+'shocks g'!I266</f>
        <v>0.043380229869436</v>
      </c>
      <c r="J267" s="10">
        <f ca="1">J$2+'shocks g'!J266</f>
        <v>0.0126983712764978</v>
      </c>
      <c r="K267" s="10">
        <f ca="1">K$2+'shocks g'!K266</f>
        <v>-0.0372970208634722</v>
      </c>
      <c r="L267" s="10">
        <f ca="1">L$2+'shocks g'!L266</f>
        <v>0.0425210788812098</v>
      </c>
      <c r="M267" s="10">
        <f ca="1">M$2+'shocks g'!M266</f>
        <v>-0.0101759025499091</v>
      </c>
      <c r="N267" s="10">
        <f ca="1">N$2+'shocks g'!N266</f>
        <v>0.0013775207908239</v>
      </c>
      <c r="O267" s="10">
        <f ca="1">O$2+'shocks g'!O266</f>
        <v>0.0392467244148281</v>
      </c>
      <c r="P267" s="10">
        <f ca="1">P$2+'shocks g'!P266</f>
        <v>-0.019091742715679</v>
      </c>
      <c r="Q267" s="10">
        <f ca="1">Q$2+'shocks g'!Q266</f>
        <v>0.0436892120568084</v>
      </c>
      <c r="R267" s="10">
        <f ca="1">R$2+'shocks g'!R266</f>
        <v>0.019508985287431</v>
      </c>
      <c r="S267" s="10">
        <f ca="1">S$2+'shocks g'!S266</f>
        <v>0.0295118449738725</v>
      </c>
      <c r="T267" s="10">
        <f ca="1">T$2+'shocks g'!T266</f>
        <v>0.0415507799508687</v>
      </c>
      <c r="U267" s="10">
        <f ca="1">U$2+'shocks g'!U266</f>
        <v>0.048073740172229</v>
      </c>
      <c r="V267" s="10">
        <f ca="1">V$2+'shocks g'!V266</f>
        <v>-0.000548464537343401</v>
      </c>
      <c r="W267" s="10">
        <f ca="1">W$2+'shocks g'!W266</f>
        <v>0.0499974985496188</v>
      </c>
      <c r="X267" s="10">
        <f ca="1">X$2+'shocks g'!X266</f>
        <v>0.0214981866955016</v>
      </c>
      <c r="Y267" s="10">
        <f ca="1">Y$2+'shocks g'!Y266</f>
        <v>0.0320190975116279</v>
      </c>
      <c r="Z267" s="10">
        <f ca="1">Z$2+'shocks g'!Z266</f>
        <v>0.0274725540756066</v>
      </c>
      <c r="AA267" s="10">
        <f ca="1">AA$2+'shocks g'!AA266</f>
        <v>0.0131615555375733</v>
      </c>
      <c r="AB267" s="10">
        <f ca="1">AB$2+'shocks g'!AB266</f>
        <v>-0.0118071781487731</v>
      </c>
    </row>
    <row r="268" spans="1:28">
      <c r="A268" s="9" t="s">
        <v>382</v>
      </c>
      <c r="B268" s="10">
        <f ca="1">B$2+'shocks g'!B267</f>
        <v>0.00296350130818306</v>
      </c>
      <c r="C268" s="10">
        <f ca="1">C$2+'shocks g'!C267</f>
        <v>0.0021924865987076</v>
      </c>
      <c r="D268" s="10">
        <f ca="1">D$2+'shocks g'!D267</f>
        <v>0.0642397128242897</v>
      </c>
      <c r="E268" s="10">
        <f ca="1">E$2+'shocks g'!E267</f>
        <v>0.013237369173629</v>
      </c>
      <c r="F268" s="10">
        <f ca="1">F$2+'shocks g'!F267</f>
        <v>0.0648550964117884</v>
      </c>
      <c r="G268" s="10">
        <f ca="1">G$2+'shocks g'!G267</f>
        <v>0.0617100778428465</v>
      </c>
      <c r="H268" s="10">
        <f ca="1">H$2+'shocks g'!H267</f>
        <v>0.0466480782911741</v>
      </c>
      <c r="I268" s="10">
        <f ca="1">I$2+'shocks g'!I267</f>
        <v>0.0232244771069931</v>
      </c>
      <c r="J268" s="10">
        <f ca="1">J$2+'shocks g'!J267</f>
        <v>0.0258744021708196</v>
      </c>
      <c r="K268" s="10">
        <f ca="1">K$2+'shocks g'!K267</f>
        <v>0.0715680007305491</v>
      </c>
      <c r="L268" s="10">
        <f ca="1">L$2+'shocks g'!L267</f>
        <v>0.0260674984755119</v>
      </c>
      <c r="M268" s="10">
        <f ca="1">M$2+'shocks g'!M267</f>
        <v>0.0605235806337958</v>
      </c>
      <c r="N268" s="10">
        <f ca="1">N$2+'shocks g'!N267</f>
        <v>0.00426014636920116</v>
      </c>
      <c r="O268" s="10">
        <f ca="1">O$2+'shocks g'!O267</f>
        <v>0.0912986800045451</v>
      </c>
      <c r="P268" s="10">
        <f ca="1">P$2+'shocks g'!P267</f>
        <v>0.0289155967732266</v>
      </c>
      <c r="Q268" s="10">
        <f ca="1">Q$2+'shocks g'!Q267</f>
        <v>0.0158807570546281</v>
      </c>
      <c r="R268" s="10">
        <f ca="1">R$2+'shocks g'!R267</f>
        <v>0.0379488187325117</v>
      </c>
      <c r="S268" s="10">
        <f ca="1">S$2+'shocks g'!S267</f>
        <v>0.0358000456272533</v>
      </c>
      <c r="T268" s="10">
        <f ca="1">T$2+'shocks g'!T267</f>
        <v>0.0756459280793441</v>
      </c>
      <c r="U268" s="10">
        <f ca="1">U$2+'shocks g'!U267</f>
        <v>0.00527776960005961</v>
      </c>
      <c r="V268" s="10">
        <f ca="1">V$2+'shocks g'!V267</f>
        <v>0.0124693107264839</v>
      </c>
      <c r="W268" s="10">
        <f ca="1">W$2+'shocks g'!W267</f>
        <v>0.026893614066333</v>
      </c>
      <c r="X268" s="10">
        <f ca="1">X$2+'shocks g'!X267</f>
        <v>0.0711704251548898</v>
      </c>
      <c r="Y268" s="10">
        <f ca="1">Y$2+'shocks g'!Y267</f>
        <v>-0.0115229134320007</v>
      </c>
      <c r="Z268" s="10">
        <f ca="1">Z$2+'shocks g'!Z267</f>
        <v>0.0145440858256752</v>
      </c>
      <c r="AA268" s="10">
        <f ca="1">AA$2+'shocks g'!AA267</f>
        <v>0.0162996172109743</v>
      </c>
      <c r="AB268" s="10">
        <f ca="1">AB$2+'shocks g'!AB267</f>
        <v>0.0425024614032306</v>
      </c>
    </row>
    <row r="269" spans="1:28">
      <c r="A269" s="9" t="s">
        <v>383</v>
      </c>
      <c r="B269" s="10">
        <f ca="1">B$2+'shocks g'!B268</f>
        <v>-0.00457780359665866</v>
      </c>
      <c r="C269" s="10">
        <f ca="1">C$2+'shocks g'!C268</f>
        <v>-0.0108876352509963</v>
      </c>
      <c r="D269" s="10">
        <f ca="1">D$2+'shocks g'!D268</f>
        <v>0.00625993063446982</v>
      </c>
      <c r="E269" s="10">
        <f ca="1">E$2+'shocks g'!E268</f>
        <v>0.0228900882180252</v>
      </c>
      <c r="F269" s="10">
        <f ca="1">F$2+'shocks g'!F268</f>
        <v>0.0108861657047296</v>
      </c>
      <c r="G269" s="10">
        <f ca="1">G$2+'shocks g'!G268</f>
        <v>0.0388789653217148</v>
      </c>
      <c r="H269" s="10">
        <f ca="1">H$2+'shocks g'!H268</f>
        <v>0.000973715942788816</v>
      </c>
      <c r="I269" s="10">
        <f ca="1">I$2+'shocks g'!I268</f>
        <v>0.0489212941023742</v>
      </c>
      <c r="J269" s="10">
        <f ca="1">J$2+'shocks g'!J268</f>
        <v>0.0741680089991082</v>
      </c>
      <c r="K269" s="10">
        <f ca="1">K$2+'shocks g'!K268</f>
        <v>0.0238092267265684</v>
      </c>
      <c r="L269" s="10">
        <f ca="1">L$2+'shocks g'!L268</f>
        <v>0.010553777711394</v>
      </c>
      <c r="M269" s="10">
        <f ca="1">M$2+'shocks g'!M268</f>
        <v>0.0377704993465158</v>
      </c>
      <c r="N269" s="10">
        <f ca="1">N$2+'shocks g'!N268</f>
        <v>0.0602867553716824</v>
      </c>
      <c r="O269" s="10">
        <f ca="1">O$2+'shocks g'!O268</f>
        <v>0.0401576052719127</v>
      </c>
      <c r="P269" s="10">
        <f ca="1">P$2+'shocks g'!P268</f>
        <v>0.0502152613319062</v>
      </c>
      <c r="Q269" s="10">
        <f ca="1">Q$2+'shocks g'!Q268</f>
        <v>0.0032233626075379</v>
      </c>
      <c r="R269" s="10">
        <f ca="1">R$2+'shocks g'!R268</f>
        <v>-0.015807638772114</v>
      </c>
      <c r="S269" s="10">
        <f ca="1">S$2+'shocks g'!S268</f>
        <v>0.025799916353491</v>
      </c>
      <c r="T269" s="10">
        <f ca="1">T$2+'shocks g'!T268</f>
        <v>-0.00372218148759959</v>
      </c>
      <c r="U269" s="10">
        <f ca="1">U$2+'shocks g'!U268</f>
        <v>-0.0162193892195171</v>
      </c>
      <c r="V269" s="10">
        <f ca="1">V$2+'shocks g'!V268</f>
        <v>0.0283413742738015</v>
      </c>
      <c r="W269" s="10">
        <f ca="1">W$2+'shocks g'!W268</f>
        <v>0.0244741096296278</v>
      </c>
      <c r="X269" s="10">
        <f ca="1">X$2+'shocks g'!X268</f>
        <v>0.038378465392381</v>
      </c>
      <c r="Y269" s="10">
        <f ca="1">Y$2+'shocks g'!Y268</f>
        <v>-0.0114546396567713</v>
      </c>
      <c r="Z269" s="10">
        <f ca="1">Z$2+'shocks g'!Z268</f>
        <v>0.017489968234006</v>
      </c>
      <c r="AA269" s="10">
        <f ca="1">AA$2+'shocks g'!AA268</f>
        <v>0.0476510320362044</v>
      </c>
      <c r="AB269" s="10">
        <f ca="1">AB$2+'shocks g'!AB268</f>
        <v>0.0205951665304622</v>
      </c>
    </row>
    <row r="270" spans="1:28">
      <c r="A270" s="9" t="s">
        <v>384</v>
      </c>
      <c r="B270" s="10">
        <f ca="1">B$2+'shocks g'!B269</f>
        <v>0.0102144599915361</v>
      </c>
      <c r="C270" s="10">
        <f ca="1">C$2+'shocks g'!C269</f>
        <v>0.034240730525145</v>
      </c>
      <c r="D270" s="10">
        <f ca="1">D$2+'shocks g'!D269</f>
        <v>0.0336685001061008</v>
      </c>
      <c r="E270" s="10">
        <f ca="1">E$2+'shocks g'!E269</f>
        <v>0.0458597417949609</v>
      </c>
      <c r="F270" s="10">
        <f ca="1">F$2+'shocks g'!F269</f>
        <v>0.0419222859057019</v>
      </c>
      <c r="G270" s="10">
        <f ca="1">G$2+'shocks g'!G269</f>
        <v>0.040520676317185</v>
      </c>
      <c r="H270" s="10">
        <f ca="1">H$2+'shocks g'!H269</f>
        <v>0.0109303369196572</v>
      </c>
      <c r="I270" s="10">
        <f ca="1">I$2+'shocks g'!I269</f>
        <v>0.0508216278680311</v>
      </c>
      <c r="J270" s="10">
        <f ca="1">J$2+'shocks g'!J269</f>
        <v>0.0687451550164639</v>
      </c>
      <c r="K270" s="10">
        <f ca="1">K$2+'shocks g'!K269</f>
        <v>0.0121587754073581</v>
      </c>
      <c r="L270" s="10">
        <f ca="1">L$2+'shocks g'!L269</f>
        <v>0.016475281787583</v>
      </c>
      <c r="M270" s="10">
        <f ca="1">M$2+'shocks g'!M269</f>
        <v>0.0374768438527727</v>
      </c>
      <c r="N270" s="10">
        <f ca="1">N$2+'shocks g'!N269</f>
        <v>0.00376396840247118</v>
      </c>
      <c r="O270" s="10">
        <f ca="1">O$2+'shocks g'!O269</f>
        <v>0.0659850952188233</v>
      </c>
      <c r="P270" s="10">
        <f ca="1">P$2+'shocks g'!P269</f>
        <v>0.0476579636281708</v>
      </c>
      <c r="Q270" s="10">
        <f ca="1">Q$2+'shocks g'!Q269</f>
        <v>0.0173353849801095</v>
      </c>
      <c r="R270" s="10">
        <f ca="1">R$2+'shocks g'!R269</f>
        <v>0.0259894858306696</v>
      </c>
      <c r="S270" s="10">
        <f ca="1">S$2+'shocks g'!S269</f>
        <v>0.0158715514180384</v>
      </c>
      <c r="T270" s="10">
        <f ca="1">T$2+'shocks g'!T269</f>
        <v>0.0188812441731177</v>
      </c>
      <c r="U270" s="10">
        <f ca="1">U$2+'shocks g'!U269</f>
        <v>0.0165818041283291</v>
      </c>
      <c r="V270" s="10">
        <f ca="1">V$2+'shocks g'!V269</f>
        <v>0.0303148656126009</v>
      </c>
      <c r="W270" s="10">
        <f ca="1">W$2+'shocks g'!W269</f>
        <v>0.0388006685181111</v>
      </c>
      <c r="X270" s="10">
        <f ca="1">X$2+'shocks g'!X269</f>
        <v>0.0170824176549726</v>
      </c>
      <c r="Y270" s="10">
        <f ca="1">Y$2+'shocks g'!Y269</f>
        <v>0.0415120895063067</v>
      </c>
      <c r="Z270" s="10">
        <f ca="1">Z$2+'shocks g'!Z269</f>
        <v>-0.000463233459856317</v>
      </c>
      <c r="AA270" s="10">
        <f ca="1">AA$2+'shocks g'!AA269</f>
        <v>0.0161525911808389</v>
      </c>
      <c r="AB270" s="10">
        <f ca="1">AB$2+'shocks g'!AB269</f>
        <v>0.0438263258114321</v>
      </c>
    </row>
    <row r="271" spans="1:28">
      <c r="A271" s="9" t="s">
        <v>385</v>
      </c>
      <c r="B271" s="10">
        <f ca="1">B$2+'shocks g'!B270</f>
        <v>0.0169202498326885</v>
      </c>
      <c r="C271" s="10">
        <f ca="1">C$2+'shocks g'!C270</f>
        <v>0.0274708456074013</v>
      </c>
      <c r="D271" s="10">
        <f ca="1">D$2+'shocks g'!D270</f>
        <v>0.0271701711377591</v>
      </c>
      <c r="E271" s="10">
        <f ca="1">E$2+'shocks g'!E270</f>
        <v>0.0598952724301031</v>
      </c>
      <c r="F271" s="10">
        <f ca="1">F$2+'shocks g'!F270</f>
        <v>0.0198259485804819</v>
      </c>
      <c r="G271" s="10">
        <f ca="1">G$2+'shocks g'!G270</f>
        <v>0.0236957346580494</v>
      </c>
      <c r="H271" s="10">
        <f ca="1">H$2+'shocks g'!H270</f>
        <v>-0.00232001030853158</v>
      </c>
      <c r="I271" s="10">
        <f ca="1">I$2+'shocks g'!I270</f>
        <v>0.0108438349492143</v>
      </c>
      <c r="J271" s="10">
        <f ca="1">J$2+'shocks g'!J270</f>
        <v>0.0195724019970019</v>
      </c>
      <c r="K271" s="10">
        <f ca="1">K$2+'shocks g'!K270</f>
        <v>0.0296198739756792</v>
      </c>
      <c r="L271" s="10">
        <f ca="1">L$2+'shocks g'!L270</f>
        <v>0.0282223369902746</v>
      </c>
      <c r="M271" s="10">
        <f ca="1">M$2+'shocks g'!M270</f>
        <v>0.026330906912921</v>
      </c>
      <c r="N271" s="10">
        <f ca="1">N$2+'shocks g'!N270</f>
        <v>0.0139855330673048</v>
      </c>
      <c r="O271" s="10">
        <f ca="1">O$2+'shocks g'!O270</f>
        <v>0.0300054587027112</v>
      </c>
      <c r="P271" s="10">
        <f ca="1">P$2+'shocks g'!P270</f>
        <v>0.00944908573480347</v>
      </c>
      <c r="Q271" s="10">
        <f ca="1">Q$2+'shocks g'!Q270</f>
        <v>0.0514631127379117</v>
      </c>
      <c r="R271" s="10">
        <f ca="1">R$2+'shocks g'!R270</f>
        <v>0.0549667215189629</v>
      </c>
      <c r="S271" s="10">
        <f ca="1">S$2+'shocks g'!S270</f>
        <v>0.0313086839171661</v>
      </c>
      <c r="T271" s="10">
        <f ca="1">T$2+'shocks g'!T270</f>
        <v>0.0387186813776883</v>
      </c>
      <c r="U271" s="10">
        <f ca="1">U$2+'shocks g'!U270</f>
        <v>0.0682038208457307</v>
      </c>
      <c r="V271" s="10">
        <f ca="1">V$2+'shocks g'!V270</f>
        <v>0.060550352950588</v>
      </c>
      <c r="W271" s="10">
        <f ca="1">W$2+'shocks g'!W270</f>
        <v>0.0152182414783018</v>
      </c>
      <c r="X271" s="10">
        <f ca="1">X$2+'shocks g'!X270</f>
        <v>0.028371466177053</v>
      </c>
      <c r="Y271" s="10">
        <f ca="1">Y$2+'shocks g'!Y270</f>
        <v>0.0128710157825333</v>
      </c>
      <c r="Z271" s="10">
        <f ca="1">Z$2+'shocks g'!Z270</f>
        <v>0.00388171894826669</v>
      </c>
      <c r="AA271" s="10">
        <f ca="1">AA$2+'shocks g'!AA270</f>
        <v>0.0171582085148908</v>
      </c>
      <c r="AB271" s="10">
        <f ca="1">AB$2+'shocks g'!AB270</f>
        <v>0.0259034240700504</v>
      </c>
    </row>
    <row r="272" spans="1:28">
      <c r="A272" s="9" t="s">
        <v>386</v>
      </c>
      <c r="B272" s="10">
        <f ca="1">B$2+'shocks g'!B271</f>
        <v>0.0424554311355444</v>
      </c>
      <c r="C272" s="10">
        <f ca="1">C$2+'shocks g'!C271</f>
        <v>0.0520814706020681</v>
      </c>
      <c r="D272" s="10">
        <f ca="1">D$2+'shocks g'!D271</f>
        <v>-0.000616750593942429</v>
      </c>
      <c r="E272" s="10">
        <f ca="1">E$2+'shocks g'!E271</f>
        <v>0.047363471971713</v>
      </c>
      <c r="F272" s="10">
        <f ca="1">F$2+'shocks g'!F271</f>
        <v>0.00139209478382073</v>
      </c>
      <c r="G272" s="10">
        <f ca="1">G$2+'shocks g'!G271</f>
        <v>0.0236434407245107</v>
      </c>
      <c r="H272" s="10">
        <f ca="1">H$2+'shocks g'!H271</f>
        <v>0.00714477352123935</v>
      </c>
      <c r="I272" s="10">
        <f ca="1">I$2+'shocks g'!I271</f>
        <v>0.053403577101845</v>
      </c>
      <c r="J272" s="10">
        <f ca="1">J$2+'shocks g'!J271</f>
        <v>0.0468524808794653</v>
      </c>
      <c r="K272" s="10">
        <f ca="1">K$2+'shocks g'!K271</f>
        <v>0.0217708423111121</v>
      </c>
      <c r="L272" s="10">
        <f ca="1">L$2+'shocks g'!L271</f>
        <v>0.0281933773177621</v>
      </c>
      <c r="M272" s="10">
        <f ca="1">M$2+'shocks g'!M271</f>
        <v>0.0590598189789772</v>
      </c>
      <c r="N272" s="10">
        <f ca="1">N$2+'shocks g'!N271</f>
        <v>0.0366208673004965</v>
      </c>
      <c r="O272" s="10">
        <f ca="1">O$2+'shocks g'!O271</f>
        <v>0.0522321434434049</v>
      </c>
      <c r="P272" s="10">
        <f ca="1">P$2+'shocks g'!P271</f>
        <v>-0.00318561488513805</v>
      </c>
      <c r="Q272" s="10">
        <f ca="1">Q$2+'shocks g'!Q271</f>
        <v>-0.0145483975305277</v>
      </c>
      <c r="R272" s="10">
        <f ca="1">R$2+'shocks g'!R271</f>
        <v>0.0459234092667942</v>
      </c>
      <c r="S272" s="10">
        <f ca="1">S$2+'shocks g'!S271</f>
        <v>-0.0161298071893622</v>
      </c>
      <c r="T272" s="10">
        <f ca="1">T$2+'shocks g'!T271</f>
        <v>0.0323918900963285</v>
      </c>
      <c r="U272" s="10">
        <f ca="1">U$2+'shocks g'!U271</f>
        <v>0.0678102826610935</v>
      </c>
      <c r="V272" s="10">
        <f ca="1">V$2+'shocks g'!V271</f>
        <v>0.032404933415745</v>
      </c>
      <c r="W272" s="10">
        <f ca="1">W$2+'shocks g'!W271</f>
        <v>0.0515974995548478</v>
      </c>
      <c r="X272" s="10">
        <f ca="1">X$2+'shocks g'!X271</f>
        <v>0.000110756601975879</v>
      </c>
      <c r="Y272" s="10">
        <f ca="1">Y$2+'shocks g'!Y271</f>
        <v>-0.0228652574101828</v>
      </c>
      <c r="Z272" s="10">
        <f ca="1">Z$2+'shocks g'!Z271</f>
        <v>0.0273543108714611</v>
      </c>
      <c r="AA272" s="10">
        <f ca="1">AA$2+'shocks g'!AA271</f>
        <v>-0.00130388090572545</v>
      </c>
      <c r="AB272" s="10">
        <f ca="1">AB$2+'shocks g'!AB271</f>
        <v>-0.0394570624748548</v>
      </c>
    </row>
    <row r="273" spans="1:28">
      <c r="A273" s="9" t="s">
        <v>387</v>
      </c>
      <c r="B273" s="10">
        <f ca="1">B$2+'shocks g'!B272</f>
        <v>0.00620179399598459</v>
      </c>
      <c r="C273" s="10">
        <f ca="1">C$2+'shocks g'!C272</f>
        <v>-0.00465720703742067</v>
      </c>
      <c r="D273" s="10">
        <f ca="1">D$2+'shocks g'!D272</f>
        <v>0.0221513761377425</v>
      </c>
      <c r="E273" s="10">
        <f ca="1">E$2+'shocks g'!E272</f>
        <v>0.0158555593609671</v>
      </c>
      <c r="F273" s="10">
        <f ca="1">F$2+'shocks g'!F272</f>
        <v>-0.0040438243742422</v>
      </c>
      <c r="G273" s="10">
        <f ca="1">G$2+'shocks g'!G272</f>
        <v>0.0419762452332385</v>
      </c>
      <c r="H273" s="10">
        <f ca="1">H$2+'shocks g'!H272</f>
        <v>0.00852141293248074</v>
      </c>
      <c r="I273" s="10">
        <f ca="1">I$2+'shocks g'!I272</f>
        <v>-0.0149574600217878</v>
      </c>
      <c r="J273" s="10">
        <f ca="1">J$2+'shocks g'!J272</f>
        <v>-0.0144828355385817</v>
      </c>
      <c r="K273" s="10">
        <f ca="1">K$2+'shocks g'!K272</f>
        <v>-0.0154643576375541</v>
      </c>
      <c r="L273" s="10">
        <f ca="1">L$2+'shocks g'!L272</f>
        <v>0.00759317457365709</v>
      </c>
      <c r="M273" s="10">
        <f ca="1">M$2+'shocks g'!M272</f>
        <v>0.0282048666852408</v>
      </c>
      <c r="N273" s="10">
        <f ca="1">N$2+'shocks g'!N272</f>
        <v>0.0305528555411345</v>
      </c>
      <c r="O273" s="10">
        <f ca="1">O$2+'shocks g'!O272</f>
        <v>-0.00666270809008147</v>
      </c>
      <c r="P273" s="10">
        <f ca="1">P$2+'shocks g'!P272</f>
        <v>0.0396171752193404</v>
      </c>
      <c r="Q273" s="10">
        <f ca="1">Q$2+'shocks g'!Q272</f>
        <v>0.0165785347008549</v>
      </c>
      <c r="R273" s="10">
        <f ca="1">R$2+'shocks g'!R272</f>
        <v>0.0564164525378589</v>
      </c>
      <c r="S273" s="10">
        <f ca="1">S$2+'shocks g'!S272</f>
        <v>0.0329213803359953</v>
      </c>
      <c r="T273" s="10">
        <f ca="1">T$2+'shocks g'!T272</f>
        <v>0.0419634576164833</v>
      </c>
      <c r="U273" s="10">
        <f ca="1">U$2+'shocks g'!U272</f>
        <v>0.0192329766011491</v>
      </c>
      <c r="V273" s="10">
        <f ca="1">V$2+'shocks g'!V272</f>
        <v>0.0513151979747078</v>
      </c>
      <c r="W273" s="10">
        <f ca="1">W$2+'shocks g'!W272</f>
        <v>0.0504352153045729</v>
      </c>
      <c r="X273" s="10">
        <f ca="1">X$2+'shocks g'!X272</f>
        <v>0.0429790764939211</v>
      </c>
      <c r="Y273" s="10">
        <f ca="1">Y$2+'shocks g'!Y272</f>
        <v>0.044107874825003</v>
      </c>
      <c r="Z273" s="10">
        <f ca="1">Z$2+'shocks g'!Z272</f>
        <v>0.0300909830837787</v>
      </c>
      <c r="AA273" s="10">
        <f ca="1">AA$2+'shocks g'!AA272</f>
        <v>-0.0192061193996404</v>
      </c>
      <c r="AB273" s="10">
        <f ca="1">AB$2+'shocks g'!AB272</f>
        <v>0.0427103642009681</v>
      </c>
    </row>
    <row r="274" spans="1:28">
      <c r="A274" s="9" t="s">
        <v>388</v>
      </c>
      <c r="B274" s="10">
        <f ca="1">B$2+'shocks g'!B273</f>
        <v>0.00994120410332138</v>
      </c>
      <c r="C274" s="10">
        <f ca="1">C$2+'shocks g'!C273</f>
        <v>0.0655264419469042</v>
      </c>
      <c r="D274" s="10">
        <f ca="1">D$2+'shocks g'!D273</f>
        <v>0.0201686814660427</v>
      </c>
      <c r="E274" s="10">
        <f ca="1">E$2+'shocks g'!E273</f>
        <v>0.0832740546284196</v>
      </c>
      <c r="F274" s="10">
        <f ca="1">F$2+'shocks g'!F273</f>
        <v>0.0175979105914485</v>
      </c>
      <c r="G274" s="10">
        <f ca="1">G$2+'shocks g'!G273</f>
        <v>0.0612315364079221</v>
      </c>
      <c r="H274" s="10">
        <f ca="1">H$2+'shocks g'!H273</f>
        <v>-0.013722728624448</v>
      </c>
      <c r="I274" s="10">
        <f ca="1">I$2+'shocks g'!I273</f>
        <v>0.0123152582491356</v>
      </c>
      <c r="J274" s="10">
        <f ca="1">J$2+'shocks g'!J273</f>
        <v>0.0431149966994271</v>
      </c>
      <c r="K274" s="10">
        <f ca="1">K$2+'shocks g'!K273</f>
        <v>0.00475182508739284</v>
      </c>
      <c r="L274" s="10">
        <f ca="1">L$2+'shocks g'!L273</f>
        <v>-0.00406814272648142</v>
      </c>
      <c r="M274" s="10">
        <f ca="1">M$2+'shocks g'!M273</f>
        <v>0.0170515918321581</v>
      </c>
      <c r="N274" s="10">
        <f ca="1">N$2+'shocks g'!N273</f>
        <v>-0.00449023710679401</v>
      </c>
      <c r="O274" s="10">
        <f ca="1">O$2+'shocks g'!O273</f>
        <v>0.023985976462545</v>
      </c>
      <c r="P274" s="10">
        <f ca="1">P$2+'shocks g'!P273</f>
        <v>0.0833505174776257</v>
      </c>
      <c r="Q274" s="10">
        <f ca="1">Q$2+'shocks g'!Q273</f>
        <v>0.0282826736875858</v>
      </c>
      <c r="R274" s="10">
        <f ca="1">R$2+'shocks g'!R273</f>
        <v>0.0125677591360665</v>
      </c>
      <c r="S274" s="10">
        <f ca="1">S$2+'shocks g'!S273</f>
        <v>0.0572715222562355</v>
      </c>
      <c r="T274" s="10">
        <f ca="1">T$2+'shocks g'!T273</f>
        <v>0.0612295089655399</v>
      </c>
      <c r="U274" s="10">
        <f ca="1">U$2+'shocks g'!U273</f>
        <v>-0.00862048313645015</v>
      </c>
      <c r="V274" s="10">
        <f ca="1">V$2+'shocks g'!V273</f>
        <v>0.00961527071405814</v>
      </c>
      <c r="W274" s="10">
        <f ca="1">W$2+'shocks g'!W273</f>
        <v>0.00615685573627496</v>
      </c>
      <c r="X274" s="10">
        <f ca="1">X$2+'shocks g'!X273</f>
        <v>0.0498535970417023</v>
      </c>
      <c r="Y274" s="10">
        <f ca="1">Y$2+'shocks g'!Y273</f>
        <v>0.0181825972685071</v>
      </c>
      <c r="Z274" s="10">
        <f ca="1">Z$2+'shocks g'!Z273</f>
        <v>0.00782175526851147</v>
      </c>
      <c r="AA274" s="10">
        <f ca="1">AA$2+'shocks g'!AA273</f>
        <v>0.0448812111930603</v>
      </c>
      <c r="AB274" s="10">
        <f ca="1">AB$2+'shocks g'!AB273</f>
        <v>0.0115961978935727</v>
      </c>
    </row>
    <row r="275" spans="1:28">
      <c r="A275" s="9" t="s">
        <v>389</v>
      </c>
      <c r="B275" s="10">
        <f ca="1">B$2+'shocks g'!B274</f>
        <v>0.0477828499152946</v>
      </c>
      <c r="C275" s="10">
        <f ca="1">C$2+'shocks g'!C274</f>
        <v>0.0110799717446597</v>
      </c>
      <c r="D275" s="10">
        <f ca="1">D$2+'shocks g'!D274</f>
        <v>0.00249386149327761</v>
      </c>
      <c r="E275" s="10">
        <f ca="1">E$2+'shocks g'!E274</f>
        <v>0.0734133870054945</v>
      </c>
      <c r="F275" s="10">
        <f ca="1">F$2+'shocks g'!F274</f>
        <v>0.042312804008132</v>
      </c>
      <c r="G275" s="10">
        <f ca="1">G$2+'shocks g'!G274</f>
        <v>0.0631329635678501</v>
      </c>
      <c r="H275" s="10">
        <f ca="1">H$2+'shocks g'!H274</f>
        <v>0.00274387772716637</v>
      </c>
      <c r="I275" s="10">
        <f ca="1">I$2+'shocks g'!I274</f>
        <v>0.0141484078897685</v>
      </c>
      <c r="J275" s="10">
        <f ca="1">J$2+'shocks g'!J274</f>
        <v>0.0698179548202372</v>
      </c>
      <c r="K275" s="10">
        <f ca="1">K$2+'shocks g'!K274</f>
        <v>0.0435723049375118</v>
      </c>
      <c r="L275" s="10">
        <f ca="1">L$2+'shocks g'!L274</f>
        <v>0.0446199263859682</v>
      </c>
      <c r="M275" s="10">
        <f ca="1">M$2+'shocks g'!M274</f>
        <v>-0.026649981004526</v>
      </c>
      <c r="N275" s="10">
        <f ca="1">N$2+'shocks g'!N274</f>
        <v>0.00423757421603981</v>
      </c>
      <c r="O275" s="10">
        <f ca="1">O$2+'shocks g'!O274</f>
        <v>0.0337664554462506</v>
      </c>
      <c r="P275" s="10">
        <f ca="1">P$2+'shocks g'!P274</f>
        <v>0.107078357736061</v>
      </c>
      <c r="Q275" s="10">
        <f ca="1">Q$2+'shocks g'!Q274</f>
        <v>0.00854401944010381</v>
      </c>
      <c r="R275" s="10">
        <f ca="1">R$2+'shocks g'!R274</f>
        <v>0.0287804671958676</v>
      </c>
      <c r="S275" s="10">
        <f ca="1">S$2+'shocks g'!S274</f>
        <v>0.0337397108704936</v>
      </c>
      <c r="T275" s="10">
        <f ca="1">T$2+'shocks g'!T274</f>
        <v>0.0300835792453474</v>
      </c>
      <c r="U275" s="10">
        <f ca="1">U$2+'shocks g'!U274</f>
        <v>0.0504435239147176</v>
      </c>
      <c r="V275" s="10">
        <f ca="1">V$2+'shocks g'!V274</f>
        <v>0.00484847990225437</v>
      </c>
      <c r="W275" s="10">
        <f ca="1">W$2+'shocks g'!W274</f>
        <v>0.0342494274673226</v>
      </c>
      <c r="X275" s="10">
        <f ca="1">X$2+'shocks g'!X274</f>
        <v>0.0337366268876758</v>
      </c>
      <c r="Y275" s="10">
        <f ca="1">Y$2+'shocks g'!Y274</f>
        <v>0.0398716382317287</v>
      </c>
      <c r="Z275" s="10">
        <f ca="1">Z$2+'shocks g'!Z274</f>
        <v>-0.023744545276455</v>
      </c>
      <c r="AA275" s="10">
        <f ca="1">AA$2+'shocks g'!AA274</f>
        <v>-0.0297540372431871</v>
      </c>
      <c r="AB275" s="10">
        <f ca="1">AB$2+'shocks g'!AB274</f>
        <v>-0.00130019058992177</v>
      </c>
    </row>
    <row r="276" spans="1:28">
      <c r="A276" s="9" t="s">
        <v>390</v>
      </c>
      <c r="B276" s="10">
        <f ca="1">B$2+'shocks g'!B275</f>
        <v>0.0502629653753039</v>
      </c>
      <c r="C276" s="10">
        <f ca="1">C$2+'shocks g'!C275</f>
        <v>0.0182739844031244</v>
      </c>
      <c r="D276" s="10">
        <f ca="1">D$2+'shocks g'!D275</f>
        <v>0.0220995708333029</v>
      </c>
      <c r="E276" s="10">
        <f ca="1">E$2+'shocks g'!E275</f>
        <v>-0.0152570682773589</v>
      </c>
      <c r="F276" s="10">
        <f ca="1">F$2+'shocks g'!F275</f>
        <v>0.00580315085107082</v>
      </c>
      <c r="G276" s="10">
        <f ca="1">G$2+'shocks g'!G275</f>
        <v>-0.00216538749101253</v>
      </c>
      <c r="H276" s="10">
        <f ca="1">H$2+'shocks g'!H275</f>
        <v>0.0186344504149145</v>
      </c>
      <c r="I276" s="10">
        <f ca="1">I$2+'shocks g'!I275</f>
        <v>0.0278965969036639</v>
      </c>
      <c r="J276" s="10">
        <f ca="1">J$2+'shocks g'!J275</f>
        <v>0.00887705542718406</v>
      </c>
      <c r="K276" s="10">
        <f ca="1">K$2+'shocks g'!K275</f>
        <v>-0.00149037031501567</v>
      </c>
      <c r="L276" s="10">
        <f ca="1">L$2+'shocks g'!L275</f>
        <v>0.0198588080568651</v>
      </c>
      <c r="M276" s="10">
        <f ca="1">M$2+'shocks g'!M275</f>
        <v>0.0533885867536799</v>
      </c>
      <c r="N276" s="10">
        <f ca="1">N$2+'shocks g'!N275</f>
        <v>-0.0177183202292271</v>
      </c>
      <c r="O276" s="10">
        <f ca="1">O$2+'shocks g'!O275</f>
        <v>0.0214511512686244</v>
      </c>
      <c r="P276" s="10">
        <f ca="1">P$2+'shocks g'!P275</f>
        <v>0.0175821889192356</v>
      </c>
      <c r="Q276" s="10">
        <f ca="1">Q$2+'shocks g'!Q275</f>
        <v>-0.00442499780918472</v>
      </c>
      <c r="R276" s="10">
        <f ca="1">R$2+'shocks g'!R275</f>
        <v>0.07729630966012</v>
      </c>
      <c r="S276" s="10">
        <f ca="1">S$2+'shocks g'!S275</f>
        <v>0.0285687056601632</v>
      </c>
      <c r="T276" s="10">
        <f ca="1">T$2+'shocks g'!T275</f>
        <v>0.0381156447483314</v>
      </c>
      <c r="U276" s="10">
        <f ca="1">U$2+'shocks g'!U275</f>
        <v>0.0138580091866754</v>
      </c>
      <c r="V276" s="10">
        <f ca="1">V$2+'shocks g'!V275</f>
        <v>0.0570932795245759</v>
      </c>
      <c r="W276" s="10">
        <f ca="1">W$2+'shocks g'!W275</f>
        <v>0.0178603100064255</v>
      </c>
      <c r="X276" s="10">
        <f ca="1">X$2+'shocks g'!X275</f>
        <v>0.00903135815005263</v>
      </c>
      <c r="Y276" s="10">
        <f ca="1">Y$2+'shocks g'!Y275</f>
        <v>0.0667302544918252</v>
      </c>
      <c r="Z276" s="10">
        <f ca="1">Z$2+'shocks g'!Z275</f>
        <v>0.0286256657777803</v>
      </c>
      <c r="AA276" s="10">
        <f ca="1">AA$2+'shocks g'!AA275</f>
        <v>0.0465770266037889</v>
      </c>
      <c r="AB276" s="10">
        <f ca="1">AB$2+'shocks g'!AB275</f>
        <v>-0.00111392887488511</v>
      </c>
    </row>
    <row r="277" spans="1:28">
      <c r="A277" s="9" t="s">
        <v>391</v>
      </c>
      <c r="B277" s="10">
        <f ca="1">B$2+'shocks g'!B276</f>
        <v>0.0533654129873615</v>
      </c>
      <c r="C277" s="10">
        <f ca="1">C$2+'shocks g'!C276</f>
        <v>-0.00147124310624031</v>
      </c>
      <c r="D277" s="10">
        <f ca="1">D$2+'shocks g'!D276</f>
        <v>0.04494711254789</v>
      </c>
      <c r="E277" s="10">
        <f ca="1">E$2+'shocks g'!E276</f>
        <v>0.00845033318596581</v>
      </c>
      <c r="F277" s="10">
        <f ca="1">F$2+'shocks g'!F276</f>
        <v>0.00876872277336587</v>
      </c>
      <c r="G277" s="10">
        <f ca="1">G$2+'shocks g'!G276</f>
        <v>-0.00444364585180699</v>
      </c>
      <c r="H277" s="10">
        <f ca="1">H$2+'shocks g'!H276</f>
        <v>-0.00674154047263175</v>
      </c>
      <c r="I277" s="10">
        <f ca="1">I$2+'shocks g'!I276</f>
        <v>0.00621627350777422</v>
      </c>
      <c r="J277" s="10">
        <f ca="1">J$2+'shocks g'!J276</f>
        <v>0.0411510638822105</v>
      </c>
      <c r="K277" s="10">
        <f ca="1">K$2+'shocks g'!K276</f>
        <v>0.00694370602292696</v>
      </c>
      <c r="L277" s="10">
        <f ca="1">L$2+'shocks g'!L276</f>
        <v>0.00902680670833356</v>
      </c>
      <c r="M277" s="10">
        <f ca="1">M$2+'shocks g'!M276</f>
        <v>-0.00998153148364078</v>
      </c>
      <c r="N277" s="10">
        <f ca="1">N$2+'shocks g'!N276</f>
        <v>0.011107816457562</v>
      </c>
      <c r="O277" s="10">
        <f ca="1">O$2+'shocks g'!O276</f>
        <v>0.0363865406145868</v>
      </c>
      <c r="P277" s="10">
        <f ca="1">P$2+'shocks g'!P276</f>
        <v>0.00324969379554682</v>
      </c>
      <c r="Q277" s="10">
        <f ca="1">Q$2+'shocks g'!Q276</f>
        <v>0.0236282653150768</v>
      </c>
      <c r="R277" s="10">
        <f ca="1">R$2+'shocks g'!R276</f>
        <v>0.0322303272918626</v>
      </c>
      <c r="S277" s="10">
        <f ca="1">S$2+'shocks g'!S276</f>
        <v>0.0375784066130239</v>
      </c>
      <c r="T277" s="10">
        <f ca="1">T$2+'shocks g'!T276</f>
        <v>-0.0149046424045255</v>
      </c>
      <c r="U277" s="10">
        <f ca="1">U$2+'shocks g'!U276</f>
        <v>0.0371916781090378</v>
      </c>
      <c r="V277" s="10">
        <f ca="1">V$2+'shocks g'!V276</f>
        <v>0.015707800050044</v>
      </c>
      <c r="W277" s="10">
        <f ca="1">W$2+'shocks g'!W276</f>
        <v>0.0504902041106092</v>
      </c>
      <c r="X277" s="10">
        <f ca="1">X$2+'shocks g'!X276</f>
        <v>0.0150359085060446</v>
      </c>
      <c r="Y277" s="10">
        <f ca="1">Y$2+'shocks g'!Y276</f>
        <v>6.92121293035357e-5</v>
      </c>
      <c r="Z277" s="10">
        <f ca="1">Z$2+'shocks g'!Z276</f>
        <v>0.0291976142761743</v>
      </c>
      <c r="AA277" s="10">
        <f ca="1">AA$2+'shocks g'!AA276</f>
        <v>0.0404075354247368</v>
      </c>
      <c r="AB277" s="10">
        <f ca="1">AB$2+'shocks g'!AB276</f>
        <v>0.0548878688149211</v>
      </c>
    </row>
    <row r="278" spans="1:28">
      <c r="A278" s="9" t="s">
        <v>392</v>
      </c>
      <c r="B278" s="10">
        <f ca="1">B$2+'shocks g'!B277</f>
        <v>0.0239887183251008</v>
      </c>
      <c r="C278" s="10">
        <f ca="1">C$2+'shocks g'!C277</f>
        <v>-0.000264257124199228</v>
      </c>
      <c r="D278" s="10">
        <f ca="1">D$2+'shocks g'!D277</f>
        <v>0.01804875835778</v>
      </c>
      <c r="E278" s="10">
        <f ca="1">E$2+'shocks g'!E277</f>
        <v>0.0101296551441365</v>
      </c>
      <c r="F278" s="10">
        <f ca="1">F$2+'shocks g'!F277</f>
        <v>-0.000118211098143806</v>
      </c>
      <c r="G278" s="10">
        <f ca="1">G$2+'shocks g'!G277</f>
        <v>0.0316169631981194</v>
      </c>
      <c r="H278" s="10">
        <f ca="1">H$2+'shocks g'!H277</f>
        <v>0.0340572470329245</v>
      </c>
      <c r="I278" s="10">
        <f ca="1">I$2+'shocks g'!I277</f>
        <v>0.0633687236160753</v>
      </c>
      <c r="J278" s="10">
        <f ca="1">J$2+'shocks g'!J277</f>
        <v>0.0362767840029285</v>
      </c>
      <c r="K278" s="10">
        <f ca="1">K$2+'shocks g'!K277</f>
        <v>0.0329327072963757</v>
      </c>
      <c r="L278" s="10">
        <f ca="1">L$2+'shocks g'!L277</f>
        <v>-0.00973147732279758</v>
      </c>
      <c r="M278" s="10">
        <f ca="1">M$2+'shocks g'!M277</f>
        <v>0.00614717845991092</v>
      </c>
      <c r="N278" s="10">
        <f ca="1">N$2+'shocks g'!N277</f>
        <v>0.0228668400041617</v>
      </c>
      <c r="O278" s="10">
        <f ca="1">O$2+'shocks g'!O277</f>
        <v>0.0573231343600505</v>
      </c>
      <c r="P278" s="10">
        <f ca="1">P$2+'shocks g'!P277</f>
        <v>-0.0113005998299134</v>
      </c>
      <c r="Q278" s="10">
        <f ca="1">Q$2+'shocks g'!Q277</f>
        <v>0.0288318933749672</v>
      </c>
      <c r="R278" s="10">
        <f ca="1">R$2+'shocks g'!R277</f>
        <v>0.00193560327560506</v>
      </c>
      <c r="S278" s="10">
        <f ca="1">S$2+'shocks g'!S277</f>
        <v>0.0181487708952787</v>
      </c>
      <c r="T278" s="10">
        <f ca="1">T$2+'shocks g'!T277</f>
        <v>0.0301683473445127</v>
      </c>
      <c r="U278" s="10">
        <f ca="1">U$2+'shocks g'!U277</f>
        <v>0.00823590153485673</v>
      </c>
      <c r="V278" s="10">
        <f ca="1">V$2+'shocks g'!V277</f>
        <v>0.0446656198593115</v>
      </c>
      <c r="W278" s="10">
        <f ca="1">W$2+'shocks g'!W277</f>
        <v>0.0659464708620799</v>
      </c>
      <c r="X278" s="10">
        <f ca="1">X$2+'shocks g'!X277</f>
        <v>-0.0190046019278646</v>
      </c>
      <c r="Y278" s="10">
        <f ca="1">Y$2+'shocks g'!Y277</f>
        <v>0.0803256945238312</v>
      </c>
      <c r="Z278" s="10">
        <f ca="1">Z$2+'shocks g'!Z277</f>
        <v>0.0418471482320848</v>
      </c>
      <c r="AA278" s="10">
        <f ca="1">AA$2+'shocks g'!AA277</f>
        <v>0.0108946516201067</v>
      </c>
      <c r="AB278" s="10">
        <f ca="1">AB$2+'shocks g'!AB277</f>
        <v>0.0293891889944743</v>
      </c>
    </row>
    <row r="279" spans="1:28">
      <c r="A279" s="9" t="s">
        <v>393</v>
      </c>
      <c r="B279" s="10">
        <f ca="1">B$2+'shocks g'!B278</f>
        <v>0.034090353937997</v>
      </c>
      <c r="C279" s="10">
        <f ca="1">C$2+'shocks g'!C278</f>
        <v>0.0233802771105549</v>
      </c>
      <c r="D279" s="10">
        <f ca="1">D$2+'shocks g'!D278</f>
        <v>0.0466016025477665</v>
      </c>
      <c r="E279" s="10">
        <f ca="1">E$2+'shocks g'!E278</f>
        <v>0.0197654053194624</v>
      </c>
      <c r="F279" s="10">
        <f ca="1">F$2+'shocks g'!F278</f>
        <v>0.00593251334990543</v>
      </c>
      <c r="G279" s="10">
        <f ca="1">G$2+'shocks g'!G278</f>
        <v>0.0328673833095527</v>
      </c>
      <c r="H279" s="10">
        <f ca="1">H$2+'shocks g'!H278</f>
        <v>0.0164389000983186</v>
      </c>
      <c r="I279" s="10">
        <f ca="1">I$2+'shocks g'!I278</f>
        <v>0.0614721885535559</v>
      </c>
      <c r="J279" s="10">
        <f ca="1">J$2+'shocks g'!J278</f>
        <v>0.0744163446348109</v>
      </c>
      <c r="K279" s="10">
        <f ca="1">K$2+'shocks g'!K278</f>
        <v>0.0473399738754249</v>
      </c>
      <c r="L279" s="10">
        <f ca="1">L$2+'shocks g'!L278</f>
        <v>0.00482157293335338</v>
      </c>
      <c r="M279" s="10">
        <f ca="1">M$2+'shocks g'!M278</f>
        <v>0.020284402630632</v>
      </c>
      <c r="N279" s="10">
        <f ca="1">N$2+'shocks g'!N278</f>
        <v>0.0312601319168589</v>
      </c>
      <c r="O279" s="10">
        <f ca="1">O$2+'shocks g'!O278</f>
        <v>0.0307650741570024</v>
      </c>
      <c r="P279" s="10">
        <f ca="1">P$2+'shocks g'!P278</f>
        <v>0.0128878279055461</v>
      </c>
      <c r="Q279" s="10">
        <f ca="1">Q$2+'shocks g'!Q278</f>
        <v>-0.0245637614009619</v>
      </c>
      <c r="R279" s="10">
        <f ca="1">R$2+'shocks g'!R278</f>
        <v>0.0320156929946028</v>
      </c>
      <c r="S279" s="10">
        <f ca="1">S$2+'shocks g'!S278</f>
        <v>0.00221642964300561</v>
      </c>
      <c r="T279" s="10">
        <f ca="1">T$2+'shocks g'!T278</f>
        <v>0.0355868968506245</v>
      </c>
      <c r="U279" s="10">
        <f ca="1">U$2+'shocks g'!U278</f>
        <v>0.014294712937353</v>
      </c>
      <c r="V279" s="10">
        <f ca="1">V$2+'shocks g'!V278</f>
        <v>0.0501308669821376</v>
      </c>
      <c r="W279" s="10">
        <f ca="1">W$2+'shocks g'!W278</f>
        <v>0.00341800264991699</v>
      </c>
      <c r="X279" s="10">
        <f ca="1">X$2+'shocks g'!X278</f>
        <v>0.0418984886916919</v>
      </c>
      <c r="Y279" s="10">
        <f ca="1">Y$2+'shocks g'!Y278</f>
        <v>0.0141871714862649</v>
      </c>
      <c r="Z279" s="10">
        <f ca="1">Z$2+'shocks g'!Z278</f>
        <v>0.0221132209955693</v>
      </c>
      <c r="AA279" s="10">
        <f ca="1">AA$2+'shocks g'!AA278</f>
        <v>0.00703814907441404</v>
      </c>
      <c r="AB279" s="10">
        <f ca="1">AB$2+'shocks g'!AB278</f>
        <v>-0.000412672702431744</v>
      </c>
    </row>
    <row r="280" spans="1:28">
      <c r="A280" s="9" t="s">
        <v>394</v>
      </c>
      <c r="B280" s="10">
        <f ca="1">B$2+'shocks g'!B279</f>
        <v>0.0296373321284781</v>
      </c>
      <c r="C280" s="10">
        <f ca="1">C$2+'shocks g'!C279</f>
        <v>0.0374872484993997</v>
      </c>
      <c r="D280" s="10">
        <f ca="1">D$2+'shocks g'!D279</f>
        <v>0.0418154770514544</v>
      </c>
      <c r="E280" s="10">
        <f ca="1">E$2+'shocks g'!E279</f>
        <v>0.0131410602208044</v>
      </c>
      <c r="F280" s="10">
        <f ca="1">F$2+'shocks g'!F279</f>
        <v>-0.00671783546013147</v>
      </c>
      <c r="G280" s="10">
        <f ca="1">G$2+'shocks g'!G279</f>
        <v>-0.0227569834709818</v>
      </c>
      <c r="H280" s="10">
        <f ca="1">H$2+'shocks g'!H279</f>
        <v>0.02005616291473</v>
      </c>
      <c r="I280" s="10">
        <f ca="1">I$2+'shocks g'!I279</f>
        <v>-0.017276849871499</v>
      </c>
      <c r="J280" s="10">
        <f ca="1">J$2+'shocks g'!J279</f>
        <v>-0.0209239349384016</v>
      </c>
      <c r="K280" s="10">
        <f ca="1">K$2+'shocks g'!K279</f>
        <v>-0.0285069251446145</v>
      </c>
      <c r="L280" s="10">
        <f ca="1">L$2+'shocks g'!L279</f>
        <v>0.0343120349677622</v>
      </c>
      <c r="M280" s="10">
        <f ca="1">M$2+'shocks g'!M279</f>
        <v>0.0261700066750022</v>
      </c>
      <c r="N280" s="10">
        <f ca="1">N$2+'shocks g'!N279</f>
        <v>0.0111979521139916</v>
      </c>
      <c r="O280" s="10">
        <f ca="1">O$2+'shocks g'!O279</f>
        <v>0.0113072457107174</v>
      </c>
      <c r="P280" s="10">
        <f ca="1">P$2+'shocks g'!P279</f>
        <v>0.0332740654494331</v>
      </c>
      <c r="Q280" s="10">
        <f ca="1">Q$2+'shocks g'!Q279</f>
        <v>0.0252725982848846</v>
      </c>
      <c r="R280" s="10">
        <f ca="1">R$2+'shocks g'!R279</f>
        <v>-0.0416376452582106</v>
      </c>
      <c r="S280" s="10">
        <f ca="1">S$2+'shocks g'!S279</f>
        <v>0.0136441152056602</v>
      </c>
      <c r="T280" s="10">
        <f ca="1">T$2+'shocks g'!T279</f>
        <v>0.000156462536973507</v>
      </c>
      <c r="U280" s="10">
        <f ca="1">U$2+'shocks g'!U279</f>
        <v>0.0499911318924564</v>
      </c>
      <c r="V280" s="10">
        <f ca="1">V$2+'shocks g'!V279</f>
        <v>0.0150805056932057</v>
      </c>
      <c r="W280" s="10">
        <f ca="1">W$2+'shocks g'!W279</f>
        <v>0.0672898469335642</v>
      </c>
      <c r="X280" s="10">
        <f ca="1">X$2+'shocks g'!X279</f>
        <v>-0.0216289727941652</v>
      </c>
      <c r="Y280" s="10">
        <f ca="1">Y$2+'shocks g'!Y279</f>
        <v>0.0109243909725904</v>
      </c>
      <c r="Z280" s="10">
        <f ca="1">Z$2+'shocks g'!Z279</f>
        <v>0.0187028191657141</v>
      </c>
      <c r="AA280" s="10">
        <f ca="1">AA$2+'shocks g'!AA279</f>
        <v>0.00565544838597884</v>
      </c>
      <c r="AB280" s="10">
        <f ca="1">AB$2+'shocks g'!AB279</f>
        <v>0.0264099003302174</v>
      </c>
    </row>
    <row r="281" spans="1:28">
      <c r="A281" s="9" t="s">
        <v>395</v>
      </c>
      <c r="B281" s="10">
        <f ca="1">B$2+'shocks g'!B280</f>
        <v>0.0188703120769927</v>
      </c>
      <c r="C281" s="10">
        <f ca="1">C$2+'shocks g'!C280</f>
        <v>0.0288497275493064</v>
      </c>
      <c r="D281" s="10">
        <f ca="1">D$2+'shocks g'!D280</f>
        <v>0.0498540021636646</v>
      </c>
      <c r="E281" s="10">
        <f ca="1">E$2+'shocks g'!E280</f>
        <v>0.0432497853644971</v>
      </c>
      <c r="F281" s="10">
        <f ca="1">F$2+'shocks g'!F280</f>
        <v>0.0286871153780521</v>
      </c>
      <c r="G281" s="10">
        <f ca="1">G$2+'shocks g'!G280</f>
        <v>-0.000520766080104436</v>
      </c>
      <c r="H281" s="10">
        <f ca="1">H$2+'shocks g'!H280</f>
        <v>0.0320469017260193</v>
      </c>
      <c r="I281" s="10">
        <f ca="1">I$2+'shocks g'!I280</f>
        <v>0.0150847649476872</v>
      </c>
      <c r="J281" s="10">
        <f ca="1">J$2+'shocks g'!J280</f>
        <v>0.0480759196397207</v>
      </c>
      <c r="K281" s="10">
        <f ca="1">K$2+'shocks g'!K280</f>
        <v>0.053631410525686</v>
      </c>
      <c r="L281" s="10">
        <f ca="1">L$2+'shocks g'!L280</f>
        <v>0.0382287058821253</v>
      </c>
      <c r="M281" s="10">
        <f ca="1">M$2+'shocks g'!M280</f>
        <v>0.0439478054176416</v>
      </c>
      <c r="N281" s="10">
        <f ca="1">N$2+'shocks g'!N280</f>
        <v>0.0574328805279405</v>
      </c>
      <c r="O281" s="10">
        <f ca="1">O$2+'shocks g'!O280</f>
        <v>0.031798676243324</v>
      </c>
      <c r="P281" s="10">
        <f ca="1">P$2+'shocks g'!P280</f>
        <v>0.0437125828203984</v>
      </c>
      <c r="Q281" s="10">
        <f ca="1">Q$2+'shocks g'!Q280</f>
        <v>0.0344290906338191</v>
      </c>
      <c r="R281" s="10">
        <f ca="1">R$2+'shocks g'!R280</f>
        <v>0.0308267737146341</v>
      </c>
      <c r="S281" s="10">
        <f ca="1">S$2+'shocks g'!S280</f>
        <v>-0.0494834561739944</v>
      </c>
      <c r="T281" s="10">
        <f ca="1">T$2+'shocks g'!T280</f>
        <v>0.0396505613311561</v>
      </c>
      <c r="U281" s="10">
        <f ca="1">U$2+'shocks g'!U280</f>
        <v>0.0248625532309357</v>
      </c>
      <c r="V281" s="10">
        <f ca="1">V$2+'shocks g'!V280</f>
        <v>0.0451863117617576</v>
      </c>
      <c r="W281" s="10">
        <f ca="1">W$2+'shocks g'!W280</f>
        <v>0.0154549935035565</v>
      </c>
      <c r="X281" s="10">
        <f ca="1">X$2+'shocks g'!X280</f>
        <v>0.00113787685688412</v>
      </c>
      <c r="Y281" s="10">
        <f ca="1">Y$2+'shocks g'!Y280</f>
        <v>0.0121864973117582</v>
      </c>
      <c r="Z281" s="10">
        <f ca="1">Z$2+'shocks g'!Z280</f>
        <v>0.0431336983760441</v>
      </c>
      <c r="AA281" s="10">
        <f ca="1">AA$2+'shocks g'!AA280</f>
        <v>0.0347574933271829</v>
      </c>
      <c r="AB281" s="10">
        <f ca="1">AB$2+'shocks g'!AB280</f>
        <v>0.0544065163230813</v>
      </c>
    </row>
    <row r="282" spans="1:28">
      <c r="A282" s="9" t="s">
        <v>396</v>
      </c>
      <c r="B282" s="10">
        <f ca="1">B$2+'shocks g'!B281</f>
        <v>-0.0214314776966383</v>
      </c>
      <c r="C282" s="10">
        <f ca="1">C$2+'shocks g'!C281</f>
        <v>0.048760962858831</v>
      </c>
      <c r="D282" s="10">
        <f ca="1">D$2+'shocks g'!D281</f>
        <v>0.0577367797514431</v>
      </c>
      <c r="E282" s="10">
        <f ca="1">E$2+'shocks g'!E281</f>
        <v>0.0646178743178333</v>
      </c>
      <c r="F282" s="10">
        <f ca="1">F$2+'shocks g'!F281</f>
        <v>0.00740181942765131</v>
      </c>
      <c r="G282" s="10">
        <f ca="1">G$2+'shocks g'!G281</f>
        <v>0.0406032861359189</v>
      </c>
      <c r="H282" s="10">
        <f ca="1">H$2+'shocks g'!H281</f>
        <v>0.0219933806043769</v>
      </c>
      <c r="I282" s="10">
        <f ca="1">I$2+'shocks g'!I281</f>
        <v>-0.0158537462629876</v>
      </c>
      <c r="J282" s="10">
        <f ca="1">J$2+'shocks g'!J281</f>
        <v>0.0521048392868129</v>
      </c>
      <c r="K282" s="10">
        <f ca="1">K$2+'shocks g'!K281</f>
        <v>0.0157600909111049</v>
      </c>
      <c r="L282" s="10">
        <f ca="1">L$2+'shocks g'!L281</f>
        <v>0.0583561578809858</v>
      </c>
      <c r="M282" s="10">
        <f ca="1">M$2+'shocks g'!M281</f>
        <v>0.0637367790495982</v>
      </c>
      <c r="N282" s="10">
        <f ca="1">N$2+'shocks g'!N281</f>
        <v>0.0641170414394197</v>
      </c>
      <c r="O282" s="10">
        <f ca="1">O$2+'shocks g'!O281</f>
        <v>0.0302547958937438</v>
      </c>
      <c r="P282" s="10">
        <f ca="1">P$2+'shocks g'!P281</f>
        <v>0.0464604492621193</v>
      </c>
      <c r="Q282" s="10">
        <f ca="1">Q$2+'shocks g'!Q281</f>
        <v>0.019620162189368</v>
      </c>
      <c r="R282" s="10">
        <f ca="1">R$2+'shocks g'!R281</f>
        <v>0.00295780755578253</v>
      </c>
      <c r="S282" s="10">
        <f ca="1">S$2+'shocks g'!S281</f>
        <v>0.0350745176578006</v>
      </c>
      <c r="T282" s="10">
        <f ca="1">T$2+'shocks g'!T281</f>
        <v>0.0129641216592307</v>
      </c>
      <c r="U282" s="10">
        <f ca="1">U$2+'shocks g'!U281</f>
        <v>0.00962720909716821</v>
      </c>
      <c r="V282" s="10">
        <f ca="1">V$2+'shocks g'!V281</f>
        <v>0.0153767962276972</v>
      </c>
      <c r="W282" s="10">
        <f ca="1">W$2+'shocks g'!W281</f>
        <v>0.0314642819914906</v>
      </c>
      <c r="X282" s="10">
        <f ca="1">X$2+'shocks g'!X281</f>
        <v>0.00803527069786671</v>
      </c>
      <c r="Y282" s="10">
        <f ca="1">Y$2+'shocks g'!Y281</f>
        <v>0.0572472211155059</v>
      </c>
      <c r="Z282" s="10">
        <f ca="1">Z$2+'shocks g'!Z281</f>
        <v>-0.00191781846342404</v>
      </c>
      <c r="AA282" s="10">
        <f ca="1">AA$2+'shocks g'!AA281</f>
        <v>0.0384759844327829</v>
      </c>
      <c r="AB282" s="10">
        <f ca="1">AB$2+'shocks g'!AB281</f>
        <v>0.0134719012680938</v>
      </c>
    </row>
    <row r="283" spans="1:28">
      <c r="A283" s="9" t="s">
        <v>397</v>
      </c>
      <c r="B283" s="10">
        <f ca="1">B$2+'shocks g'!B282</f>
        <v>0.0319545922750403</v>
      </c>
      <c r="C283" s="10">
        <f ca="1">C$2+'shocks g'!C282</f>
        <v>0.0198071544011999</v>
      </c>
      <c r="D283" s="10">
        <f ca="1">D$2+'shocks g'!D282</f>
        <v>0.0636747832261366</v>
      </c>
      <c r="E283" s="10">
        <f ca="1">E$2+'shocks g'!E282</f>
        <v>0.023444495280619</v>
      </c>
      <c r="F283" s="10">
        <f ca="1">F$2+'shocks g'!F282</f>
        <v>0.0377980170293723</v>
      </c>
      <c r="G283" s="10">
        <f ca="1">G$2+'shocks g'!G282</f>
        <v>0.0106645831709209</v>
      </c>
      <c r="H283" s="10">
        <f ca="1">H$2+'shocks g'!H282</f>
        <v>0.0421250604748227</v>
      </c>
      <c r="I283" s="10">
        <f ca="1">I$2+'shocks g'!I282</f>
        <v>0.00416811892432981</v>
      </c>
      <c r="J283" s="10">
        <f ca="1">J$2+'shocks g'!J282</f>
        <v>0.0564318620781973</v>
      </c>
      <c r="K283" s="10">
        <f ca="1">K$2+'shocks g'!K282</f>
        <v>0.0353647497379854</v>
      </c>
      <c r="L283" s="10">
        <f ca="1">L$2+'shocks g'!L282</f>
        <v>-0.000665576039944306</v>
      </c>
      <c r="M283" s="10">
        <f ca="1">M$2+'shocks g'!M282</f>
        <v>0.0395021064293656</v>
      </c>
      <c r="N283" s="10">
        <f ca="1">N$2+'shocks g'!N282</f>
        <v>0.0183711067450993</v>
      </c>
      <c r="O283" s="10">
        <f ca="1">O$2+'shocks g'!O282</f>
        <v>0.00481624654319781</v>
      </c>
      <c r="P283" s="10">
        <f ca="1">P$2+'shocks g'!P282</f>
        <v>0.0290256601854492</v>
      </c>
      <c r="Q283" s="10">
        <f ca="1">Q$2+'shocks g'!Q282</f>
        <v>0.0285788612342183</v>
      </c>
      <c r="R283" s="10">
        <f ca="1">R$2+'shocks g'!R282</f>
        <v>-0.0112896877223085</v>
      </c>
      <c r="S283" s="10">
        <f ca="1">S$2+'shocks g'!S282</f>
        <v>0.0220041320415025</v>
      </c>
      <c r="T283" s="10">
        <f ca="1">T$2+'shocks g'!T282</f>
        <v>0.0300015018944841</v>
      </c>
      <c r="U283" s="10">
        <f ca="1">U$2+'shocks g'!U282</f>
        <v>0.0205336164343135</v>
      </c>
      <c r="V283" s="10">
        <f ca="1">V$2+'shocks g'!V282</f>
        <v>0.0181426177909539</v>
      </c>
      <c r="W283" s="10">
        <f ca="1">W$2+'shocks g'!W282</f>
        <v>0.0200262794005415</v>
      </c>
      <c r="X283" s="10">
        <f ca="1">X$2+'shocks g'!X282</f>
        <v>0.0183317320805798</v>
      </c>
      <c r="Y283" s="10">
        <f ca="1">Y$2+'shocks g'!Y282</f>
        <v>0.0205279229027182</v>
      </c>
      <c r="Z283" s="10">
        <f ca="1">Z$2+'shocks g'!Z282</f>
        <v>0.0216626121666128</v>
      </c>
      <c r="AA283" s="10">
        <f ca="1">AA$2+'shocks g'!AA282</f>
        <v>0.0747659111758772</v>
      </c>
      <c r="AB283" s="10">
        <f ca="1">AB$2+'shocks g'!AB282</f>
        <v>0.0459785936686577</v>
      </c>
    </row>
    <row r="284" spans="1:28">
      <c r="A284" s="9" t="s">
        <v>398</v>
      </c>
      <c r="B284" s="10">
        <f ca="1">B$2+'shocks g'!B283</f>
        <v>0.0833456802014168</v>
      </c>
      <c r="C284" s="10">
        <f ca="1">C$2+'shocks g'!C283</f>
        <v>0.0428899535790262</v>
      </c>
      <c r="D284" s="10">
        <f ca="1">D$2+'shocks g'!D283</f>
        <v>0.017988691987107</v>
      </c>
      <c r="E284" s="10">
        <f ca="1">E$2+'shocks g'!E283</f>
        <v>0.0197455860143536</v>
      </c>
      <c r="F284" s="10">
        <f ca="1">F$2+'shocks g'!F283</f>
        <v>0.025102725070486</v>
      </c>
      <c r="G284" s="10">
        <f ca="1">G$2+'shocks g'!G283</f>
        <v>-0.00877797500592572</v>
      </c>
      <c r="H284" s="10">
        <f ca="1">H$2+'shocks g'!H283</f>
        <v>0.0266932264824919</v>
      </c>
      <c r="I284" s="10">
        <f ca="1">I$2+'shocks g'!I283</f>
        <v>0.0168075783743854</v>
      </c>
      <c r="J284" s="10">
        <f ca="1">J$2+'shocks g'!J283</f>
        <v>0.0410873759441613</v>
      </c>
      <c r="K284" s="10">
        <f ca="1">K$2+'shocks g'!K283</f>
        <v>-0.00424656913706659</v>
      </c>
      <c r="L284" s="10">
        <f ca="1">L$2+'shocks g'!L283</f>
        <v>0.0468279224690712</v>
      </c>
      <c r="M284" s="10">
        <f ca="1">M$2+'shocks g'!M283</f>
        <v>0.0193787584418263</v>
      </c>
      <c r="N284" s="10">
        <f ca="1">N$2+'shocks g'!N283</f>
        <v>-0.00226179022047667</v>
      </c>
      <c r="O284" s="10">
        <f ca="1">O$2+'shocks g'!O283</f>
        <v>0.0365509992417031</v>
      </c>
      <c r="P284" s="10">
        <f ca="1">P$2+'shocks g'!P283</f>
        <v>-0.010836128896973</v>
      </c>
      <c r="Q284" s="10">
        <f ca="1">Q$2+'shocks g'!Q283</f>
        <v>0.0137712186629625</v>
      </c>
      <c r="R284" s="10">
        <f ca="1">R$2+'shocks g'!R283</f>
        <v>0.0456105333679932</v>
      </c>
      <c r="S284" s="10">
        <f ca="1">S$2+'shocks g'!S283</f>
        <v>0.0268057671807026</v>
      </c>
      <c r="T284" s="10">
        <f ca="1">T$2+'shocks g'!T283</f>
        <v>-0.0108644276381814</v>
      </c>
      <c r="U284" s="10">
        <f ca="1">U$2+'shocks g'!U283</f>
        <v>0.0334821743151987</v>
      </c>
      <c r="V284" s="10">
        <f ca="1">V$2+'shocks g'!V283</f>
        <v>-0.00107273332195821</v>
      </c>
      <c r="W284" s="10">
        <f ca="1">W$2+'shocks g'!W283</f>
        <v>-0.00498052300342527</v>
      </c>
      <c r="X284" s="10">
        <f ca="1">X$2+'shocks g'!X283</f>
        <v>0.0599877197200784</v>
      </c>
      <c r="Y284" s="10">
        <f ca="1">Y$2+'shocks g'!Y283</f>
        <v>0.0259364018120671</v>
      </c>
      <c r="Z284" s="10">
        <f ca="1">Z$2+'shocks g'!Z283</f>
        <v>-2.34688574908236e-5</v>
      </c>
      <c r="AA284" s="10">
        <f ca="1">AA$2+'shocks g'!AA283</f>
        <v>0.0275891341751836</v>
      </c>
      <c r="AB284" s="10">
        <f ca="1">AB$2+'shocks g'!AB283</f>
        <v>0.0114821621065728</v>
      </c>
    </row>
    <row r="285" spans="1:28">
      <c r="A285" s="9" t="s">
        <v>399</v>
      </c>
      <c r="B285" s="10">
        <f ca="1">B$2+'shocks g'!B284</f>
        <v>0.0493110033939863</v>
      </c>
      <c r="C285" s="10">
        <f ca="1">C$2+'shocks g'!C284</f>
        <v>0.0745599318237048</v>
      </c>
      <c r="D285" s="10">
        <f ca="1">D$2+'shocks g'!D284</f>
        <v>0.00529389619390855</v>
      </c>
      <c r="E285" s="10">
        <f ca="1">E$2+'shocks g'!E284</f>
        <v>0.0640309643336258</v>
      </c>
      <c r="F285" s="10">
        <f ca="1">F$2+'shocks g'!F284</f>
        <v>0.0110689356517396</v>
      </c>
      <c r="G285" s="10">
        <f ca="1">G$2+'shocks g'!G284</f>
        <v>0.0019260692520488</v>
      </c>
      <c r="H285" s="10">
        <f ca="1">H$2+'shocks g'!H284</f>
        <v>0.0150870409878861</v>
      </c>
      <c r="I285" s="10">
        <f ca="1">I$2+'shocks g'!I284</f>
        <v>0.0382594917938911</v>
      </c>
      <c r="J285" s="10">
        <f ca="1">J$2+'shocks g'!J284</f>
        <v>0.0242468817542513</v>
      </c>
      <c r="K285" s="10">
        <f ca="1">K$2+'shocks g'!K284</f>
        <v>0.0267206625079734</v>
      </c>
      <c r="L285" s="10">
        <f ca="1">L$2+'shocks g'!L284</f>
        <v>0.0471530106624582</v>
      </c>
      <c r="M285" s="10">
        <f ca="1">M$2+'shocks g'!M284</f>
        <v>0.00752284491801539</v>
      </c>
      <c r="N285" s="10">
        <f ca="1">N$2+'shocks g'!N284</f>
        <v>0.0538066338803529</v>
      </c>
      <c r="O285" s="10">
        <f ca="1">O$2+'shocks g'!O284</f>
        <v>-0.0150168744831096</v>
      </c>
      <c r="P285" s="10">
        <f ca="1">P$2+'shocks g'!P284</f>
        <v>0.00137607515148773</v>
      </c>
      <c r="Q285" s="10">
        <f ca="1">Q$2+'shocks g'!Q284</f>
        <v>0.0389606907342539</v>
      </c>
      <c r="R285" s="10">
        <f ca="1">R$2+'shocks g'!R284</f>
        <v>0.0427111357084163</v>
      </c>
      <c r="S285" s="10">
        <f ca="1">S$2+'shocks g'!S284</f>
        <v>0.0558654933094269</v>
      </c>
      <c r="T285" s="10">
        <f ca="1">T$2+'shocks g'!T284</f>
        <v>0.0432232264068576</v>
      </c>
      <c r="U285" s="10">
        <f ca="1">U$2+'shocks g'!U284</f>
        <v>0.00681171240345565</v>
      </c>
      <c r="V285" s="10">
        <f ca="1">V$2+'shocks g'!V284</f>
        <v>0.0198563457319533</v>
      </c>
      <c r="W285" s="10">
        <f ca="1">W$2+'shocks g'!W284</f>
        <v>0.0233873376704146</v>
      </c>
      <c r="X285" s="10">
        <f ca="1">X$2+'shocks g'!X284</f>
        <v>0.0155141401534442</v>
      </c>
      <c r="Y285" s="10">
        <f ca="1">Y$2+'shocks g'!Y284</f>
        <v>0.00437064211649379</v>
      </c>
      <c r="Z285" s="10">
        <f ca="1">Z$2+'shocks g'!Z284</f>
        <v>0.0234602156090943</v>
      </c>
      <c r="AA285" s="10">
        <f ca="1">AA$2+'shocks g'!AA284</f>
        <v>0.0263579814068531</v>
      </c>
      <c r="AB285" s="10">
        <f ca="1">AB$2+'shocks g'!AB284</f>
        <v>-0.0069496341573334</v>
      </c>
    </row>
    <row r="286" spans="1:28">
      <c r="A286" s="9" t="s">
        <v>400</v>
      </c>
      <c r="B286" s="10">
        <f ca="1">B$2+'shocks g'!B285</f>
        <v>0.0106153848868381</v>
      </c>
      <c r="C286" s="10">
        <f ca="1">C$2+'shocks g'!C285</f>
        <v>0.026174278172791</v>
      </c>
      <c r="D286" s="10">
        <f ca="1">D$2+'shocks g'!D285</f>
        <v>0.0239346252066998</v>
      </c>
      <c r="E286" s="10">
        <f ca="1">E$2+'shocks g'!E285</f>
        <v>0.043471422452414</v>
      </c>
      <c r="F286" s="10">
        <f ca="1">F$2+'shocks g'!F285</f>
        <v>0.0257165209839446</v>
      </c>
      <c r="G286" s="10">
        <f ca="1">G$2+'shocks g'!G285</f>
        <v>0.00124899151104759</v>
      </c>
      <c r="H286" s="10">
        <f ca="1">H$2+'shocks g'!H285</f>
        <v>0.0540218801562128</v>
      </c>
      <c r="I286" s="10">
        <f ca="1">I$2+'shocks g'!I285</f>
        <v>0.03679361722892</v>
      </c>
      <c r="J286" s="10">
        <f ca="1">J$2+'shocks g'!J285</f>
        <v>0.00896501491017789</v>
      </c>
      <c r="K286" s="10">
        <f ca="1">K$2+'shocks g'!K285</f>
        <v>0.0438277251831545</v>
      </c>
      <c r="L286" s="10">
        <f ca="1">L$2+'shocks g'!L285</f>
        <v>0.00296247525393522</v>
      </c>
      <c r="M286" s="10">
        <f ca="1">M$2+'shocks g'!M285</f>
        <v>0.0185269873124406</v>
      </c>
      <c r="N286" s="10">
        <f ca="1">N$2+'shocks g'!N285</f>
        <v>0.021535567131662</v>
      </c>
      <c r="O286" s="10">
        <f ca="1">O$2+'shocks g'!O285</f>
        <v>0.0513437232869463</v>
      </c>
      <c r="P286" s="10">
        <f ca="1">P$2+'shocks g'!P285</f>
        <v>0.056591146132782</v>
      </c>
      <c r="Q286" s="10">
        <f ca="1">Q$2+'shocks g'!Q285</f>
        <v>0.0134724966828619</v>
      </c>
      <c r="R286" s="10">
        <f ca="1">R$2+'shocks g'!R285</f>
        <v>0.057811396895552</v>
      </c>
      <c r="S286" s="10">
        <f ca="1">S$2+'shocks g'!S285</f>
        <v>0.0808518624585096</v>
      </c>
      <c r="T286" s="10">
        <f ca="1">T$2+'shocks g'!T285</f>
        <v>0.0329824953806228</v>
      </c>
      <c r="U286" s="10">
        <f ca="1">U$2+'shocks g'!U285</f>
        <v>0.00259764476138984</v>
      </c>
      <c r="V286" s="10">
        <f ca="1">V$2+'shocks g'!V285</f>
        <v>0.0141103938635065</v>
      </c>
      <c r="W286" s="10">
        <f ca="1">W$2+'shocks g'!W285</f>
        <v>-0.0288178625182805</v>
      </c>
      <c r="X286" s="10">
        <f ca="1">X$2+'shocks g'!X285</f>
        <v>0.0188255102010774</v>
      </c>
      <c r="Y286" s="10">
        <f ca="1">Y$2+'shocks g'!Y285</f>
        <v>0.028565086703839</v>
      </c>
      <c r="Z286" s="10">
        <f ca="1">Z$2+'shocks g'!Z285</f>
        <v>0.044960778141676</v>
      </c>
      <c r="AA286" s="10">
        <f ca="1">AA$2+'shocks g'!AA285</f>
        <v>0.0270054899654568</v>
      </c>
      <c r="AB286" s="10">
        <f ca="1">AB$2+'shocks g'!AB285</f>
        <v>-0.0015741246591126</v>
      </c>
    </row>
    <row r="287" spans="1:28">
      <c r="A287" s="9" t="s">
        <v>401</v>
      </c>
      <c r="B287" s="10">
        <f ca="1">B$2+'shocks g'!B286</f>
        <v>-0.00896807112816981</v>
      </c>
      <c r="C287" s="10">
        <f ca="1">C$2+'shocks g'!C286</f>
        <v>0.0358729244691363</v>
      </c>
      <c r="D287" s="10">
        <f ca="1">D$2+'shocks g'!D286</f>
        <v>0.00614159223661634</v>
      </c>
      <c r="E287" s="10">
        <f ca="1">E$2+'shocks g'!E286</f>
        <v>0.0103919230180323</v>
      </c>
      <c r="F287" s="10">
        <f ca="1">F$2+'shocks g'!F286</f>
        <v>0.0411977746558733</v>
      </c>
      <c r="G287" s="10">
        <f ca="1">G$2+'shocks g'!G286</f>
        <v>0.0296731248160649</v>
      </c>
      <c r="H287" s="10">
        <f ca="1">H$2+'shocks g'!H286</f>
        <v>0.0205015586683725</v>
      </c>
      <c r="I287" s="10">
        <f ca="1">I$2+'shocks g'!I286</f>
        <v>-0.0416323738196937</v>
      </c>
      <c r="J287" s="10">
        <f ca="1">J$2+'shocks g'!J286</f>
        <v>0.0363279655925507</v>
      </c>
      <c r="K287" s="10">
        <f ca="1">K$2+'shocks g'!K286</f>
        <v>0.0345031358396581</v>
      </c>
      <c r="L287" s="10">
        <f ca="1">L$2+'shocks g'!L286</f>
        <v>0.0242830379118259</v>
      </c>
      <c r="M287" s="10">
        <f ca="1">M$2+'shocks g'!M286</f>
        <v>0.0190539180420426</v>
      </c>
      <c r="N287" s="10">
        <f ca="1">N$2+'shocks g'!N286</f>
        <v>0.0123191135107419</v>
      </c>
      <c r="O287" s="10">
        <f ca="1">O$2+'shocks g'!O286</f>
        <v>0.0364187134519417</v>
      </c>
      <c r="P287" s="10">
        <f ca="1">P$2+'shocks g'!P286</f>
        <v>0.0479518012302543</v>
      </c>
      <c r="Q287" s="10">
        <f ca="1">Q$2+'shocks g'!Q286</f>
        <v>0.051101437159479</v>
      </c>
      <c r="R287" s="10">
        <f ca="1">R$2+'shocks g'!R286</f>
        <v>0.0128251475549486</v>
      </c>
      <c r="S287" s="10">
        <f ca="1">S$2+'shocks g'!S286</f>
        <v>0.00824316342919874</v>
      </c>
      <c r="T287" s="10">
        <f ca="1">T$2+'shocks g'!T286</f>
        <v>0.028596213845546</v>
      </c>
      <c r="U287" s="10">
        <f ca="1">U$2+'shocks g'!U286</f>
        <v>0.0221418651959035</v>
      </c>
      <c r="V287" s="10">
        <f ca="1">V$2+'shocks g'!V286</f>
        <v>0.031125533695057</v>
      </c>
      <c r="W287" s="10">
        <f ca="1">W$2+'shocks g'!W286</f>
        <v>0.0550643706886199</v>
      </c>
      <c r="X287" s="10">
        <f ca="1">X$2+'shocks g'!X286</f>
        <v>0.0327950818044838</v>
      </c>
      <c r="Y287" s="10">
        <f ca="1">Y$2+'shocks g'!Y286</f>
        <v>0.0140595190043964</v>
      </c>
      <c r="Z287" s="10">
        <f ca="1">Z$2+'shocks g'!Z286</f>
        <v>0.0184523062212757</v>
      </c>
      <c r="AA287" s="10">
        <f ca="1">AA$2+'shocks g'!AA286</f>
        <v>0.0152941184877273</v>
      </c>
      <c r="AB287" s="10">
        <f ca="1">AB$2+'shocks g'!AB286</f>
        <v>0.0178280794461901</v>
      </c>
    </row>
    <row r="288" spans="1:28">
      <c r="A288" s="9" t="s">
        <v>402</v>
      </c>
      <c r="B288" s="10">
        <f ca="1">B$2+'shocks g'!B287</f>
        <v>0.0702923743014246</v>
      </c>
      <c r="C288" s="10">
        <f ca="1">C$2+'shocks g'!C287</f>
        <v>0.0220852358219663</v>
      </c>
      <c r="D288" s="10">
        <f ca="1">D$2+'shocks g'!D287</f>
        <v>0.0251468775803193</v>
      </c>
      <c r="E288" s="10">
        <f ca="1">E$2+'shocks g'!E287</f>
        <v>0.0685689439441889</v>
      </c>
      <c r="F288" s="10">
        <f ca="1">F$2+'shocks g'!F287</f>
        <v>0.00588847588748068</v>
      </c>
      <c r="G288" s="10">
        <f ca="1">G$2+'shocks g'!G287</f>
        <v>-0.013287291517803</v>
      </c>
      <c r="H288" s="10">
        <f ca="1">H$2+'shocks g'!H287</f>
        <v>-0.017688654035298</v>
      </c>
      <c r="I288" s="10">
        <f ca="1">I$2+'shocks g'!I287</f>
        <v>0.0177134694137549</v>
      </c>
      <c r="J288" s="10">
        <f ca="1">J$2+'shocks g'!J287</f>
        <v>0.00673925372969084</v>
      </c>
      <c r="K288" s="10">
        <f ca="1">K$2+'shocks g'!K287</f>
        <v>0.0439820022261204</v>
      </c>
      <c r="L288" s="10">
        <f ca="1">L$2+'shocks g'!L287</f>
        <v>-0.00322138645869497</v>
      </c>
      <c r="M288" s="10">
        <f ca="1">M$2+'shocks g'!M287</f>
        <v>0.0117255429179442</v>
      </c>
      <c r="N288" s="10">
        <f ca="1">N$2+'shocks g'!N287</f>
        <v>0.00444151615703434</v>
      </c>
      <c r="O288" s="10">
        <f ca="1">O$2+'shocks g'!O287</f>
        <v>0.0322851860959808</v>
      </c>
      <c r="P288" s="10">
        <f ca="1">P$2+'shocks g'!P287</f>
        <v>0.0649310581143973</v>
      </c>
      <c r="Q288" s="10">
        <f ca="1">Q$2+'shocks g'!Q287</f>
        <v>0.0123947331638856</v>
      </c>
      <c r="R288" s="10">
        <f ca="1">R$2+'shocks g'!R287</f>
        <v>0.0435180478515559</v>
      </c>
      <c r="S288" s="10">
        <f ca="1">S$2+'shocks g'!S287</f>
        <v>0.0656972975899641</v>
      </c>
      <c r="T288" s="10">
        <f ca="1">T$2+'shocks g'!T287</f>
        <v>0.0216583052016127</v>
      </c>
      <c r="U288" s="10">
        <f ca="1">U$2+'shocks g'!U287</f>
        <v>0.056551123810903</v>
      </c>
      <c r="V288" s="10">
        <f ca="1">V$2+'shocks g'!V287</f>
        <v>0.0667263196382711</v>
      </c>
      <c r="W288" s="10">
        <f ca="1">W$2+'shocks g'!W287</f>
        <v>0.0429862805594413</v>
      </c>
      <c r="X288" s="10">
        <f ca="1">X$2+'shocks g'!X287</f>
        <v>0.0106088580797222</v>
      </c>
      <c r="Y288" s="10">
        <f ca="1">Y$2+'shocks g'!Y287</f>
        <v>0.0828011684078767</v>
      </c>
      <c r="Z288" s="10">
        <f ca="1">Z$2+'shocks g'!Z287</f>
        <v>0.0218542358270467</v>
      </c>
      <c r="AA288" s="10">
        <f ca="1">AA$2+'shocks g'!AA287</f>
        <v>0.0248997713353532</v>
      </c>
      <c r="AB288" s="10">
        <f ca="1">AB$2+'shocks g'!AB287</f>
        <v>0.0434280953911101</v>
      </c>
    </row>
    <row r="289" spans="1:28">
      <c r="A289" s="9" t="s">
        <v>403</v>
      </c>
      <c r="B289" s="10">
        <f ca="1">B$2+'shocks g'!B288</f>
        <v>0.0157936010962062</v>
      </c>
      <c r="C289" s="10">
        <f ca="1">C$2+'shocks g'!C288</f>
        <v>0.0276186433154813</v>
      </c>
      <c r="D289" s="10">
        <f ca="1">D$2+'shocks g'!D288</f>
        <v>-0.0149853832128619</v>
      </c>
      <c r="E289" s="10">
        <f ca="1">E$2+'shocks g'!E288</f>
        <v>0.0294743890033456</v>
      </c>
      <c r="F289" s="10">
        <f ca="1">F$2+'shocks g'!F288</f>
        <v>0.0287330994179565</v>
      </c>
      <c r="G289" s="10">
        <f ca="1">G$2+'shocks g'!G288</f>
        <v>0.0149796834521574</v>
      </c>
      <c r="H289" s="10">
        <f ca="1">H$2+'shocks g'!H288</f>
        <v>-0.0122760837261101</v>
      </c>
      <c r="I289" s="10">
        <f ca="1">I$2+'shocks g'!I288</f>
        <v>0.0506623636196543</v>
      </c>
      <c r="J289" s="10">
        <f ca="1">J$2+'shocks g'!J288</f>
        <v>0.0204640180514022</v>
      </c>
      <c r="K289" s="10">
        <f ca="1">K$2+'shocks g'!K288</f>
        <v>0.00397279120874171</v>
      </c>
      <c r="L289" s="10">
        <f ca="1">L$2+'shocks g'!L288</f>
        <v>0.0184699877809177</v>
      </c>
      <c r="M289" s="10">
        <f ca="1">M$2+'shocks g'!M288</f>
        <v>0.00654907218807512</v>
      </c>
      <c r="N289" s="10">
        <f ca="1">N$2+'shocks g'!N288</f>
        <v>0.0395331605512809</v>
      </c>
      <c r="O289" s="10">
        <f ca="1">O$2+'shocks g'!O288</f>
        <v>0.000149095482185124</v>
      </c>
      <c r="P289" s="10">
        <f ca="1">P$2+'shocks g'!P288</f>
        <v>0.0207707740168117</v>
      </c>
      <c r="Q289" s="10">
        <f ca="1">Q$2+'shocks g'!Q288</f>
        <v>0.0110163286860549</v>
      </c>
      <c r="R289" s="10">
        <f ca="1">R$2+'shocks g'!R288</f>
        <v>-0.018215127696634</v>
      </c>
      <c r="S289" s="10">
        <f ca="1">S$2+'shocks g'!S288</f>
        <v>0.0045415976834529</v>
      </c>
      <c r="T289" s="10">
        <f ca="1">T$2+'shocks g'!T288</f>
        <v>0.028631426087317</v>
      </c>
      <c r="U289" s="10">
        <f ca="1">U$2+'shocks g'!U288</f>
        <v>0.00184074397300264</v>
      </c>
      <c r="V289" s="10">
        <f ca="1">V$2+'shocks g'!V288</f>
        <v>0.0449338980793405</v>
      </c>
      <c r="W289" s="10">
        <f ca="1">W$2+'shocks g'!W288</f>
        <v>0.0127698327375863</v>
      </c>
      <c r="X289" s="10">
        <f ca="1">X$2+'shocks g'!X288</f>
        <v>-0.0200275588270966</v>
      </c>
      <c r="Y289" s="10">
        <f ca="1">Y$2+'shocks g'!Y288</f>
        <v>0.0312707201884863</v>
      </c>
      <c r="Z289" s="10">
        <f ca="1">Z$2+'shocks g'!Z288</f>
        <v>0.0433684792580342</v>
      </c>
      <c r="AA289" s="10">
        <f ca="1">AA$2+'shocks g'!AA288</f>
        <v>0.0242855790728979</v>
      </c>
      <c r="AB289" s="10">
        <f ca="1">AB$2+'shocks g'!AB288</f>
        <v>-0.0323374793569448</v>
      </c>
    </row>
    <row r="290" spans="1:28">
      <c r="A290" s="9" t="s">
        <v>404</v>
      </c>
      <c r="B290" s="10">
        <f ca="1">B$2+'shocks g'!B289</f>
        <v>0.0263724045648131</v>
      </c>
      <c r="C290" s="10">
        <f ca="1">C$2+'shocks g'!C289</f>
        <v>0.0449107241031669</v>
      </c>
      <c r="D290" s="10">
        <f ca="1">D$2+'shocks g'!D289</f>
        <v>-0.00820407405584981</v>
      </c>
      <c r="E290" s="10">
        <f ca="1">E$2+'shocks g'!E289</f>
        <v>0.048697851061573</v>
      </c>
      <c r="F290" s="10">
        <f ca="1">F$2+'shocks g'!F289</f>
        <v>0.00161091030979109</v>
      </c>
      <c r="G290" s="10">
        <f ca="1">G$2+'shocks g'!G289</f>
        <v>0.00267739517501794</v>
      </c>
      <c r="H290" s="10">
        <f ca="1">H$2+'shocks g'!H289</f>
        <v>0.0558392486678659</v>
      </c>
      <c r="I290" s="10">
        <f ca="1">I$2+'shocks g'!I289</f>
        <v>-0.000157101869251341</v>
      </c>
      <c r="J290" s="10">
        <f ca="1">J$2+'shocks g'!J289</f>
        <v>0.0291769353403837</v>
      </c>
      <c r="K290" s="10">
        <f ca="1">K$2+'shocks g'!K289</f>
        <v>0.0534561238024199</v>
      </c>
      <c r="L290" s="10">
        <f ca="1">L$2+'shocks g'!L289</f>
        <v>-0.00469343581505116</v>
      </c>
      <c r="M290" s="10">
        <f ca="1">M$2+'shocks g'!M289</f>
        <v>0.0199980845780233</v>
      </c>
      <c r="N290" s="10">
        <f ca="1">N$2+'shocks g'!N289</f>
        <v>0.0478539639845308</v>
      </c>
      <c r="O290" s="10">
        <f ca="1">O$2+'shocks g'!O289</f>
        <v>0.0709978848194476</v>
      </c>
      <c r="P290" s="10">
        <f ca="1">P$2+'shocks g'!P289</f>
        <v>0.0365464060186255</v>
      </c>
      <c r="Q290" s="10">
        <f ca="1">Q$2+'shocks g'!Q289</f>
        <v>0.0392982110985796</v>
      </c>
      <c r="R290" s="10">
        <f ca="1">R$2+'shocks g'!R289</f>
        <v>0.0392973256807662</v>
      </c>
      <c r="S290" s="10">
        <f ca="1">S$2+'shocks g'!S289</f>
        <v>0.026474300334085</v>
      </c>
      <c r="T290" s="10">
        <f ca="1">T$2+'shocks g'!T289</f>
        <v>0.0234833582640172</v>
      </c>
      <c r="U290" s="10">
        <f ca="1">U$2+'shocks g'!U289</f>
        <v>-0.00635762284168877</v>
      </c>
      <c r="V290" s="10">
        <f ca="1">V$2+'shocks g'!V289</f>
        <v>0.0303718700528939</v>
      </c>
      <c r="W290" s="10">
        <f ca="1">W$2+'shocks g'!W289</f>
        <v>0.000855295934597839</v>
      </c>
      <c r="X290" s="10">
        <f ca="1">X$2+'shocks g'!X289</f>
        <v>0.00281353445091429</v>
      </c>
      <c r="Y290" s="10">
        <f ca="1">Y$2+'shocks g'!Y289</f>
        <v>0.0209249182598682</v>
      </c>
      <c r="Z290" s="10">
        <f ca="1">Z$2+'shocks g'!Z289</f>
        <v>0.0443258800181066</v>
      </c>
      <c r="AA290" s="10">
        <f ca="1">AA$2+'shocks g'!AA289</f>
        <v>0.029534073273517</v>
      </c>
      <c r="AB290" s="10">
        <f ca="1">AB$2+'shocks g'!AB289</f>
        <v>0.0296866469051685</v>
      </c>
    </row>
    <row r="291" spans="1:28">
      <c r="A291" s="9" t="s">
        <v>405</v>
      </c>
      <c r="B291" s="10">
        <f ca="1">B$2+'shocks g'!B290</f>
        <v>0.0094639964721983</v>
      </c>
      <c r="C291" s="10">
        <f ca="1">C$2+'shocks g'!C290</f>
        <v>0.0492126768581241</v>
      </c>
      <c r="D291" s="10">
        <f ca="1">D$2+'shocks g'!D290</f>
        <v>0.0402071599546559</v>
      </c>
      <c r="E291" s="10">
        <f ca="1">E$2+'shocks g'!E290</f>
        <v>0.0339026677479418</v>
      </c>
      <c r="F291" s="10">
        <f ca="1">F$2+'shocks g'!F290</f>
        <v>0.0466160097600121</v>
      </c>
      <c r="G291" s="10">
        <f ca="1">G$2+'shocks g'!G290</f>
        <v>0.0448768850492769</v>
      </c>
      <c r="H291" s="10">
        <f ca="1">H$2+'shocks g'!H290</f>
        <v>-0.000807830678034447</v>
      </c>
      <c r="I291" s="10">
        <f ca="1">I$2+'shocks g'!I290</f>
        <v>0.0571935676925346</v>
      </c>
      <c r="J291" s="10">
        <f ca="1">J$2+'shocks g'!J290</f>
        <v>0.0124745103700536</v>
      </c>
      <c r="K291" s="10">
        <f ca="1">K$2+'shocks g'!K290</f>
        <v>0.0430538712220208</v>
      </c>
      <c r="L291" s="10">
        <f ca="1">L$2+'shocks g'!L290</f>
        <v>0.0446021655218964</v>
      </c>
      <c r="M291" s="10">
        <f ca="1">M$2+'shocks g'!M290</f>
        <v>0.0156472427416461</v>
      </c>
      <c r="N291" s="10">
        <f ca="1">N$2+'shocks g'!N290</f>
        <v>0.014135837261014</v>
      </c>
      <c r="O291" s="10">
        <f ca="1">O$2+'shocks g'!O290</f>
        <v>0.0412412096641843</v>
      </c>
      <c r="P291" s="10">
        <f ca="1">P$2+'shocks g'!P290</f>
        <v>-0.000196409365718988</v>
      </c>
      <c r="Q291" s="10">
        <f ca="1">Q$2+'shocks g'!Q290</f>
        <v>0.0793451601847618</v>
      </c>
      <c r="R291" s="10">
        <f ca="1">R$2+'shocks g'!R290</f>
        <v>0.00294370466714754</v>
      </c>
      <c r="S291" s="10">
        <f ca="1">S$2+'shocks g'!S290</f>
        <v>0.0578531310707196</v>
      </c>
      <c r="T291" s="10">
        <f ca="1">T$2+'shocks g'!T290</f>
        <v>0.0617308315542404</v>
      </c>
      <c r="U291" s="10">
        <f ca="1">U$2+'shocks g'!U290</f>
        <v>0.0358112434357559</v>
      </c>
      <c r="V291" s="10">
        <f ca="1">V$2+'shocks g'!V290</f>
        <v>0.0185283334761144</v>
      </c>
      <c r="W291" s="10">
        <f ca="1">W$2+'shocks g'!W290</f>
        <v>0.0222687363321816</v>
      </c>
      <c r="X291" s="10">
        <f ca="1">X$2+'shocks g'!X290</f>
        <v>0.0561321527629063</v>
      </c>
      <c r="Y291" s="10">
        <f ca="1">Y$2+'shocks g'!Y290</f>
        <v>0.0524560335693006</v>
      </c>
      <c r="Z291" s="10">
        <f ca="1">Z$2+'shocks g'!Z290</f>
        <v>0.0368404679822606</v>
      </c>
      <c r="AA291" s="10">
        <f ca="1">AA$2+'shocks g'!AA290</f>
        <v>0.00914854075159914</v>
      </c>
      <c r="AB291" s="10">
        <f ca="1">AB$2+'shocks g'!AB290</f>
        <v>0.0265425518519085</v>
      </c>
    </row>
    <row r="292" spans="1:28">
      <c r="A292" s="9" t="s">
        <v>406</v>
      </c>
      <c r="B292" s="10">
        <f ca="1">B$2+'shocks g'!B291</f>
        <v>-0.0290810840114418</v>
      </c>
      <c r="C292" s="10">
        <f ca="1">C$2+'shocks g'!C291</f>
        <v>0.0281398812031626</v>
      </c>
      <c r="D292" s="10">
        <f ca="1">D$2+'shocks g'!D291</f>
        <v>0.0628910849528498</v>
      </c>
      <c r="E292" s="10">
        <f ca="1">E$2+'shocks g'!E291</f>
        <v>-0.00228665346708936</v>
      </c>
      <c r="F292" s="10">
        <f ca="1">F$2+'shocks g'!F291</f>
        <v>0.00319160515481606</v>
      </c>
      <c r="G292" s="10">
        <f ca="1">G$2+'shocks g'!G291</f>
        <v>0.00225953572616372</v>
      </c>
      <c r="H292" s="10">
        <f ca="1">H$2+'shocks g'!H291</f>
        <v>0.0208989115962304</v>
      </c>
      <c r="I292" s="10">
        <f ca="1">I$2+'shocks g'!I291</f>
        <v>0.0251238407307692</v>
      </c>
      <c r="J292" s="10">
        <f ca="1">J$2+'shocks g'!J291</f>
        <v>0.0374074543100867</v>
      </c>
      <c r="K292" s="10">
        <f ca="1">K$2+'shocks g'!K291</f>
        <v>0.0372994108256018</v>
      </c>
      <c r="L292" s="10">
        <f ca="1">L$2+'shocks g'!L291</f>
        <v>0.0394903882461958</v>
      </c>
      <c r="M292" s="10">
        <f ca="1">M$2+'shocks g'!M291</f>
        <v>-0.00177635109749667</v>
      </c>
      <c r="N292" s="10">
        <f ca="1">N$2+'shocks g'!N291</f>
        <v>0.020300552853885</v>
      </c>
      <c r="O292" s="10">
        <f ca="1">O$2+'shocks g'!O291</f>
        <v>0.00983499913838701</v>
      </c>
      <c r="P292" s="10">
        <f ca="1">P$2+'shocks g'!P291</f>
        <v>0.0168410517333707</v>
      </c>
      <c r="Q292" s="10">
        <f ca="1">Q$2+'shocks g'!Q291</f>
        <v>0.0615791044859719</v>
      </c>
      <c r="R292" s="10">
        <f ca="1">R$2+'shocks g'!R291</f>
        <v>0.00330182213298134</v>
      </c>
      <c r="S292" s="10">
        <f ca="1">S$2+'shocks g'!S291</f>
        <v>0.0337248136909446</v>
      </c>
      <c r="T292" s="10">
        <f ca="1">T$2+'shocks g'!T291</f>
        <v>0.0209545803830624</v>
      </c>
      <c r="U292" s="10">
        <f ca="1">U$2+'shocks g'!U291</f>
        <v>0.0473284511874034</v>
      </c>
      <c r="V292" s="10">
        <f ca="1">V$2+'shocks g'!V291</f>
        <v>0.0689858706839053</v>
      </c>
      <c r="W292" s="10">
        <f ca="1">W$2+'shocks g'!W291</f>
        <v>0.0251426987216474</v>
      </c>
      <c r="X292" s="10">
        <f ca="1">X$2+'shocks g'!X291</f>
        <v>0.0145293214886032</v>
      </c>
      <c r="Y292" s="10">
        <f ca="1">Y$2+'shocks g'!Y291</f>
        <v>0.0453994525899273</v>
      </c>
      <c r="Z292" s="10">
        <f ca="1">Z$2+'shocks g'!Z291</f>
        <v>0.10515001080305</v>
      </c>
      <c r="AA292" s="10">
        <f ca="1">AA$2+'shocks g'!AA291</f>
        <v>0.0291709911248802</v>
      </c>
      <c r="AB292" s="10">
        <f ca="1">AB$2+'shocks g'!AB291</f>
        <v>0.0509867246549669</v>
      </c>
    </row>
    <row r="293" spans="1:28">
      <c r="A293" s="9" t="s">
        <v>407</v>
      </c>
      <c r="B293" s="10">
        <f ca="1">B$2+'shocks g'!B292</f>
        <v>0.0290264755533337</v>
      </c>
      <c r="C293" s="10">
        <f ca="1">C$2+'shocks g'!C292</f>
        <v>0.00709588107971065</v>
      </c>
      <c r="D293" s="10">
        <f ca="1">D$2+'shocks g'!D292</f>
        <v>0.0060486520555629</v>
      </c>
      <c r="E293" s="10">
        <f ca="1">E$2+'shocks g'!E292</f>
        <v>0.0175065628151054</v>
      </c>
      <c r="F293" s="10">
        <f ca="1">F$2+'shocks g'!F292</f>
        <v>-0.00886518671751324</v>
      </c>
      <c r="G293" s="10">
        <f ca="1">G$2+'shocks g'!G292</f>
        <v>-0.0115946020665072</v>
      </c>
      <c r="H293" s="10">
        <f ca="1">H$2+'shocks g'!H292</f>
        <v>0.0167858090177553</v>
      </c>
      <c r="I293" s="10">
        <f ca="1">I$2+'shocks g'!I292</f>
        <v>0.0772555639740241</v>
      </c>
      <c r="J293" s="10">
        <f ca="1">J$2+'shocks g'!J292</f>
        <v>-0.00434773074911397</v>
      </c>
      <c r="K293" s="10">
        <f ca="1">K$2+'shocks g'!K292</f>
        <v>0.0699433489081227</v>
      </c>
      <c r="L293" s="10">
        <f ca="1">L$2+'shocks g'!L292</f>
        <v>-0.00518940214414215</v>
      </c>
      <c r="M293" s="10">
        <f ca="1">M$2+'shocks g'!M292</f>
        <v>0.0404747674059898</v>
      </c>
      <c r="N293" s="10">
        <f ca="1">N$2+'shocks g'!N292</f>
        <v>-0.00733291359210825</v>
      </c>
      <c r="O293" s="10">
        <f ca="1">O$2+'shocks g'!O292</f>
        <v>0.0538032283773942</v>
      </c>
      <c r="P293" s="10">
        <f ca="1">P$2+'shocks g'!P292</f>
        <v>0.00915096527528633</v>
      </c>
      <c r="Q293" s="10">
        <f ca="1">Q$2+'shocks g'!Q292</f>
        <v>0.0480564412206074</v>
      </c>
      <c r="R293" s="10">
        <f ca="1">R$2+'shocks g'!R292</f>
        <v>0.056280305462634</v>
      </c>
      <c r="S293" s="10">
        <f ca="1">S$2+'shocks g'!S292</f>
        <v>0.0244911610011371</v>
      </c>
      <c r="T293" s="10">
        <f ca="1">T$2+'shocks g'!T292</f>
        <v>0.0233888028321744</v>
      </c>
      <c r="U293" s="10">
        <f ca="1">U$2+'shocks g'!U292</f>
        <v>0.0267207199836365</v>
      </c>
      <c r="V293" s="10">
        <f ca="1">V$2+'shocks g'!V292</f>
        <v>0.0346043605510739</v>
      </c>
      <c r="W293" s="10">
        <f ca="1">W$2+'shocks g'!W292</f>
        <v>0.0128122026360093</v>
      </c>
      <c r="X293" s="10">
        <f ca="1">X$2+'shocks g'!X292</f>
        <v>0.0633847392128663</v>
      </c>
      <c r="Y293" s="10">
        <f ca="1">Y$2+'shocks g'!Y292</f>
        <v>0.0246181346101575</v>
      </c>
      <c r="Z293" s="10">
        <f ca="1">Z$2+'shocks g'!Z292</f>
        <v>0.057629864679575</v>
      </c>
      <c r="AA293" s="10">
        <f ca="1">AA$2+'shocks g'!AA292</f>
        <v>0.022218098172417</v>
      </c>
      <c r="AB293" s="10">
        <f ca="1">AB$2+'shocks g'!AB292</f>
        <v>0.0309270178897863</v>
      </c>
    </row>
    <row r="294" spans="1:28">
      <c r="A294" s="9" t="s">
        <v>408</v>
      </c>
      <c r="B294" s="10">
        <f ca="1">B$2+'shocks g'!B293</f>
        <v>0.0467416183164446</v>
      </c>
      <c r="C294" s="10">
        <f ca="1">C$2+'shocks g'!C293</f>
        <v>0.0567835612060866</v>
      </c>
      <c r="D294" s="10">
        <f ca="1">D$2+'shocks g'!D293</f>
        <v>0.0278075431169201</v>
      </c>
      <c r="E294" s="10">
        <f ca="1">E$2+'shocks g'!E293</f>
        <v>-0.0022031996002418</v>
      </c>
      <c r="F294" s="10">
        <f ca="1">F$2+'shocks g'!F293</f>
        <v>0.0175178310611423</v>
      </c>
      <c r="G294" s="10">
        <f ca="1">G$2+'shocks g'!G293</f>
        <v>0.0243651958265695</v>
      </c>
      <c r="H294" s="10">
        <f ca="1">H$2+'shocks g'!H293</f>
        <v>0.00275609706225707</v>
      </c>
      <c r="I294" s="10">
        <f ca="1">I$2+'shocks g'!I293</f>
        <v>0.0696317198739555</v>
      </c>
      <c r="J294" s="10">
        <f ca="1">J$2+'shocks g'!J293</f>
        <v>0.0051364175194424</v>
      </c>
      <c r="K294" s="10">
        <f ca="1">K$2+'shocks g'!K293</f>
        <v>0.0304376917056001</v>
      </c>
      <c r="L294" s="10">
        <f ca="1">L$2+'shocks g'!L293</f>
        <v>0.0515201853398858</v>
      </c>
      <c r="M294" s="10">
        <f ca="1">M$2+'shocks g'!M293</f>
        <v>0.0345150904763639</v>
      </c>
      <c r="N294" s="10">
        <f ca="1">N$2+'shocks g'!N293</f>
        <v>0.00469616156393631</v>
      </c>
      <c r="O294" s="10">
        <f ca="1">O$2+'shocks g'!O293</f>
        <v>0.0295355726214395</v>
      </c>
      <c r="P294" s="10">
        <f ca="1">P$2+'shocks g'!P293</f>
        <v>0.0285729802109992</v>
      </c>
      <c r="Q294" s="10">
        <f ca="1">Q$2+'shocks g'!Q293</f>
        <v>0.0120812756012608</v>
      </c>
      <c r="R294" s="10">
        <f ca="1">R$2+'shocks g'!R293</f>
        <v>0.0215613632820983</v>
      </c>
      <c r="S294" s="10">
        <f ca="1">S$2+'shocks g'!S293</f>
        <v>0.052301104755347</v>
      </c>
      <c r="T294" s="10">
        <f ca="1">T$2+'shocks g'!T293</f>
        <v>-0.00356471001142617</v>
      </c>
      <c r="U294" s="10">
        <f ca="1">U$2+'shocks g'!U293</f>
        <v>-0.00505901256963595</v>
      </c>
      <c r="V294" s="10">
        <f ca="1">V$2+'shocks g'!V293</f>
        <v>0.0485391372491619</v>
      </c>
      <c r="W294" s="10">
        <f ca="1">W$2+'shocks g'!W293</f>
        <v>0.0448382435383026</v>
      </c>
      <c r="X294" s="10">
        <f ca="1">X$2+'shocks g'!X293</f>
        <v>0.00927194214380966</v>
      </c>
      <c r="Y294" s="10">
        <f ca="1">Y$2+'shocks g'!Y293</f>
        <v>0.0215037664327788</v>
      </c>
      <c r="Z294" s="10">
        <f ca="1">Z$2+'shocks g'!Z293</f>
        <v>0.0501781909370357</v>
      </c>
      <c r="AA294" s="10">
        <f ca="1">AA$2+'shocks g'!AA293</f>
        <v>0.0336034699769775</v>
      </c>
      <c r="AB294" s="10">
        <f ca="1">AB$2+'shocks g'!AB293</f>
        <v>-0.0138011052106089</v>
      </c>
    </row>
    <row r="295" spans="1:28">
      <c r="A295" s="9" t="s">
        <v>409</v>
      </c>
      <c r="B295" s="10">
        <f ca="1">B$2+'shocks g'!B294</f>
        <v>0.0338299582203205</v>
      </c>
      <c r="C295" s="10">
        <f ca="1">C$2+'shocks g'!C294</f>
        <v>0.0419694142040288</v>
      </c>
      <c r="D295" s="10">
        <f ca="1">D$2+'shocks g'!D294</f>
        <v>0.00803645012704126</v>
      </c>
      <c r="E295" s="10">
        <f ca="1">E$2+'shocks g'!E294</f>
        <v>-0.0136218529522869</v>
      </c>
      <c r="F295" s="10">
        <f ca="1">F$2+'shocks g'!F294</f>
        <v>0.0647455325995715</v>
      </c>
      <c r="G295" s="10">
        <f ca="1">G$2+'shocks g'!G294</f>
        <v>0.0610602181445913</v>
      </c>
      <c r="H295" s="10">
        <f ca="1">H$2+'shocks g'!H294</f>
        <v>0.031925048573357</v>
      </c>
      <c r="I295" s="10">
        <f ca="1">I$2+'shocks g'!I294</f>
        <v>0.0419545330007085</v>
      </c>
      <c r="J295" s="10">
        <f ca="1">J$2+'shocks g'!J294</f>
        <v>0.0330310177587154</v>
      </c>
      <c r="K295" s="10">
        <f ca="1">K$2+'shocks g'!K294</f>
        <v>0.0238887055965791</v>
      </c>
      <c r="L295" s="10">
        <f ca="1">L$2+'shocks g'!L294</f>
        <v>0.00550820406397892</v>
      </c>
      <c r="M295" s="10">
        <f ca="1">M$2+'shocks g'!M294</f>
        <v>0.0404065939044054</v>
      </c>
      <c r="N295" s="10">
        <f ca="1">N$2+'shocks g'!N294</f>
        <v>0.0672993688377305</v>
      </c>
      <c r="O295" s="10">
        <f ca="1">O$2+'shocks g'!O294</f>
        <v>-0.00187189622508119</v>
      </c>
      <c r="P295" s="10">
        <f ca="1">P$2+'shocks g'!P294</f>
        <v>-0.013045583347233</v>
      </c>
      <c r="Q295" s="10">
        <f ca="1">Q$2+'shocks g'!Q294</f>
        <v>0.0133189866350588</v>
      </c>
      <c r="R295" s="10">
        <f ca="1">R$2+'shocks g'!R294</f>
        <v>0.00343803838263175</v>
      </c>
      <c r="S295" s="10">
        <f ca="1">S$2+'shocks g'!S294</f>
        <v>0.0430406783745447</v>
      </c>
      <c r="T295" s="10">
        <f ca="1">T$2+'shocks g'!T294</f>
        <v>0.018242735657988</v>
      </c>
      <c r="U295" s="10">
        <f ca="1">U$2+'shocks g'!U294</f>
        <v>0.0458629406811632</v>
      </c>
      <c r="V295" s="10">
        <f ca="1">V$2+'shocks g'!V294</f>
        <v>0.000559820003429464</v>
      </c>
      <c r="W295" s="10">
        <f ca="1">W$2+'shocks g'!W294</f>
        <v>0.00329918825368415</v>
      </c>
      <c r="X295" s="10">
        <f ca="1">X$2+'shocks g'!X294</f>
        <v>0.0162856786967378</v>
      </c>
      <c r="Y295" s="10">
        <f ca="1">Y$2+'shocks g'!Y294</f>
        <v>0.0234480802432511</v>
      </c>
      <c r="Z295" s="10">
        <f ca="1">Z$2+'shocks g'!Z294</f>
        <v>0.0635533175728247</v>
      </c>
      <c r="AA295" s="10">
        <f ca="1">AA$2+'shocks g'!AA294</f>
        <v>0.00715186368263868</v>
      </c>
      <c r="AB295" s="10">
        <f ca="1">AB$2+'shocks g'!AB294</f>
        <v>0.0385441443729187</v>
      </c>
    </row>
    <row r="296" spans="1:28">
      <c r="A296" s="9" t="s">
        <v>410</v>
      </c>
      <c r="B296" s="10">
        <f ca="1">B$2+'shocks g'!B295</f>
        <v>0.0107189532303238</v>
      </c>
      <c r="C296" s="10">
        <f ca="1">C$2+'shocks g'!C295</f>
        <v>0.0127837747472909</v>
      </c>
      <c r="D296" s="10">
        <f ca="1">D$2+'shocks g'!D295</f>
        <v>0.0603551110330038</v>
      </c>
      <c r="E296" s="10">
        <f ca="1">E$2+'shocks g'!E295</f>
        <v>0.0337299730474109</v>
      </c>
      <c r="F296" s="10">
        <f ca="1">F$2+'shocks g'!F295</f>
        <v>0.0326374281375048</v>
      </c>
      <c r="G296" s="10">
        <f ca="1">G$2+'shocks g'!G295</f>
        <v>0.0190778009292538</v>
      </c>
      <c r="H296" s="10">
        <f ca="1">H$2+'shocks g'!H295</f>
        <v>0.00560618864645024</v>
      </c>
      <c r="I296" s="10">
        <f ca="1">I$2+'shocks g'!I295</f>
        <v>0.0410568078800603</v>
      </c>
      <c r="J296" s="10">
        <f ca="1">J$2+'shocks g'!J295</f>
        <v>0.0168565745914767</v>
      </c>
      <c r="K296" s="10">
        <f ca="1">K$2+'shocks g'!K295</f>
        <v>0.0391213391337865</v>
      </c>
      <c r="L296" s="10">
        <f ca="1">L$2+'shocks g'!L295</f>
        <v>0.0184163367889788</v>
      </c>
      <c r="M296" s="10">
        <f ca="1">M$2+'shocks g'!M295</f>
        <v>0.05687180499209</v>
      </c>
      <c r="N296" s="10">
        <f ca="1">N$2+'shocks g'!N295</f>
        <v>0.0361070704754302</v>
      </c>
      <c r="O296" s="10">
        <f ca="1">O$2+'shocks g'!O295</f>
        <v>0.0267113886827711</v>
      </c>
      <c r="P296" s="10">
        <f ca="1">P$2+'shocks g'!P295</f>
        <v>0.0317895584792109</v>
      </c>
      <c r="Q296" s="10">
        <f ca="1">Q$2+'shocks g'!Q295</f>
        <v>0.0317285157220389</v>
      </c>
      <c r="R296" s="10">
        <f ca="1">R$2+'shocks g'!R295</f>
        <v>0.0263359021886825</v>
      </c>
      <c r="S296" s="10">
        <f ca="1">S$2+'shocks g'!S295</f>
        <v>0.0427037078918671</v>
      </c>
      <c r="T296" s="10">
        <f ca="1">T$2+'shocks g'!T295</f>
        <v>0.0216839411913794</v>
      </c>
      <c r="U296" s="10">
        <f ca="1">U$2+'shocks g'!U295</f>
        <v>0.029597728846098</v>
      </c>
      <c r="V296" s="10">
        <f ca="1">V$2+'shocks g'!V295</f>
        <v>0.0471360010592188</v>
      </c>
      <c r="W296" s="10">
        <f ca="1">W$2+'shocks g'!W295</f>
        <v>0.0636055459009431</v>
      </c>
      <c r="X296" s="10">
        <f ca="1">X$2+'shocks g'!X295</f>
        <v>-0.0118661016032422</v>
      </c>
      <c r="Y296" s="10">
        <f ca="1">Y$2+'shocks g'!Y295</f>
        <v>0.011137991806326</v>
      </c>
      <c r="Z296" s="10">
        <f ca="1">Z$2+'shocks g'!Z295</f>
        <v>0.0605076830526505</v>
      </c>
      <c r="AA296" s="10">
        <f ca="1">AA$2+'shocks g'!AA295</f>
        <v>0.000206739751177201</v>
      </c>
      <c r="AB296" s="10">
        <f ca="1">AB$2+'shocks g'!AB295</f>
        <v>0.0241644855887878</v>
      </c>
    </row>
    <row r="297" spans="1:28">
      <c r="A297" s="9" t="s">
        <v>411</v>
      </c>
      <c r="B297" s="10">
        <f ca="1">B$2+'shocks g'!B296</f>
        <v>0.0355067779691286</v>
      </c>
      <c r="C297" s="10">
        <f ca="1">C$2+'shocks g'!C296</f>
        <v>0.0114907971432641</v>
      </c>
      <c r="D297" s="10">
        <f ca="1">D$2+'shocks g'!D296</f>
        <v>0.0351693095679483</v>
      </c>
      <c r="E297" s="10">
        <f ca="1">E$2+'shocks g'!E296</f>
        <v>-0.00124373645802059</v>
      </c>
      <c r="F297" s="10">
        <f ca="1">F$2+'shocks g'!F296</f>
        <v>0.00681828284399756</v>
      </c>
      <c r="G297" s="10">
        <f ca="1">G$2+'shocks g'!G296</f>
        <v>-0.00719410039952141</v>
      </c>
      <c r="H297" s="10">
        <f ca="1">H$2+'shocks g'!H296</f>
        <v>-0.0204540214712094</v>
      </c>
      <c r="I297" s="10">
        <f ca="1">I$2+'shocks g'!I296</f>
        <v>0.00926656500406117</v>
      </c>
      <c r="J297" s="10">
        <f ca="1">J$2+'shocks g'!J296</f>
        <v>0.0520495166181402</v>
      </c>
      <c r="K297" s="10">
        <f ca="1">K$2+'shocks g'!K296</f>
        <v>0.035747702535907</v>
      </c>
      <c r="L297" s="10">
        <f ca="1">L$2+'shocks g'!L296</f>
        <v>0.0480443705775061</v>
      </c>
      <c r="M297" s="10">
        <f ca="1">M$2+'shocks g'!M296</f>
        <v>0.0393214217802082</v>
      </c>
      <c r="N297" s="10">
        <f ca="1">N$2+'shocks g'!N296</f>
        <v>-0.010121194545826</v>
      </c>
      <c r="O297" s="10">
        <f ca="1">O$2+'shocks g'!O296</f>
        <v>0.0283289329164359</v>
      </c>
      <c r="P297" s="10">
        <f ca="1">P$2+'shocks g'!P296</f>
        <v>-0.00156653028240358</v>
      </c>
      <c r="Q297" s="10">
        <f ca="1">Q$2+'shocks g'!Q296</f>
        <v>-0.0295253338010213</v>
      </c>
      <c r="R297" s="10">
        <f ca="1">R$2+'shocks g'!R296</f>
        <v>0.0284227891355577</v>
      </c>
      <c r="S297" s="10">
        <f ca="1">S$2+'shocks g'!S296</f>
        <v>0.0493001265091886</v>
      </c>
      <c r="T297" s="10">
        <f ca="1">T$2+'shocks g'!T296</f>
        <v>0.0701718118950559</v>
      </c>
      <c r="U297" s="10">
        <f ca="1">U$2+'shocks g'!U296</f>
        <v>0.0165522969948553</v>
      </c>
      <c r="V297" s="10">
        <f ca="1">V$2+'shocks g'!V296</f>
        <v>0.0887649569392307</v>
      </c>
      <c r="W297" s="10">
        <f ca="1">W$2+'shocks g'!W296</f>
        <v>-0.00517620661291572</v>
      </c>
      <c r="X297" s="10">
        <f ca="1">X$2+'shocks g'!X296</f>
        <v>0.0568162402210899</v>
      </c>
      <c r="Y297" s="10">
        <f ca="1">Y$2+'shocks g'!Y296</f>
        <v>0.0174930818183891</v>
      </c>
      <c r="Z297" s="10">
        <f ca="1">Z$2+'shocks g'!Z296</f>
        <v>0.0325886609414405</v>
      </c>
      <c r="AA297" s="10">
        <f ca="1">AA$2+'shocks g'!AA296</f>
        <v>0.0310097655264285</v>
      </c>
      <c r="AB297" s="10">
        <f ca="1">AB$2+'shocks g'!AB296</f>
        <v>0.0579344811364717</v>
      </c>
    </row>
    <row r="298" spans="1:28">
      <c r="A298" s="9" t="s">
        <v>412</v>
      </c>
      <c r="B298" s="10">
        <f ca="1">B$2+'shocks g'!B297</f>
        <v>0.0165157359087177</v>
      </c>
      <c r="C298" s="10">
        <f ca="1">C$2+'shocks g'!C297</f>
        <v>-0.00177000734270805</v>
      </c>
      <c r="D298" s="10">
        <f ca="1">D$2+'shocks g'!D297</f>
        <v>0.0324351887819589</v>
      </c>
      <c r="E298" s="10">
        <f ca="1">E$2+'shocks g'!E297</f>
        <v>0.0409499128223091</v>
      </c>
      <c r="F298" s="10">
        <f ca="1">F$2+'shocks g'!F297</f>
        <v>0.0345970625333408</v>
      </c>
      <c r="G298" s="10">
        <f ca="1">G$2+'shocks g'!G297</f>
        <v>0.0393133370748673</v>
      </c>
      <c r="H298" s="10">
        <f ca="1">H$2+'shocks g'!H297</f>
        <v>0.0500716140976062</v>
      </c>
      <c r="I298" s="10">
        <f ca="1">I$2+'shocks g'!I297</f>
        <v>0.0168144024824301</v>
      </c>
      <c r="J298" s="10">
        <f ca="1">J$2+'shocks g'!J297</f>
        <v>0.0130225022173743</v>
      </c>
      <c r="K298" s="10">
        <f ca="1">K$2+'shocks g'!K297</f>
        <v>0.0567875117010689</v>
      </c>
      <c r="L298" s="10">
        <f ca="1">L$2+'shocks g'!L297</f>
        <v>0.0130837398649278</v>
      </c>
      <c r="M298" s="10">
        <f ca="1">M$2+'shocks g'!M297</f>
        <v>-0.0025779455524421</v>
      </c>
      <c r="N298" s="10">
        <f ca="1">N$2+'shocks g'!N297</f>
        <v>0.0292397695738941</v>
      </c>
      <c r="O298" s="10">
        <f ca="1">O$2+'shocks g'!O297</f>
        <v>0.0355524604166691</v>
      </c>
      <c r="P298" s="10">
        <f ca="1">P$2+'shocks g'!P297</f>
        <v>0.0375566438644981</v>
      </c>
      <c r="Q298" s="10">
        <f ca="1">Q$2+'shocks g'!Q297</f>
        <v>0.0281525898867054</v>
      </c>
      <c r="R298" s="10">
        <f ca="1">R$2+'shocks g'!R297</f>
        <v>-0.00209360492838826</v>
      </c>
      <c r="S298" s="10">
        <f ca="1">S$2+'shocks g'!S297</f>
        <v>0.0142743894542463</v>
      </c>
      <c r="T298" s="10">
        <f ca="1">T$2+'shocks g'!T297</f>
        <v>0.0560632433117677</v>
      </c>
      <c r="U298" s="10">
        <f ca="1">U$2+'shocks g'!U297</f>
        <v>0.05627988308325</v>
      </c>
      <c r="V298" s="10">
        <f ca="1">V$2+'shocks g'!V297</f>
        <v>-0.00493197527830495</v>
      </c>
      <c r="W298" s="10">
        <f ca="1">W$2+'shocks g'!W297</f>
        <v>0.0233895284392905</v>
      </c>
      <c r="X298" s="10">
        <f ca="1">X$2+'shocks g'!X297</f>
        <v>0.0327863871614353</v>
      </c>
      <c r="Y298" s="10">
        <f ca="1">Y$2+'shocks g'!Y297</f>
        <v>-0.0413063111081652</v>
      </c>
      <c r="Z298" s="10">
        <f ca="1">Z$2+'shocks g'!Z297</f>
        <v>0.039919695549411</v>
      </c>
      <c r="AA298" s="10">
        <f ca="1">AA$2+'shocks g'!AA297</f>
        <v>0.0577241852335473</v>
      </c>
      <c r="AB298" s="10">
        <f ca="1">AB$2+'shocks g'!AB297</f>
        <v>-0.00685683097367928</v>
      </c>
    </row>
    <row r="299" spans="1:28">
      <c r="A299" s="9" t="s">
        <v>413</v>
      </c>
      <c r="B299" s="10">
        <f ca="1">B$2+'shocks g'!B298</f>
        <v>0.0200660275573217</v>
      </c>
      <c r="C299" s="10">
        <f ca="1">C$2+'shocks g'!C298</f>
        <v>0.0563242783491098</v>
      </c>
      <c r="D299" s="10">
        <f ca="1">D$2+'shocks g'!D298</f>
        <v>0.0285289224937755</v>
      </c>
      <c r="E299" s="10">
        <f ca="1">E$2+'shocks g'!E298</f>
        <v>0.0586172079326852</v>
      </c>
      <c r="F299" s="10">
        <f ca="1">F$2+'shocks g'!F298</f>
        <v>0.0417346707024979</v>
      </c>
      <c r="G299" s="10">
        <f ca="1">G$2+'shocks g'!G298</f>
        <v>0.042017137989035</v>
      </c>
      <c r="H299" s="10">
        <f ca="1">H$2+'shocks g'!H298</f>
        <v>0.057970776819887</v>
      </c>
      <c r="I299" s="10">
        <f ca="1">I$2+'shocks g'!I298</f>
        <v>0.0275181399591075</v>
      </c>
      <c r="J299" s="10">
        <f ca="1">J$2+'shocks g'!J298</f>
        <v>0.0433269453741341</v>
      </c>
      <c r="K299" s="10">
        <f ca="1">K$2+'shocks g'!K298</f>
        <v>0.0194231751573352</v>
      </c>
      <c r="L299" s="10">
        <f ca="1">L$2+'shocks g'!L298</f>
        <v>0.0427602544966763</v>
      </c>
      <c r="M299" s="10">
        <f ca="1">M$2+'shocks g'!M298</f>
        <v>0.0541818605313192</v>
      </c>
      <c r="N299" s="10">
        <f ca="1">N$2+'shocks g'!N298</f>
        <v>0.0225733273055925</v>
      </c>
      <c r="O299" s="10">
        <f ca="1">O$2+'shocks g'!O298</f>
        <v>0.0449862099753043</v>
      </c>
      <c r="P299" s="10">
        <f ca="1">P$2+'shocks g'!P298</f>
        <v>0.0697632515671408</v>
      </c>
      <c r="Q299" s="10">
        <f ca="1">Q$2+'shocks g'!Q298</f>
        <v>0.0513352869246631</v>
      </c>
      <c r="R299" s="10">
        <f ca="1">R$2+'shocks g'!R298</f>
        <v>0.046397176368256</v>
      </c>
      <c r="S299" s="10">
        <f ca="1">S$2+'shocks g'!S298</f>
        <v>0.010922999562714</v>
      </c>
      <c r="T299" s="10">
        <f ca="1">T$2+'shocks g'!T298</f>
        <v>0.0401123875325208</v>
      </c>
      <c r="U299" s="10">
        <f ca="1">U$2+'shocks g'!U298</f>
        <v>0.0185634007032828</v>
      </c>
      <c r="V299" s="10">
        <f ca="1">V$2+'shocks g'!V298</f>
        <v>0.0296440533048485</v>
      </c>
      <c r="W299" s="10">
        <f ca="1">W$2+'shocks g'!W298</f>
        <v>0.0635301959384882</v>
      </c>
      <c r="X299" s="10">
        <f ca="1">X$2+'shocks g'!X298</f>
        <v>0.0586189637556613</v>
      </c>
      <c r="Y299" s="10">
        <f ca="1">Y$2+'shocks g'!Y298</f>
        <v>-0.00499632982511216</v>
      </c>
      <c r="Z299" s="10">
        <f ca="1">Z$2+'shocks g'!Z298</f>
        <v>0.0174883612358914</v>
      </c>
      <c r="AA299" s="10">
        <f ca="1">AA$2+'shocks g'!AA298</f>
        <v>0.0375946659364312</v>
      </c>
      <c r="AB299" s="10">
        <f ca="1">AB$2+'shocks g'!AB298</f>
        <v>0.0423535374188092</v>
      </c>
    </row>
    <row r="300" spans="1:28">
      <c r="A300" s="9" t="s">
        <v>414</v>
      </c>
      <c r="B300" s="10">
        <f ca="1">B$2+'shocks g'!B299</f>
        <v>0.0118949352837217</v>
      </c>
      <c r="C300" s="10">
        <f ca="1">C$2+'shocks g'!C299</f>
        <v>0.037068183546342</v>
      </c>
      <c r="D300" s="10">
        <f ca="1">D$2+'shocks g'!D299</f>
        <v>0.000347340241303232</v>
      </c>
      <c r="E300" s="10">
        <f ca="1">E$2+'shocks g'!E299</f>
        <v>0.0371433899915656</v>
      </c>
      <c r="F300" s="10">
        <f ca="1">F$2+'shocks g'!F299</f>
        <v>-0.0235785029560166</v>
      </c>
      <c r="G300" s="10">
        <f ca="1">G$2+'shocks g'!G299</f>
        <v>0.0181265804256393</v>
      </c>
      <c r="H300" s="10">
        <f ca="1">H$2+'shocks g'!H299</f>
        <v>0.0181694188541069</v>
      </c>
      <c r="I300" s="10">
        <f ca="1">I$2+'shocks g'!I299</f>
        <v>0.0587633466433969</v>
      </c>
      <c r="J300" s="10">
        <f ca="1">J$2+'shocks g'!J299</f>
        <v>0.044194987556548</v>
      </c>
      <c r="K300" s="10">
        <f ca="1">K$2+'shocks g'!K299</f>
        <v>0.015010812380366</v>
      </c>
      <c r="L300" s="10">
        <f ca="1">L$2+'shocks g'!L299</f>
        <v>-0.000147827868924769</v>
      </c>
      <c r="M300" s="10">
        <f ca="1">M$2+'shocks g'!M299</f>
        <v>0.0446253314977556</v>
      </c>
      <c r="N300" s="10">
        <f ca="1">N$2+'shocks g'!N299</f>
        <v>0.025799274647128</v>
      </c>
      <c r="O300" s="10">
        <f ca="1">O$2+'shocks g'!O299</f>
        <v>0.0854033260474989</v>
      </c>
      <c r="P300" s="10">
        <f ca="1">P$2+'shocks g'!P299</f>
        <v>0.0434334466929145</v>
      </c>
      <c r="Q300" s="10">
        <f ca="1">Q$2+'shocks g'!Q299</f>
        <v>0.0172553899103638</v>
      </c>
      <c r="R300" s="10">
        <f ca="1">R$2+'shocks g'!R299</f>
        <v>0.0154743580346182</v>
      </c>
      <c r="S300" s="10">
        <f ca="1">S$2+'shocks g'!S299</f>
        <v>0.00109169618877934</v>
      </c>
      <c r="T300" s="10">
        <f ca="1">T$2+'shocks g'!T299</f>
        <v>0.0295903616929324</v>
      </c>
      <c r="U300" s="10">
        <f ca="1">U$2+'shocks g'!U299</f>
        <v>0.00189001976043836</v>
      </c>
      <c r="V300" s="10">
        <f ca="1">V$2+'shocks g'!V299</f>
        <v>0.00832254914950122</v>
      </c>
      <c r="W300" s="10">
        <f ca="1">W$2+'shocks g'!W299</f>
        <v>0.0153208153683354</v>
      </c>
      <c r="X300" s="10">
        <f ca="1">X$2+'shocks g'!X299</f>
        <v>0.0132738295050414</v>
      </c>
      <c r="Y300" s="10">
        <f ca="1">Y$2+'shocks g'!Y299</f>
        <v>0.0416763486185754</v>
      </c>
      <c r="Z300" s="10">
        <f ca="1">Z$2+'shocks g'!Z299</f>
        <v>0.0476101783733452</v>
      </c>
      <c r="AA300" s="10">
        <f ca="1">AA$2+'shocks g'!AA299</f>
        <v>0.024263943166557</v>
      </c>
      <c r="AB300" s="10">
        <f ca="1">AB$2+'shocks g'!AB299</f>
        <v>-0.0106026934018209</v>
      </c>
    </row>
    <row r="301" spans="1:28">
      <c r="A301" s="9" t="s">
        <v>415</v>
      </c>
      <c r="B301" s="10">
        <f ca="1">B$2+'shocks g'!B300</f>
        <v>0.024167344981255</v>
      </c>
      <c r="C301" s="10">
        <f ca="1">C$2+'shocks g'!C300</f>
        <v>0.0446392661193569</v>
      </c>
      <c r="D301" s="10">
        <f ca="1">D$2+'shocks g'!D300</f>
        <v>0.0223760422662442</v>
      </c>
      <c r="E301" s="10">
        <f ca="1">E$2+'shocks g'!E300</f>
        <v>0.0315140642232136</v>
      </c>
      <c r="F301" s="10">
        <f ca="1">F$2+'shocks g'!F300</f>
        <v>0.0266780669387433</v>
      </c>
      <c r="G301" s="10">
        <f ca="1">G$2+'shocks g'!G300</f>
        <v>0.0224530994102704</v>
      </c>
      <c r="H301" s="10">
        <f ca="1">H$2+'shocks g'!H300</f>
        <v>0.0161229252185807</v>
      </c>
      <c r="I301" s="10">
        <f ca="1">I$2+'shocks g'!I300</f>
        <v>0.0448932598098984</v>
      </c>
      <c r="J301" s="10">
        <f ca="1">J$2+'shocks g'!J300</f>
        <v>0.0202233245416535</v>
      </c>
      <c r="K301" s="10">
        <f ca="1">K$2+'shocks g'!K300</f>
        <v>0.0531606679488506</v>
      </c>
      <c r="L301" s="10">
        <f ca="1">L$2+'shocks g'!L300</f>
        <v>0.0263649649133836</v>
      </c>
      <c r="M301" s="10">
        <f ca="1">M$2+'shocks g'!M300</f>
        <v>-0.00369676460632022</v>
      </c>
      <c r="N301" s="10">
        <f ca="1">N$2+'shocks g'!N300</f>
        <v>0.0518629585397397</v>
      </c>
      <c r="O301" s="10">
        <f ca="1">O$2+'shocks g'!O300</f>
        <v>0.0184737723765111</v>
      </c>
      <c r="P301" s="10">
        <f ca="1">P$2+'shocks g'!P300</f>
        <v>0.0100406410963769</v>
      </c>
      <c r="Q301" s="10">
        <f ca="1">Q$2+'shocks g'!Q300</f>
        <v>0.0250265869033391</v>
      </c>
      <c r="R301" s="10">
        <f ca="1">R$2+'shocks g'!R300</f>
        <v>0.0520637692649102</v>
      </c>
      <c r="S301" s="10">
        <f ca="1">S$2+'shocks g'!S300</f>
        <v>0.0270070077773768</v>
      </c>
      <c r="T301" s="10">
        <f ca="1">T$2+'shocks g'!T300</f>
        <v>0.0144020925290715</v>
      </c>
      <c r="U301" s="10">
        <f ca="1">U$2+'shocks g'!U300</f>
        <v>0.0360259515441384</v>
      </c>
      <c r="V301" s="10">
        <f ca="1">V$2+'shocks g'!V300</f>
        <v>0.00065415992499256</v>
      </c>
      <c r="W301" s="10">
        <f ca="1">W$2+'shocks g'!W300</f>
        <v>0.0182757254344459</v>
      </c>
      <c r="X301" s="10">
        <f ca="1">X$2+'shocks g'!X300</f>
        <v>0.0234249722717731</v>
      </c>
      <c r="Y301" s="10">
        <f ca="1">Y$2+'shocks g'!Y300</f>
        <v>0.0320926244889843</v>
      </c>
      <c r="Z301" s="10">
        <f ca="1">Z$2+'shocks g'!Z300</f>
        <v>0.00598013799517607</v>
      </c>
      <c r="AA301" s="10">
        <f ca="1">AA$2+'shocks g'!AA300</f>
        <v>0.00207486533599003</v>
      </c>
      <c r="AB301" s="10">
        <f ca="1">AB$2+'shocks g'!AB300</f>
        <v>0.017302303533012</v>
      </c>
    </row>
    <row r="302" spans="1:28">
      <c r="A302" s="9" t="s">
        <v>416</v>
      </c>
      <c r="B302" s="10">
        <f ca="1">B$2+'shocks g'!B301</f>
        <v>0.0406265584513428</v>
      </c>
      <c r="C302" s="10">
        <f ca="1">C$2+'shocks g'!C301</f>
        <v>0.0180623594458895</v>
      </c>
      <c r="D302" s="10">
        <f ca="1">D$2+'shocks g'!D301</f>
        <v>0.072094340640427</v>
      </c>
      <c r="E302" s="10">
        <f ca="1">E$2+'shocks g'!E301</f>
        <v>0.0342345478052549</v>
      </c>
      <c r="F302" s="10">
        <f ca="1">F$2+'shocks g'!F301</f>
        <v>-0.00296901913724217</v>
      </c>
      <c r="G302" s="10">
        <f ca="1">G$2+'shocks g'!G301</f>
        <v>0.0091599746674338</v>
      </c>
      <c r="H302" s="10">
        <f ca="1">H$2+'shocks g'!H301</f>
        <v>0.0208907468495647</v>
      </c>
      <c r="I302" s="10">
        <f ca="1">I$2+'shocks g'!I301</f>
        <v>0.0316242481687719</v>
      </c>
      <c r="J302" s="10">
        <f ca="1">J$2+'shocks g'!J301</f>
        <v>0.0463485913029987</v>
      </c>
      <c r="K302" s="10">
        <f ca="1">K$2+'shocks g'!K301</f>
        <v>0.0367216589740025</v>
      </c>
      <c r="L302" s="10">
        <f ca="1">L$2+'shocks g'!L301</f>
        <v>0.0495883365593471</v>
      </c>
      <c r="M302" s="10">
        <f ca="1">M$2+'shocks g'!M301</f>
        <v>0.0397570971134908</v>
      </c>
      <c r="N302" s="10">
        <f ca="1">N$2+'shocks g'!N301</f>
        <v>0.0246812935687576</v>
      </c>
      <c r="O302" s="10">
        <f ca="1">O$2+'shocks g'!O301</f>
        <v>0.00291174194329069</v>
      </c>
      <c r="P302" s="10">
        <f ca="1">P$2+'shocks g'!P301</f>
        <v>0.0330104941129149</v>
      </c>
      <c r="Q302" s="10">
        <f ca="1">Q$2+'shocks g'!Q301</f>
        <v>0.0213060316805472</v>
      </c>
      <c r="R302" s="10">
        <f ca="1">R$2+'shocks g'!R301</f>
        <v>0.0500708125202473</v>
      </c>
      <c r="S302" s="10">
        <f ca="1">S$2+'shocks g'!S301</f>
        <v>0.0101203285717066</v>
      </c>
      <c r="T302" s="10">
        <f ca="1">T$2+'shocks g'!T301</f>
        <v>0.0523278498983342</v>
      </c>
      <c r="U302" s="10">
        <f ca="1">U$2+'shocks g'!U301</f>
        <v>0.0634691893207011</v>
      </c>
      <c r="V302" s="10">
        <f ca="1">V$2+'shocks g'!V301</f>
        <v>0.0167043546154908</v>
      </c>
      <c r="W302" s="10">
        <f ca="1">W$2+'shocks g'!W301</f>
        <v>0.0119493532560515</v>
      </c>
      <c r="X302" s="10">
        <f ca="1">X$2+'shocks g'!X301</f>
        <v>0.0266639167501535</v>
      </c>
      <c r="Y302" s="10">
        <f ca="1">Y$2+'shocks g'!Y301</f>
        <v>0.0395775896150035</v>
      </c>
      <c r="Z302" s="10">
        <f ca="1">Z$2+'shocks g'!Z301</f>
        <v>0.0119610675416909</v>
      </c>
      <c r="AA302" s="10">
        <f ca="1">AA$2+'shocks g'!AA301</f>
        <v>0.0128499562642339</v>
      </c>
      <c r="AB302" s="10">
        <f ca="1">AB$2+'shocks g'!AB301</f>
        <v>0.0438319310629902</v>
      </c>
    </row>
  </sheetData>
  <pageMargins left="0.7" right="0.7" top="0.75" bottom="0.75" header="0.3" footer="0.3"/>
  <pageSetup paperSize="9" orientation="portrait"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B302"/>
  <sheetViews>
    <sheetView workbookViewId="0">
      <selection activeCell="A1" sqref="A$1:AB$1048576"/>
    </sheetView>
  </sheetViews>
  <sheetFormatPr defaultColWidth="9" defaultRowHeight="14.4"/>
  <cols>
    <col min="1" max="1" width="11.3611111111111" style="9" customWidth="1"/>
    <col min="2" max="4" width="5.4537037037037" style="9" customWidth="1"/>
    <col min="5" max="6" width="6.4537037037037" style="9" customWidth="1"/>
    <col min="7" max="7" width="5.81481481481481" style="9" customWidth="1"/>
    <col min="8" max="8" width="6.4537037037037" style="9" customWidth="1"/>
    <col min="9" max="10" width="5.81481481481481" style="9" customWidth="1"/>
    <col min="11" max="11" width="5.4537037037037" style="9" customWidth="1"/>
    <col min="12" max="12" width="6.4537037037037" style="9" customWidth="1"/>
    <col min="13" max="14" width="5.81481481481481" style="9" customWidth="1"/>
    <col min="15" max="17" width="5.4537037037037" style="9" customWidth="1"/>
    <col min="18" max="18" width="6.4537037037037" style="9" customWidth="1"/>
    <col min="19" max="19" width="5.4537037037037" style="9" customWidth="1"/>
    <col min="20" max="20" width="5.81481481481481" style="9" customWidth="1"/>
    <col min="21" max="21" width="5.4537037037037" style="9" customWidth="1"/>
    <col min="22" max="22" width="5.81481481481481" style="9" customWidth="1"/>
    <col min="23" max="23" width="5.4537037037037" style="9" customWidth="1"/>
    <col min="24" max="25" width="5.81481481481481" style="9" customWidth="1"/>
    <col min="26" max="26" width="6.4537037037037" style="9" customWidth="1"/>
    <col min="27" max="27" width="5.4537037037037" style="9" customWidth="1"/>
    <col min="28" max="28" width="5.81481481481481" style="9" customWidth="1"/>
  </cols>
  <sheetData>
    <row r="1" spans="1:28">
      <c r="A1" s="10"/>
      <c r="B1" s="9">
        <v>2029</v>
      </c>
      <c r="C1" s="9">
        <f>B1+1</f>
        <v>2030</v>
      </c>
      <c r="D1" s="9">
        <f t="shared" ref="D1:AB1" si="0">C1+1</f>
        <v>2031</v>
      </c>
      <c r="E1" s="9">
        <f t="shared" si="0"/>
        <v>2032</v>
      </c>
      <c r="F1" s="9">
        <f t="shared" si="0"/>
        <v>2033</v>
      </c>
      <c r="G1" s="9">
        <f t="shared" si="0"/>
        <v>2034</v>
      </c>
      <c r="H1" s="9">
        <f t="shared" si="0"/>
        <v>2035</v>
      </c>
      <c r="I1" s="9">
        <f t="shared" si="0"/>
        <v>2036</v>
      </c>
      <c r="J1" s="9">
        <f t="shared" si="0"/>
        <v>2037</v>
      </c>
      <c r="K1" s="9">
        <f t="shared" si="0"/>
        <v>2038</v>
      </c>
      <c r="L1" s="9">
        <f t="shared" si="0"/>
        <v>2039</v>
      </c>
      <c r="M1" s="9">
        <f t="shared" si="0"/>
        <v>2040</v>
      </c>
      <c r="N1" s="9">
        <f t="shared" si="0"/>
        <v>2041</v>
      </c>
      <c r="O1" s="9">
        <f t="shared" si="0"/>
        <v>2042</v>
      </c>
      <c r="P1" s="9">
        <f t="shared" si="0"/>
        <v>2043</v>
      </c>
      <c r="Q1" s="9">
        <f t="shared" si="0"/>
        <v>2044</v>
      </c>
      <c r="R1" s="9">
        <f t="shared" si="0"/>
        <v>2045</v>
      </c>
      <c r="S1" s="9">
        <f t="shared" si="0"/>
        <v>2046</v>
      </c>
      <c r="T1" s="9">
        <f t="shared" si="0"/>
        <v>2047</v>
      </c>
      <c r="U1" s="9">
        <f t="shared" si="0"/>
        <v>2048</v>
      </c>
      <c r="V1" s="9">
        <f t="shared" si="0"/>
        <v>2049</v>
      </c>
      <c r="W1" s="9">
        <f t="shared" si="0"/>
        <v>2050</v>
      </c>
      <c r="X1" s="9">
        <f t="shared" si="0"/>
        <v>2051</v>
      </c>
      <c r="Y1" s="9">
        <f t="shared" si="0"/>
        <v>2052</v>
      </c>
      <c r="Z1" s="9">
        <f t="shared" si="0"/>
        <v>2053</v>
      </c>
      <c r="AA1" s="9">
        <f t="shared" si="0"/>
        <v>2054</v>
      </c>
      <c r="AB1" s="9">
        <f t="shared" si="0"/>
        <v>2055</v>
      </c>
    </row>
    <row r="2" spans="1:28">
      <c r="A2" s="10" t="s">
        <v>0</v>
      </c>
      <c r="B2" s="10">
        <f>'S1'!AW4</f>
        <v>0.00485321594055077</v>
      </c>
      <c r="C2" s="10">
        <f>'S1'!AX4</f>
        <v>0.00498057221294105</v>
      </c>
      <c r="D2" s="10">
        <f>'S1'!AY4</f>
        <v>0.00510226723299824</v>
      </c>
      <c r="E2" s="10">
        <f>'S1'!AZ4</f>
        <v>0.00521855265521396</v>
      </c>
      <c r="F2" s="10">
        <f>'S1'!BA4</f>
        <v>0.00532966894751199</v>
      </c>
      <c r="G2" s="10">
        <f>'S1'!BB4</f>
        <v>0.00543584588851458</v>
      </c>
      <c r="H2" s="10">
        <f>'S1'!BC4</f>
        <v>0.00553730304270427</v>
      </c>
      <c r="I2" s="10">
        <f>'S1'!BD4</f>
        <v>0.00563425021446369</v>
      </c>
      <c r="J2" s="10">
        <f>'S1'!BE4</f>
        <v>0.00572688788193247</v>
      </c>
      <c r="K2" s="10">
        <f>'S1'!BF4</f>
        <v>0.00581540761157813</v>
      </c>
      <c r="L2" s="10">
        <f>'S1'!BG4</f>
        <v>0.00589999245433859</v>
      </c>
      <c r="M2" s="10">
        <f>'S1'!BH4</f>
        <v>0.00598081732415517</v>
      </c>
      <c r="N2" s="10">
        <f>'S1'!BI4</f>
        <v>0.00605804935967918</v>
      </c>
      <c r="O2" s="10">
        <f>'S1'!BJ4</f>
        <v>0.00613184826989972</v>
      </c>
      <c r="P2" s="10">
        <f>'S1'!BK4</f>
        <v>0.00620236666440776</v>
      </c>
      <c r="Q2" s="10">
        <f>'S1'!BL4</f>
        <v>0.00626975036897913</v>
      </c>
      <c r="R2" s="10">
        <f>'S1'!BM4</f>
        <v>0.00633413872712936</v>
      </c>
      <c r="S2" s="10">
        <f>'S1'!BN4</f>
        <v>0.00639566488826362</v>
      </c>
      <c r="T2" s="10">
        <f>'S1'!BO4</f>
        <v>0.00645445608301791</v>
      </c>
      <c r="U2" s="10">
        <f>'S1'!BP4</f>
        <v>0.0065106338863607</v>
      </c>
      <c r="V2" s="10">
        <f>'S1'!BQ4</f>
        <v>0.00656431446899915</v>
      </c>
      <c r="W2" s="10">
        <f>'S1'!BR4</f>
        <v>0.00661560883760981</v>
      </c>
      <c r="X2" s="10">
        <f>'S1'!BS4</f>
        <v>0.00666462306439063</v>
      </c>
      <c r="Y2" s="10">
        <f>'S1'!BT4</f>
        <v>0.00671145850640879</v>
      </c>
      <c r="Z2" s="10">
        <f>'S1'!BU4</f>
        <v>0.00675621201519807</v>
      </c>
      <c r="AA2" s="10">
        <f>'S1'!BV4</f>
        <v>0.0067989761370393</v>
      </c>
      <c r="AB2" s="10">
        <f>'S1'!BW4</f>
        <v>0.00683983930433778</v>
      </c>
    </row>
    <row r="3" spans="1:28">
      <c r="A3" s="9" t="s">
        <v>117</v>
      </c>
      <c r="B3" s="10">
        <f ca="1">B$2+'shocks pb'!B2</f>
        <v>-0.00928951506334595</v>
      </c>
      <c r="C3" s="10">
        <f ca="1">C$2+'shocks pb'!C2</f>
        <v>0.0282939266559457</v>
      </c>
      <c r="D3" s="10">
        <f ca="1">D$2+'shocks pb'!D2</f>
        <v>0.0154735024573276</v>
      </c>
      <c r="E3" s="10">
        <f ca="1">E$2+'shocks pb'!E2</f>
        <v>-0.041977041031911</v>
      </c>
      <c r="F3" s="10">
        <f ca="1">F$2+'shocks pb'!F2</f>
        <v>-0.00887508872401834</v>
      </c>
      <c r="G3" s="10">
        <f ca="1">G$2+'shocks pb'!G2</f>
        <v>-0.0267958339772245</v>
      </c>
      <c r="H3" s="10">
        <f ca="1">H$2+'shocks pb'!H2</f>
        <v>-0.0423174844631084</v>
      </c>
      <c r="I3" s="10">
        <f ca="1">I$2+'shocks pb'!I2</f>
        <v>0.0597101495526379</v>
      </c>
      <c r="J3" s="10">
        <f ca="1">J$2+'shocks pb'!J2</f>
        <v>0.00331152002479851</v>
      </c>
      <c r="K3" s="10">
        <f ca="1">K$2+'shocks pb'!K2</f>
        <v>0.0295490293045918</v>
      </c>
      <c r="L3" s="10">
        <f ca="1">L$2+'shocks pb'!L2</f>
        <v>0.0281316739086116</v>
      </c>
      <c r="M3" s="10">
        <f ca="1">M$2+'shocks pb'!M2</f>
        <v>-0.0148086650947363</v>
      </c>
      <c r="N3" s="10">
        <f ca="1">N$2+'shocks pb'!N2</f>
        <v>0.095442372461659</v>
      </c>
      <c r="O3" s="10">
        <f ca="1">O$2+'shocks pb'!O2</f>
        <v>-0.00182384964759582</v>
      </c>
      <c r="P3" s="10">
        <f ca="1">P$2+'shocks pb'!P2</f>
        <v>0.00863517143367752</v>
      </c>
      <c r="Q3" s="10">
        <f ca="1">Q$2+'shocks pb'!Q2</f>
        <v>0.0475606229539203</v>
      </c>
      <c r="R3" s="10">
        <f ca="1">R$2+'shocks pb'!R2</f>
        <v>0.00256501033251802</v>
      </c>
      <c r="S3" s="10">
        <f ca="1">S$2+'shocks pb'!S2</f>
        <v>-0.012871579094294</v>
      </c>
      <c r="T3" s="10">
        <f ca="1">T$2+'shocks pb'!T2</f>
        <v>-0.0227370619485097</v>
      </c>
      <c r="U3" s="10">
        <f ca="1">U$2+'shocks pb'!U2</f>
        <v>-0.0314878557931843</v>
      </c>
      <c r="V3" s="10">
        <f ca="1">V$2+'shocks pb'!V2</f>
        <v>0.0576956121782851</v>
      </c>
      <c r="W3" s="10">
        <f ca="1">W$2+'shocks pb'!W2</f>
        <v>0.0211893907231383</v>
      </c>
      <c r="X3" s="10">
        <f ca="1">X$2+'shocks pb'!X2</f>
        <v>0.0257513311320194</v>
      </c>
      <c r="Y3" s="10">
        <f ca="1">Y$2+'shocks pb'!Y2</f>
        <v>0.0396730202050747</v>
      </c>
      <c r="Z3" s="10">
        <f ca="1">Z$2+'shocks pb'!Z2</f>
        <v>-0.0227254938550021</v>
      </c>
      <c r="AA3" s="10">
        <f ca="1">AA$2+'shocks pb'!AA2</f>
        <v>0.0167907428243972</v>
      </c>
      <c r="AB3" s="10">
        <f ca="1">AB$2+'shocks pb'!AB2</f>
        <v>0.0360357987810995</v>
      </c>
    </row>
    <row r="4" spans="1:28">
      <c r="A4" s="9" t="s">
        <v>118</v>
      </c>
      <c r="B4" s="10">
        <f ca="1">B$2+'shocks pb'!B3</f>
        <v>0.0420133152599078</v>
      </c>
      <c r="C4" s="10">
        <f ca="1">C$2+'shocks pb'!C3</f>
        <v>-0.0128312193401287</v>
      </c>
      <c r="D4" s="10">
        <f ca="1">D$2+'shocks pb'!D3</f>
        <v>-0.0285674378449977</v>
      </c>
      <c r="E4" s="10">
        <f ca="1">E$2+'shocks pb'!E3</f>
        <v>0.0664011830600865</v>
      </c>
      <c r="F4" s="10">
        <f ca="1">F$2+'shocks pb'!F3</f>
        <v>0.0556489679696229</v>
      </c>
      <c r="G4" s="10">
        <f ca="1">G$2+'shocks pb'!G3</f>
        <v>-0.0291035481673418</v>
      </c>
      <c r="H4" s="10">
        <f ca="1">H$2+'shocks pb'!H3</f>
        <v>-0.0440984038548736</v>
      </c>
      <c r="I4" s="10">
        <f ca="1">I$2+'shocks pb'!I3</f>
        <v>-0.0299796629710804</v>
      </c>
      <c r="J4" s="10">
        <f ca="1">J$2+'shocks pb'!J3</f>
        <v>0.0264893053059318</v>
      </c>
      <c r="K4" s="10">
        <f ca="1">K$2+'shocks pb'!K3</f>
        <v>0.000119716662465488</v>
      </c>
      <c r="L4" s="10">
        <f ca="1">L$2+'shocks pb'!L3</f>
        <v>0.0260856364895771</v>
      </c>
      <c r="M4" s="10">
        <f ca="1">M$2+'shocks pb'!M3</f>
        <v>0.00849977511356677</v>
      </c>
      <c r="N4" s="10">
        <f ca="1">N$2+'shocks pb'!N3</f>
        <v>-0.0024792026826157</v>
      </c>
      <c r="O4" s="10">
        <f ca="1">O$2+'shocks pb'!O3</f>
        <v>0.0724768149197308</v>
      </c>
      <c r="P4" s="10">
        <f ca="1">P$2+'shocks pb'!P3</f>
        <v>-0.0348674030784791</v>
      </c>
      <c r="Q4" s="10">
        <f ca="1">Q$2+'shocks pb'!Q3</f>
        <v>-0.00113879386892148</v>
      </c>
      <c r="R4" s="10">
        <f ca="1">R$2+'shocks pb'!R3</f>
        <v>-0.0357005676257385</v>
      </c>
      <c r="S4" s="10">
        <f ca="1">S$2+'shocks pb'!S3</f>
        <v>0.0321124431806119</v>
      </c>
      <c r="T4" s="10">
        <f ca="1">T$2+'shocks pb'!T3</f>
        <v>-0.0112844964199765</v>
      </c>
      <c r="U4" s="10">
        <f ca="1">U$2+'shocks pb'!U3</f>
        <v>-0.0447773781871482</v>
      </c>
      <c r="V4" s="10">
        <f ca="1">V$2+'shocks pb'!V3</f>
        <v>0.0478870879320763</v>
      </c>
      <c r="W4" s="10">
        <f ca="1">W$2+'shocks pb'!W3</f>
        <v>-0.0393543900621141</v>
      </c>
      <c r="X4" s="10">
        <f ca="1">X$2+'shocks pb'!X3</f>
        <v>0.0166661033615705</v>
      </c>
      <c r="Y4" s="10">
        <f ca="1">Y$2+'shocks pb'!Y3</f>
        <v>0.0253650830972883</v>
      </c>
      <c r="Z4" s="10">
        <f ca="1">Z$2+'shocks pb'!Z3</f>
        <v>0.0610450299031658</v>
      </c>
      <c r="AA4" s="10">
        <f ca="1">AA$2+'shocks pb'!AA3</f>
        <v>-0.019874000756342</v>
      </c>
      <c r="AB4" s="10">
        <f ca="1">AB$2+'shocks pb'!AB3</f>
        <v>-0.0683191578501198</v>
      </c>
    </row>
    <row r="5" spans="1:28">
      <c r="A5" s="9" t="s">
        <v>119</v>
      </c>
      <c r="B5" s="10">
        <f ca="1">B$2+'shocks pb'!B4</f>
        <v>-0.00868577923676001</v>
      </c>
      <c r="C5" s="10">
        <f ca="1">C$2+'shocks pb'!C4</f>
        <v>0.0226697662071794</v>
      </c>
      <c r="D5" s="10">
        <f ca="1">D$2+'shocks pb'!D4</f>
        <v>0.0033107796282874</v>
      </c>
      <c r="E5" s="10">
        <f ca="1">E$2+'shocks pb'!E4</f>
        <v>0.0402674170649118</v>
      </c>
      <c r="F5" s="10">
        <f ca="1">F$2+'shocks pb'!F4</f>
        <v>-0.00310681907345314</v>
      </c>
      <c r="G5" s="10">
        <f ca="1">G$2+'shocks pb'!G4</f>
        <v>0.00691050636718098</v>
      </c>
      <c r="H5" s="10">
        <f ca="1">H$2+'shocks pb'!H4</f>
        <v>0.0470914705289083</v>
      </c>
      <c r="I5" s="10">
        <f ca="1">I$2+'shocks pb'!I4</f>
        <v>0.0115426572423549</v>
      </c>
      <c r="J5" s="10">
        <f ca="1">J$2+'shocks pb'!J4</f>
        <v>0.0589387848751322</v>
      </c>
      <c r="K5" s="10">
        <f ca="1">K$2+'shocks pb'!K4</f>
        <v>0.0731958022951064</v>
      </c>
      <c r="L5" s="10">
        <f ca="1">L$2+'shocks pb'!L4</f>
        <v>-0.00473415079995645</v>
      </c>
      <c r="M5" s="10">
        <f ca="1">M$2+'shocks pb'!M4</f>
        <v>0.0123663896961006</v>
      </c>
      <c r="N5" s="10">
        <f ca="1">N$2+'shocks pb'!N4</f>
        <v>0.00395036845095066</v>
      </c>
      <c r="O5" s="10">
        <f ca="1">O$2+'shocks pb'!O4</f>
        <v>0.000883814060284922</v>
      </c>
      <c r="P5" s="10">
        <f ca="1">P$2+'shocks pb'!P4</f>
        <v>-0.00631893714236424</v>
      </c>
      <c r="Q5" s="10">
        <f ca="1">Q$2+'shocks pb'!Q4</f>
        <v>0.0108621483196315</v>
      </c>
      <c r="R5" s="10">
        <f ca="1">R$2+'shocks pb'!R4</f>
        <v>-0.0267630720031939</v>
      </c>
      <c r="S5" s="10">
        <f ca="1">S$2+'shocks pb'!S4</f>
        <v>-0.0188006723075625</v>
      </c>
      <c r="T5" s="10">
        <f ca="1">T$2+'shocks pb'!T4</f>
        <v>0.0421477460071617</v>
      </c>
      <c r="U5" s="10">
        <f ca="1">U$2+'shocks pb'!U4</f>
        <v>-0.00102971816136114</v>
      </c>
      <c r="V5" s="10">
        <f ca="1">V$2+'shocks pb'!V4</f>
        <v>-0.0198898355901204</v>
      </c>
      <c r="W5" s="10">
        <f ca="1">W$2+'shocks pb'!W4</f>
        <v>0.0188391423808887</v>
      </c>
      <c r="X5" s="10">
        <f ca="1">X$2+'shocks pb'!X4</f>
        <v>0.0434384107650398</v>
      </c>
      <c r="Y5" s="10">
        <f ca="1">Y$2+'shocks pb'!Y4</f>
        <v>-0.0420961831953048</v>
      </c>
      <c r="Z5" s="10">
        <f ca="1">Z$2+'shocks pb'!Z4</f>
        <v>-0.0408550206769347</v>
      </c>
      <c r="AA5" s="10">
        <f ca="1">AA$2+'shocks pb'!AA4</f>
        <v>0.00259516723228064</v>
      </c>
      <c r="AB5" s="10">
        <f ca="1">AB$2+'shocks pb'!AB4</f>
        <v>0.000259145897699163</v>
      </c>
    </row>
    <row r="6" spans="1:28">
      <c r="A6" s="9" t="s">
        <v>120</v>
      </c>
      <c r="B6" s="10">
        <f ca="1">B$2+'shocks pb'!B5</f>
        <v>0.0300882715474726</v>
      </c>
      <c r="C6" s="10">
        <f ca="1">C$2+'shocks pb'!C5</f>
        <v>-0.00421023396961751</v>
      </c>
      <c r="D6" s="10">
        <f ca="1">D$2+'shocks pb'!D5</f>
        <v>-0.00821774655731339</v>
      </c>
      <c r="E6" s="10">
        <f ca="1">E$2+'shocks pb'!E5</f>
        <v>-0.0228481094611071</v>
      </c>
      <c r="F6" s="10">
        <f ca="1">F$2+'shocks pb'!F5</f>
        <v>-0.0312744207987116</v>
      </c>
      <c r="G6" s="10">
        <f ca="1">G$2+'shocks pb'!G5</f>
        <v>-0.00489034302953755</v>
      </c>
      <c r="H6" s="10">
        <f ca="1">H$2+'shocks pb'!H5</f>
        <v>-0.0286009790901958</v>
      </c>
      <c r="I6" s="10">
        <f ca="1">I$2+'shocks pb'!I5</f>
        <v>0.0411520937721146</v>
      </c>
      <c r="J6" s="10">
        <f ca="1">J$2+'shocks pb'!J5</f>
        <v>-0.00514472643239543</v>
      </c>
      <c r="K6" s="10">
        <f ca="1">K$2+'shocks pb'!K5</f>
        <v>0.00758930215432407</v>
      </c>
      <c r="L6" s="10">
        <f ca="1">L$2+'shocks pb'!L5</f>
        <v>0.0622832529561304</v>
      </c>
      <c r="M6" s="10">
        <f ca="1">M$2+'shocks pb'!M5</f>
        <v>0.0276292632575078</v>
      </c>
      <c r="N6" s="10">
        <f ca="1">N$2+'shocks pb'!N5</f>
        <v>0.0181083033011195</v>
      </c>
      <c r="O6" s="10">
        <f ca="1">O$2+'shocks pb'!O5</f>
        <v>-0.0327618887426554</v>
      </c>
      <c r="P6" s="10">
        <f ca="1">P$2+'shocks pb'!P5</f>
        <v>0.0521482320841448</v>
      </c>
      <c r="Q6" s="10">
        <f ca="1">Q$2+'shocks pb'!Q5</f>
        <v>0.0199213006940168</v>
      </c>
      <c r="R6" s="10">
        <f ca="1">R$2+'shocks pb'!R5</f>
        <v>0.0614099266386854</v>
      </c>
      <c r="S6" s="10">
        <f ca="1">S$2+'shocks pb'!S5</f>
        <v>0.0473724321868033</v>
      </c>
      <c r="T6" s="10">
        <f ca="1">T$2+'shocks pb'!T5</f>
        <v>0.0667806937917706</v>
      </c>
      <c r="U6" s="10">
        <f ca="1">U$2+'shocks pb'!U5</f>
        <v>-0.00247352106683812</v>
      </c>
      <c r="V6" s="10">
        <f ca="1">V$2+'shocks pb'!V5</f>
        <v>0.0304547310752932</v>
      </c>
      <c r="W6" s="10">
        <f ca="1">W$2+'shocks pb'!W5</f>
        <v>-0.0323119051138102</v>
      </c>
      <c r="X6" s="10">
        <f ca="1">X$2+'shocks pb'!X5</f>
        <v>0.0134269471083715</v>
      </c>
      <c r="Y6" s="10">
        <f ca="1">Y$2+'shocks pb'!Y5</f>
        <v>-0.00907173623132759</v>
      </c>
      <c r="Z6" s="10">
        <f ca="1">Z$2+'shocks pb'!Z5</f>
        <v>-0.0433914532868223</v>
      </c>
      <c r="AA6" s="10">
        <f ca="1">AA$2+'shocks pb'!AA5</f>
        <v>0.0439077349513017</v>
      </c>
      <c r="AB6" s="10">
        <f ca="1">AB$2+'shocks pb'!AB5</f>
        <v>0.0470213766945095</v>
      </c>
    </row>
    <row r="7" spans="1:28">
      <c r="A7" s="9" t="s">
        <v>121</v>
      </c>
      <c r="B7" s="10">
        <f ca="1">B$2+'shocks pb'!B6</f>
        <v>0.0166210500506842</v>
      </c>
      <c r="C7" s="10">
        <f ca="1">C$2+'shocks pb'!C6</f>
        <v>-0.00693378282821932</v>
      </c>
      <c r="D7" s="10">
        <f ca="1">D$2+'shocks pb'!D6</f>
        <v>0.0240956090089764</v>
      </c>
      <c r="E7" s="10">
        <f ca="1">E$2+'shocks pb'!E6</f>
        <v>0.018163660662328</v>
      </c>
      <c r="F7" s="10">
        <f ca="1">F$2+'shocks pb'!F6</f>
        <v>-0.0242888185123414</v>
      </c>
      <c r="G7" s="10">
        <f ca="1">G$2+'shocks pb'!G6</f>
        <v>0.0216968103522633</v>
      </c>
      <c r="H7" s="10">
        <f ca="1">H$2+'shocks pb'!H6</f>
        <v>0.0343329214985752</v>
      </c>
      <c r="I7" s="10">
        <f ca="1">I$2+'shocks pb'!I6</f>
        <v>0.0198538550708468</v>
      </c>
      <c r="J7" s="10">
        <f ca="1">J$2+'shocks pb'!J6</f>
        <v>0.0137165502355455</v>
      </c>
      <c r="K7" s="10">
        <f ca="1">K$2+'shocks pb'!K6</f>
        <v>0.0354530734333822</v>
      </c>
      <c r="L7" s="10">
        <f ca="1">L$2+'shocks pb'!L6</f>
        <v>-0.00701319947902806</v>
      </c>
      <c r="M7" s="10">
        <f ca="1">M$2+'shocks pb'!M6</f>
        <v>-0.000226132483801002</v>
      </c>
      <c r="N7" s="10">
        <f ca="1">N$2+'shocks pb'!N6</f>
        <v>-0.0462006705649364</v>
      </c>
      <c r="O7" s="10">
        <f ca="1">O$2+'shocks pb'!O6</f>
        <v>-0.0520965855116098</v>
      </c>
      <c r="P7" s="10">
        <f ca="1">P$2+'shocks pb'!P6</f>
        <v>0.0177101389006208</v>
      </c>
      <c r="Q7" s="10">
        <f ca="1">Q$2+'shocks pb'!Q6</f>
        <v>-0.046357158016773</v>
      </c>
      <c r="R7" s="10">
        <f ca="1">R$2+'shocks pb'!R6</f>
        <v>0.0127349492924854</v>
      </c>
      <c r="S7" s="10">
        <f ca="1">S$2+'shocks pb'!S6</f>
        <v>0.0321203121321233</v>
      </c>
      <c r="T7" s="10">
        <f ca="1">T$2+'shocks pb'!T6</f>
        <v>0.0341225419580829</v>
      </c>
      <c r="U7" s="10">
        <f ca="1">U$2+'shocks pb'!U6</f>
        <v>0.049096521154704</v>
      </c>
      <c r="V7" s="10">
        <f ca="1">V$2+'shocks pb'!V6</f>
        <v>-0.0159450244674984</v>
      </c>
      <c r="W7" s="10">
        <f ca="1">W$2+'shocks pb'!W6</f>
        <v>0.0171071419710982</v>
      </c>
      <c r="X7" s="10">
        <f ca="1">X$2+'shocks pb'!X6</f>
        <v>-0.0166828978867667</v>
      </c>
      <c r="Y7" s="10">
        <f ca="1">Y$2+'shocks pb'!Y6</f>
        <v>-0.0337100523541679</v>
      </c>
      <c r="Z7" s="10">
        <f ca="1">Z$2+'shocks pb'!Z6</f>
        <v>-0.0155942488944498</v>
      </c>
      <c r="AA7" s="10">
        <f ca="1">AA$2+'shocks pb'!AA6</f>
        <v>-0.00596240162349979</v>
      </c>
      <c r="AB7" s="10">
        <f ca="1">AB$2+'shocks pb'!AB6</f>
        <v>-0.0378369244709703</v>
      </c>
    </row>
    <row r="8" spans="1:28">
      <c r="A8" s="9" t="s">
        <v>122</v>
      </c>
      <c r="B8" s="10">
        <f ca="1">B$2+'shocks pb'!B7</f>
        <v>0.0148629692869368</v>
      </c>
      <c r="C8" s="10">
        <f ca="1">C$2+'shocks pb'!C7</f>
        <v>-0.00663204516744634</v>
      </c>
      <c r="D8" s="10">
        <f ca="1">D$2+'shocks pb'!D7</f>
        <v>0.00997724799118301</v>
      </c>
      <c r="E8" s="10">
        <f ca="1">E$2+'shocks pb'!E7</f>
        <v>0.0250536792523888</v>
      </c>
      <c r="F8" s="10">
        <f ca="1">F$2+'shocks pb'!F7</f>
        <v>0.0102544072091822</v>
      </c>
      <c r="G8" s="10">
        <f ca="1">G$2+'shocks pb'!G7</f>
        <v>-0.0248033282858907</v>
      </c>
      <c r="H8" s="10">
        <f ca="1">H$2+'shocks pb'!H7</f>
        <v>-0.0446494376524096</v>
      </c>
      <c r="I8" s="10">
        <f ca="1">I$2+'shocks pb'!I7</f>
        <v>0.0381920092915975</v>
      </c>
      <c r="J8" s="10">
        <f ca="1">J$2+'shocks pb'!J7</f>
        <v>-0.0114125013576604</v>
      </c>
      <c r="K8" s="10">
        <f ca="1">K$2+'shocks pb'!K7</f>
        <v>0.00617035729091221</v>
      </c>
      <c r="L8" s="10">
        <f ca="1">L$2+'shocks pb'!L7</f>
        <v>0.0423599188560015</v>
      </c>
      <c r="M8" s="10">
        <f ca="1">M$2+'shocks pb'!M7</f>
        <v>-0.00604431618541356</v>
      </c>
      <c r="N8" s="10">
        <f ca="1">N$2+'shocks pb'!N7</f>
        <v>-0.00716781887864583</v>
      </c>
      <c r="O8" s="10">
        <f ca="1">O$2+'shocks pb'!O7</f>
        <v>0.0411549499548729</v>
      </c>
      <c r="P8" s="10">
        <f ca="1">P$2+'shocks pb'!P7</f>
        <v>0.0828864384041489</v>
      </c>
      <c r="Q8" s="10">
        <f ca="1">Q$2+'shocks pb'!Q7</f>
        <v>-0.0198038855891165</v>
      </c>
      <c r="R8" s="10">
        <f ca="1">R$2+'shocks pb'!R7</f>
        <v>0.0382532530352296</v>
      </c>
      <c r="S8" s="10">
        <f ca="1">S$2+'shocks pb'!S7</f>
        <v>0.030327172181368</v>
      </c>
      <c r="T8" s="10">
        <f ca="1">T$2+'shocks pb'!T7</f>
        <v>-0.00765406668909923</v>
      </c>
      <c r="U8" s="10">
        <f ca="1">U$2+'shocks pb'!U7</f>
        <v>-0.000715764638027925</v>
      </c>
      <c r="V8" s="10">
        <f ca="1">V$2+'shocks pb'!V7</f>
        <v>0.0426081538692998</v>
      </c>
      <c r="W8" s="10">
        <f ca="1">W$2+'shocks pb'!W7</f>
        <v>0.00555810830836124</v>
      </c>
      <c r="X8" s="10">
        <f ca="1">X$2+'shocks pb'!X7</f>
        <v>0.026920676932878</v>
      </c>
      <c r="Y8" s="10">
        <f ca="1">Y$2+'shocks pb'!Y7</f>
        <v>0.0466694007286471</v>
      </c>
      <c r="Z8" s="10">
        <f ca="1">Z$2+'shocks pb'!Z7</f>
        <v>-0.0211358050885174</v>
      </c>
      <c r="AA8" s="10">
        <f ca="1">AA$2+'shocks pb'!AA7</f>
        <v>0.00805445687861268</v>
      </c>
      <c r="AB8" s="10">
        <f ca="1">AB$2+'shocks pb'!AB7</f>
        <v>0.0526194024297199</v>
      </c>
    </row>
    <row r="9" spans="1:28">
      <c r="A9" s="9" t="s">
        <v>123</v>
      </c>
      <c r="B9" s="10">
        <f ca="1">B$2+'shocks pb'!B8</f>
        <v>-0.0490572249679775</v>
      </c>
      <c r="C9" s="10">
        <f ca="1">C$2+'shocks pb'!C8</f>
        <v>-0.024577248691207</v>
      </c>
      <c r="D9" s="10">
        <f ca="1">D$2+'shocks pb'!D8</f>
        <v>0.02262957030393</v>
      </c>
      <c r="E9" s="10">
        <f ca="1">E$2+'shocks pb'!E8</f>
        <v>0.00426026902483078</v>
      </c>
      <c r="F9" s="10">
        <f ca="1">F$2+'shocks pb'!F8</f>
        <v>-0.027497849457497</v>
      </c>
      <c r="G9" s="10">
        <f ca="1">G$2+'shocks pb'!G8</f>
        <v>0.00678078158046874</v>
      </c>
      <c r="H9" s="10">
        <f ca="1">H$2+'shocks pb'!H8</f>
        <v>0.00107366496918534</v>
      </c>
      <c r="I9" s="10">
        <f ca="1">I$2+'shocks pb'!I8</f>
        <v>0.0131048245810282</v>
      </c>
      <c r="J9" s="10">
        <f ca="1">J$2+'shocks pb'!J8</f>
        <v>-0.0128767918769756</v>
      </c>
      <c r="K9" s="10">
        <f ca="1">K$2+'shocks pb'!K8</f>
        <v>-0.0370845931861112</v>
      </c>
      <c r="L9" s="10">
        <f ca="1">L$2+'shocks pb'!L8</f>
        <v>-0.0175307093414111</v>
      </c>
      <c r="M9" s="10">
        <f ca="1">M$2+'shocks pb'!M8</f>
        <v>0.0309612958371143</v>
      </c>
      <c r="N9" s="10">
        <f ca="1">N$2+'shocks pb'!N8</f>
        <v>-0.0357288621859264</v>
      </c>
      <c r="O9" s="10">
        <f ca="1">O$2+'shocks pb'!O8</f>
        <v>0.051893297037138</v>
      </c>
      <c r="P9" s="10">
        <f ca="1">P$2+'shocks pb'!P8</f>
        <v>-0.0374701839733983</v>
      </c>
      <c r="Q9" s="10">
        <f ca="1">Q$2+'shocks pb'!Q8</f>
        <v>0.00717849975242685</v>
      </c>
      <c r="R9" s="10">
        <f ca="1">R$2+'shocks pb'!R8</f>
        <v>0.019567950415634</v>
      </c>
      <c r="S9" s="10">
        <f ca="1">S$2+'shocks pb'!S8</f>
        <v>-0.0088990032196109</v>
      </c>
      <c r="T9" s="10">
        <f ca="1">T$2+'shocks pb'!T8</f>
        <v>0.0316741293588017</v>
      </c>
      <c r="U9" s="10">
        <f ca="1">U$2+'shocks pb'!U8</f>
        <v>0.015243030813095</v>
      </c>
      <c r="V9" s="10">
        <f ca="1">V$2+'shocks pb'!V8</f>
        <v>-0.0226724688766598</v>
      </c>
      <c r="W9" s="10">
        <f ca="1">W$2+'shocks pb'!W8</f>
        <v>0.0576493131650122</v>
      </c>
      <c r="X9" s="10">
        <f ca="1">X$2+'shocks pb'!X8</f>
        <v>0.000792211763939097</v>
      </c>
      <c r="Y9" s="10">
        <f ca="1">Y$2+'shocks pb'!Y8</f>
        <v>0.0513328838656924</v>
      </c>
      <c r="Z9" s="10">
        <f ca="1">Z$2+'shocks pb'!Z8</f>
        <v>-0.0163153686368348</v>
      </c>
      <c r="AA9" s="10">
        <f ca="1">AA$2+'shocks pb'!AA8</f>
        <v>-0.0343814817240394</v>
      </c>
      <c r="AB9" s="10">
        <f ca="1">AB$2+'shocks pb'!AB8</f>
        <v>-0.00186668929414149</v>
      </c>
    </row>
    <row r="10" spans="1:28">
      <c r="A10" s="9" t="s">
        <v>124</v>
      </c>
      <c r="B10" s="10">
        <f ca="1">B$2+'shocks pb'!B9</f>
        <v>0.00463587480333478</v>
      </c>
      <c r="C10" s="10">
        <f ca="1">C$2+'shocks pb'!C9</f>
        <v>-0.00877548260069438</v>
      </c>
      <c r="D10" s="10">
        <f ca="1">D$2+'shocks pb'!D9</f>
        <v>0.019427375752446</v>
      </c>
      <c r="E10" s="10">
        <f ca="1">E$2+'shocks pb'!E9</f>
        <v>-0.0346108389684871</v>
      </c>
      <c r="F10" s="10">
        <f ca="1">F$2+'shocks pb'!F9</f>
        <v>-0.0179163523191454</v>
      </c>
      <c r="G10" s="10">
        <f ca="1">G$2+'shocks pb'!G9</f>
        <v>-0.00577731572400266</v>
      </c>
      <c r="H10" s="10">
        <f ca="1">H$2+'shocks pb'!H9</f>
        <v>-0.0017574997121083</v>
      </c>
      <c r="I10" s="10">
        <f ca="1">I$2+'shocks pb'!I9</f>
        <v>-0.0202949257542421</v>
      </c>
      <c r="J10" s="10">
        <f ca="1">J$2+'shocks pb'!J9</f>
        <v>0.0206909806490474</v>
      </c>
      <c r="K10" s="10">
        <f ca="1">K$2+'shocks pb'!K9</f>
        <v>0.0578250196244703</v>
      </c>
      <c r="L10" s="10">
        <f ca="1">L$2+'shocks pb'!L9</f>
        <v>0.0201744766741481</v>
      </c>
      <c r="M10" s="10">
        <f ca="1">M$2+'shocks pb'!M9</f>
        <v>-0.000627812384503598</v>
      </c>
      <c r="N10" s="10">
        <f ca="1">N$2+'shocks pb'!N9</f>
        <v>0.0395730539235864</v>
      </c>
      <c r="O10" s="10">
        <f ca="1">O$2+'shocks pb'!O9</f>
        <v>0.0599609376558945</v>
      </c>
      <c r="P10" s="10">
        <f ca="1">P$2+'shocks pb'!P9</f>
        <v>0.037447803017204</v>
      </c>
      <c r="Q10" s="10">
        <f ca="1">Q$2+'shocks pb'!Q9</f>
        <v>0.0473757483702433</v>
      </c>
      <c r="R10" s="10">
        <f ca="1">R$2+'shocks pb'!R9</f>
        <v>-0.0250856235878295</v>
      </c>
      <c r="S10" s="10">
        <f ca="1">S$2+'shocks pb'!S9</f>
        <v>-0.00567526610528873</v>
      </c>
      <c r="T10" s="10">
        <f ca="1">T$2+'shocks pb'!T9</f>
        <v>0.0105814907193201</v>
      </c>
      <c r="U10" s="10">
        <f ca="1">U$2+'shocks pb'!U9</f>
        <v>0.0943923071850502</v>
      </c>
      <c r="V10" s="10">
        <f ca="1">V$2+'shocks pb'!V9</f>
        <v>-0.0226828939283176</v>
      </c>
      <c r="W10" s="10">
        <f ca="1">W$2+'shocks pb'!W9</f>
        <v>0.0312697188769931</v>
      </c>
      <c r="X10" s="10">
        <f ca="1">X$2+'shocks pb'!X9</f>
        <v>0.00214983654868097</v>
      </c>
      <c r="Y10" s="10">
        <f ca="1">Y$2+'shocks pb'!Y9</f>
        <v>-0.0543227432322789</v>
      </c>
      <c r="Z10" s="10">
        <f ca="1">Z$2+'shocks pb'!Z9</f>
        <v>0.0102746963292003</v>
      </c>
      <c r="AA10" s="10">
        <f ca="1">AA$2+'shocks pb'!AA9</f>
        <v>0.0380309741189245</v>
      </c>
      <c r="AB10" s="10">
        <f ca="1">AB$2+'shocks pb'!AB9</f>
        <v>0.00706579153272971</v>
      </c>
    </row>
    <row r="11" spans="1:28">
      <c r="A11" s="9" t="s">
        <v>125</v>
      </c>
      <c r="B11" s="10">
        <f ca="1">B$2+'shocks pb'!B10</f>
        <v>-0.0120798834444573</v>
      </c>
      <c r="C11" s="10">
        <f ca="1">C$2+'shocks pb'!C10</f>
        <v>-0.0121156222728225</v>
      </c>
      <c r="D11" s="10">
        <f ca="1">D$2+'shocks pb'!D10</f>
        <v>-0.0450341268321632</v>
      </c>
      <c r="E11" s="10">
        <f ca="1">E$2+'shocks pb'!E10</f>
        <v>-0.0271171296962063</v>
      </c>
      <c r="F11" s="10">
        <f ca="1">F$2+'shocks pb'!F10</f>
        <v>-0.0305637959824135</v>
      </c>
      <c r="G11" s="10">
        <f ca="1">G$2+'shocks pb'!G10</f>
        <v>0.0294560427829607</v>
      </c>
      <c r="H11" s="10">
        <f ca="1">H$2+'shocks pb'!H10</f>
        <v>-0.0316392221226697</v>
      </c>
      <c r="I11" s="10">
        <f ca="1">I$2+'shocks pb'!I10</f>
        <v>0.00109249959823392</v>
      </c>
      <c r="J11" s="10">
        <f ca="1">J$2+'shocks pb'!J10</f>
        <v>0.0329958248772222</v>
      </c>
      <c r="K11" s="10">
        <f ca="1">K$2+'shocks pb'!K10</f>
        <v>-0.0318477017560332</v>
      </c>
      <c r="L11" s="10">
        <f ca="1">L$2+'shocks pb'!L10</f>
        <v>-0.0220394857281025</v>
      </c>
      <c r="M11" s="10">
        <f ca="1">M$2+'shocks pb'!M10</f>
        <v>-0.0168640896940434</v>
      </c>
      <c r="N11" s="10">
        <f ca="1">N$2+'shocks pb'!N10</f>
        <v>0.0241906328085673</v>
      </c>
      <c r="O11" s="10">
        <f ca="1">O$2+'shocks pb'!O10</f>
        <v>0.0240291883901588</v>
      </c>
      <c r="P11" s="10">
        <f ca="1">P$2+'shocks pb'!P10</f>
        <v>0.022631224296284</v>
      </c>
      <c r="Q11" s="10">
        <f ca="1">Q$2+'shocks pb'!Q10</f>
        <v>-0.0044768288091949</v>
      </c>
      <c r="R11" s="10">
        <f ca="1">R$2+'shocks pb'!R10</f>
        <v>0.0136143576357931</v>
      </c>
      <c r="S11" s="10">
        <f ca="1">S$2+'shocks pb'!S10</f>
        <v>0.00632198635249877</v>
      </c>
      <c r="T11" s="10">
        <f ca="1">T$2+'shocks pb'!T10</f>
        <v>0.00402767108000731</v>
      </c>
      <c r="U11" s="10">
        <f ca="1">U$2+'shocks pb'!U10</f>
        <v>-0.0204349291320336</v>
      </c>
      <c r="V11" s="10">
        <f ca="1">V$2+'shocks pb'!V10</f>
        <v>0.00838751178820156</v>
      </c>
      <c r="W11" s="10">
        <f ca="1">W$2+'shocks pb'!W10</f>
        <v>0.0262518468900678</v>
      </c>
      <c r="X11" s="10">
        <f ca="1">X$2+'shocks pb'!X10</f>
        <v>-0.0669401512460777</v>
      </c>
      <c r="Y11" s="10">
        <f ca="1">Y$2+'shocks pb'!Y10</f>
        <v>0.0254577775830191</v>
      </c>
      <c r="Z11" s="10">
        <f ca="1">Z$2+'shocks pb'!Z10</f>
        <v>-0.00563938288861555</v>
      </c>
      <c r="AA11" s="10">
        <f ca="1">AA$2+'shocks pb'!AA10</f>
        <v>-0.0339788083178953</v>
      </c>
      <c r="AB11" s="10">
        <f ca="1">AB$2+'shocks pb'!AB10</f>
        <v>0.0358753697412011</v>
      </c>
    </row>
    <row r="12" spans="1:28">
      <c r="A12" s="9" t="s">
        <v>126</v>
      </c>
      <c r="B12" s="10">
        <f ca="1">B$2+'shocks pb'!B11</f>
        <v>0.04310693786389</v>
      </c>
      <c r="C12" s="10">
        <f ca="1">C$2+'shocks pb'!C11</f>
        <v>0.0781280147215939</v>
      </c>
      <c r="D12" s="10">
        <f ca="1">D$2+'shocks pb'!D11</f>
        <v>-0.0481327898866997</v>
      </c>
      <c r="E12" s="10">
        <f ca="1">E$2+'shocks pb'!E11</f>
        <v>-0.00531107448322366</v>
      </c>
      <c r="F12" s="10">
        <f ca="1">F$2+'shocks pb'!F11</f>
        <v>0.000869998825571026</v>
      </c>
      <c r="G12" s="10">
        <f ca="1">G$2+'shocks pb'!G11</f>
        <v>-0.0358834408647249</v>
      </c>
      <c r="H12" s="10">
        <f ca="1">H$2+'shocks pb'!H11</f>
        <v>-0.0268944828638928</v>
      </c>
      <c r="I12" s="10">
        <f ca="1">I$2+'shocks pb'!I11</f>
        <v>0.0310701500403466</v>
      </c>
      <c r="J12" s="10">
        <f ca="1">J$2+'shocks pb'!J11</f>
        <v>0.0264743230762347</v>
      </c>
      <c r="K12" s="10">
        <f ca="1">K$2+'shocks pb'!K11</f>
        <v>-0.0169895727775491</v>
      </c>
      <c r="L12" s="10">
        <f ca="1">L$2+'shocks pb'!L11</f>
        <v>0.000409419427148379</v>
      </c>
      <c r="M12" s="10">
        <f ca="1">M$2+'shocks pb'!M11</f>
        <v>0.00187442278464522</v>
      </c>
      <c r="N12" s="10">
        <f ca="1">N$2+'shocks pb'!N11</f>
        <v>-0.0134337956198387</v>
      </c>
      <c r="O12" s="10">
        <f ca="1">O$2+'shocks pb'!O11</f>
        <v>-0.0307243869770002</v>
      </c>
      <c r="P12" s="10">
        <f ca="1">P$2+'shocks pb'!P11</f>
        <v>-0.0168583633333115</v>
      </c>
      <c r="Q12" s="10">
        <f ca="1">Q$2+'shocks pb'!Q11</f>
        <v>0.00696923893894146</v>
      </c>
      <c r="R12" s="10">
        <f ca="1">R$2+'shocks pb'!R11</f>
        <v>0.0334287304094845</v>
      </c>
      <c r="S12" s="10">
        <f ca="1">S$2+'shocks pb'!S11</f>
        <v>0.0488440122307094</v>
      </c>
      <c r="T12" s="10">
        <f ca="1">T$2+'shocks pb'!T11</f>
        <v>-0.03817544568527</v>
      </c>
      <c r="U12" s="10">
        <f ca="1">U$2+'shocks pb'!U11</f>
        <v>0.00571792498469898</v>
      </c>
      <c r="V12" s="10">
        <f ca="1">V$2+'shocks pb'!V11</f>
        <v>-0.0133895971011972</v>
      </c>
      <c r="W12" s="10">
        <f ca="1">W$2+'shocks pb'!W11</f>
        <v>0.0415153323919403</v>
      </c>
      <c r="X12" s="10">
        <f ca="1">X$2+'shocks pb'!X11</f>
        <v>-0.0348853380698992</v>
      </c>
      <c r="Y12" s="10">
        <f ca="1">Y$2+'shocks pb'!Y11</f>
        <v>0.0521182827892249</v>
      </c>
      <c r="Z12" s="10">
        <f ca="1">Z$2+'shocks pb'!Z11</f>
        <v>0.0440446059156522</v>
      </c>
      <c r="AA12" s="10">
        <f ca="1">AA$2+'shocks pb'!AA11</f>
        <v>0.0663453591395203</v>
      </c>
      <c r="AB12" s="10">
        <f ca="1">AB$2+'shocks pb'!AB11</f>
        <v>-0.0407220385188402</v>
      </c>
    </row>
    <row r="13" spans="1:28">
      <c r="A13" s="9" t="s">
        <v>127</v>
      </c>
      <c r="B13" s="10">
        <f ca="1">B$2+'shocks pb'!B12</f>
        <v>-0.0379832745715455</v>
      </c>
      <c r="C13" s="10">
        <f ca="1">C$2+'shocks pb'!C12</f>
        <v>-0.0101607301003033</v>
      </c>
      <c r="D13" s="10">
        <f ca="1">D$2+'shocks pb'!D12</f>
        <v>-0.000969828326539196</v>
      </c>
      <c r="E13" s="10">
        <f ca="1">E$2+'shocks pb'!E12</f>
        <v>-0.0097273775799554</v>
      </c>
      <c r="F13" s="10">
        <f ca="1">F$2+'shocks pb'!F12</f>
        <v>0.051820091077947</v>
      </c>
      <c r="G13" s="10">
        <f ca="1">G$2+'shocks pb'!G12</f>
        <v>-0.00764321510227718</v>
      </c>
      <c r="H13" s="10">
        <f ca="1">H$2+'shocks pb'!H12</f>
        <v>-0.0660249644654542</v>
      </c>
      <c r="I13" s="10">
        <f ca="1">I$2+'shocks pb'!I12</f>
        <v>0.0166137083495565</v>
      </c>
      <c r="J13" s="10">
        <f ca="1">J$2+'shocks pb'!J12</f>
        <v>-0.0205310949563721</v>
      </c>
      <c r="K13" s="10">
        <f ca="1">K$2+'shocks pb'!K12</f>
        <v>0.00763393823939607</v>
      </c>
      <c r="L13" s="10">
        <f ca="1">L$2+'shocks pb'!L12</f>
        <v>0.0382687304052071</v>
      </c>
      <c r="M13" s="10">
        <f ca="1">M$2+'shocks pb'!M12</f>
        <v>0.069329779372461</v>
      </c>
      <c r="N13" s="10">
        <f ca="1">N$2+'shocks pb'!N12</f>
        <v>-0.00992238093787575</v>
      </c>
      <c r="O13" s="10">
        <f ca="1">O$2+'shocks pb'!O12</f>
        <v>0.0385862562339597</v>
      </c>
      <c r="P13" s="10">
        <f ca="1">P$2+'shocks pb'!P12</f>
        <v>0.0675275401883997</v>
      </c>
      <c r="Q13" s="10">
        <f ca="1">Q$2+'shocks pb'!Q12</f>
        <v>-0.0607611477407625</v>
      </c>
      <c r="R13" s="10">
        <f ca="1">R$2+'shocks pb'!R12</f>
        <v>-0.0130828018841062</v>
      </c>
      <c r="S13" s="10">
        <f ca="1">S$2+'shocks pb'!S12</f>
        <v>0.00026707961437791</v>
      </c>
      <c r="T13" s="10">
        <f ca="1">T$2+'shocks pb'!T12</f>
        <v>0.0175342915200399</v>
      </c>
      <c r="U13" s="10">
        <f ca="1">U$2+'shocks pb'!U12</f>
        <v>0.0195681006408586</v>
      </c>
      <c r="V13" s="10">
        <f ca="1">V$2+'shocks pb'!V12</f>
        <v>0.0115433906477338</v>
      </c>
      <c r="W13" s="10">
        <f ca="1">W$2+'shocks pb'!W12</f>
        <v>0.00962594745772969</v>
      </c>
      <c r="X13" s="10">
        <f ca="1">X$2+'shocks pb'!X12</f>
        <v>0.0546803203189374</v>
      </c>
      <c r="Y13" s="10">
        <f ca="1">Y$2+'shocks pb'!Y12</f>
        <v>-0.026425502750889</v>
      </c>
      <c r="Z13" s="10">
        <f ca="1">Z$2+'shocks pb'!Z12</f>
        <v>0.0280678038619427</v>
      </c>
      <c r="AA13" s="10">
        <f ca="1">AA$2+'shocks pb'!AA12</f>
        <v>0.0448862463458622</v>
      </c>
      <c r="AB13" s="10">
        <f ca="1">AB$2+'shocks pb'!AB12</f>
        <v>-0.00242248731815421</v>
      </c>
    </row>
    <row r="14" spans="1:28">
      <c r="A14" s="9" t="s">
        <v>128</v>
      </c>
      <c r="B14" s="10">
        <f ca="1">B$2+'shocks pb'!B13</f>
        <v>-0.0347396022327539</v>
      </c>
      <c r="C14" s="10">
        <f ca="1">C$2+'shocks pb'!C13</f>
        <v>0.0280852115322721</v>
      </c>
      <c r="D14" s="10">
        <f ca="1">D$2+'shocks pb'!D13</f>
        <v>0.0367507800261496</v>
      </c>
      <c r="E14" s="10">
        <f ca="1">E$2+'shocks pb'!E13</f>
        <v>0.0356141941057959</v>
      </c>
      <c r="F14" s="10">
        <f ca="1">F$2+'shocks pb'!F13</f>
        <v>-0.00980109112519697</v>
      </c>
      <c r="G14" s="10">
        <f ca="1">G$2+'shocks pb'!G13</f>
        <v>-0.0321184282110372</v>
      </c>
      <c r="H14" s="10">
        <f ca="1">H$2+'shocks pb'!H13</f>
        <v>0.0833064418185234</v>
      </c>
      <c r="I14" s="10">
        <f ca="1">I$2+'shocks pb'!I13</f>
        <v>0.0208411005235793</v>
      </c>
      <c r="J14" s="10">
        <f ca="1">J$2+'shocks pb'!J13</f>
        <v>-0.0358997792729498</v>
      </c>
      <c r="K14" s="10">
        <f ca="1">K$2+'shocks pb'!K13</f>
        <v>-0.0645679659012724</v>
      </c>
      <c r="L14" s="10">
        <f ca="1">L$2+'shocks pb'!L13</f>
        <v>0.079465259030616</v>
      </c>
      <c r="M14" s="10">
        <f ca="1">M$2+'shocks pb'!M13</f>
        <v>0.00555933605433013</v>
      </c>
      <c r="N14" s="10">
        <f ca="1">N$2+'shocks pb'!N13</f>
        <v>0.0273466944347342</v>
      </c>
      <c r="O14" s="10">
        <f ca="1">O$2+'shocks pb'!O13</f>
        <v>-0.0545969175300147</v>
      </c>
      <c r="P14" s="10">
        <f ca="1">P$2+'shocks pb'!P13</f>
        <v>0.0114777261043976</v>
      </c>
      <c r="Q14" s="10">
        <f ca="1">Q$2+'shocks pb'!Q13</f>
        <v>-0.0609702758643389</v>
      </c>
      <c r="R14" s="10">
        <f ca="1">R$2+'shocks pb'!R13</f>
        <v>-0.00862587876573311</v>
      </c>
      <c r="S14" s="10">
        <f ca="1">S$2+'shocks pb'!S13</f>
        <v>0.0585585315973832</v>
      </c>
      <c r="T14" s="10">
        <f ca="1">T$2+'shocks pb'!T13</f>
        <v>-0.0244002058810889</v>
      </c>
      <c r="U14" s="10">
        <f ca="1">U$2+'shocks pb'!U13</f>
        <v>0.00945608230518618</v>
      </c>
      <c r="V14" s="10">
        <f ca="1">V$2+'shocks pb'!V13</f>
        <v>0.0390296139595074</v>
      </c>
      <c r="W14" s="10">
        <f ca="1">W$2+'shocks pb'!W13</f>
        <v>0.0207145337530761</v>
      </c>
      <c r="X14" s="10">
        <f ca="1">X$2+'shocks pb'!X13</f>
        <v>0.0391012377603696</v>
      </c>
      <c r="Y14" s="10">
        <f ca="1">Y$2+'shocks pb'!Y13</f>
        <v>0.0615768021702809</v>
      </c>
      <c r="Z14" s="10">
        <f ca="1">Z$2+'shocks pb'!Z13</f>
        <v>0.0203332853680066</v>
      </c>
      <c r="AA14" s="10">
        <f ca="1">AA$2+'shocks pb'!AA13</f>
        <v>-0.0745211637819558</v>
      </c>
      <c r="AB14" s="10">
        <f ca="1">AB$2+'shocks pb'!AB13</f>
        <v>-0.0111752473752625</v>
      </c>
    </row>
    <row r="15" spans="1:28">
      <c r="A15" s="9" t="s">
        <v>129</v>
      </c>
      <c r="B15" s="10">
        <f ca="1">B$2+'shocks pb'!B14</f>
        <v>0.0669635870219146</v>
      </c>
      <c r="C15" s="10">
        <f ca="1">C$2+'shocks pb'!C14</f>
        <v>0.0305832714623865</v>
      </c>
      <c r="D15" s="10">
        <f ca="1">D$2+'shocks pb'!D14</f>
        <v>-0.000807346505073575</v>
      </c>
      <c r="E15" s="10">
        <f ca="1">E$2+'shocks pb'!E14</f>
        <v>-0.00427785901769705</v>
      </c>
      <c r="F15" s="10">
        <f ca="1">F$2+'shocks pb'!F14</f>
        <v>-0.0269645777886851</v>
      </c>
      <c r="G15" s="10">
        <f ca="1">G$2+'shocks pb'!G14</f>
        <v>-0.00617403474695989</v>
      </c>
      <c r="H15" s="10">
        <f ca="1">H$2+'shocks pb'!H14</f>
        <v>0.01966974145024</v>
      </c>
      <c r="I15" s="10">
        <f ca="1">I$2+'shocks pb'!I14</f>
        <v>-0.015934750248925</v>
      </c>
      <c r="J15" s="10">
        <f ca="1">J$2+'shocks pb'!J14</f>
        <v>-0.000535178407620017</v>
      </c>
      <c r="K15" s="10">
        <f ca="1">K$2+'shocks pb'!K14</f>
        <v>0.00470055879315152</v>
      </c>
      <c r="L15" s="10">
        <f ca="1">L$2+'shocks pb'!L14</f>
        <v>0.0222411927522895</v>
      </c>
      <c r="M15" s="10">
        <f ca="1">M$2+'shocks pb'!M14</f>
        <v>-0.00160420247809275</v>
      </c>
      <c r="N15" s="10">
        <f ca="1">N$2+'shocks pb'!N14</f>
        <v>0.00918744445609241</v>
      </c>
      <c r="O15" s="10">
        <f ca="1">O$2+'shocks pb'!O14</f>
        <v>-0.0223617724036084</v>
      </c>
      <c r="P15" s="10">
        <f ca="1">P$2+'shocks pb'!P14</f>
        <v>-0.00694941699057625</v>
      </c>
      <c r="Q15" s="10">
        <f ca="1">Q$2+'shocks pb'!Q14</f>
        <v>0.054759267002959</v>
      </c>
      <c r="R15" s="10">
        <f ca="1">R$2+'shocks pb'!R14</f>
        <v>0.00829292090983149</v>
      </c>
      <c r="S15" s="10">
        <f ca="1">S$2+'shocks pb'!S14</f>
        <v>-0.00177224331407555</v>
      </c>
      <c r="T15" s="10">
        <f ca="1">T$2+'shocks pb'!T14</f>
        <v>0.0254848152863948</v>
      </c>
      <c r="U15" s="10">
        <f ca="1">U$2+'shocks pb'!U14</f>
        <v>0.0274336139244115</v>
      </c>
      <c r="V15" s="10">
        <f ca="1">V$2+'shocks pb'!V14</f>
        <v>0.0321645887278598</v>
      </c>
      <c r="W15" s="10">
        <f ca="1">W$2+'shocks pb'!W14</f>
        <v>-0.0247162621710737</v>
      </c>
      <c r="X15" s="10">
        <f ca="1">X$2+'shocks pb'!X14</f>
        <v>0.00622539830258335</v>
      </c>
      <c r="Y15" s="10">
        <f ca="1">Y$2+'shocks pb'!Y14</f>
        <v>0.0616358893482805</v>
      </c>
      <c r="Z15" s="10">
        <f ca="1">Z$2+'shocks pb'!Z14</f>
        <v>0.0111442907732266</v>
      </c>
      <c r="AA15" s="10">
        <f ca="1">AA$2+'shocks pb'!AA14</f>
        <v>0.00860810506917601</v>
      </c>
      <c r="AB15" s="10">
        <f ca="1">AB$2+'shocks pb'!AB14</f>
        <v>-0.0203895514976933</v>
      </c>
    </row>
    <row r="16" spans="1:28">
      <c r="A16" s="9" t="s">
        <v>130</v>
      </c>
      <c r="B16" s="10">
        <f ca="1">B$2+'shocks pb'!B15</f>
        <v>-0.0245212016550169</v>
      </c>
      <c r="C16" s="10">
        <f ca="1">C$2+'shocks pb'!C15</f>
        <v>0.0579871485051654</v>
      </c>
      <c r="D16" s="10">
        <f ca="1">D$2+'shocks pb'!D15</f>
        <v>-0.00089307063283285</v>
      </c>
      <c r="E16" s="10">
        <f ca="1">E$2+'shocks pb'!E15</f>
        <v>0.000460140772886313</v>
      </c>
      <c r="F16" s="10">
        <f ca="1">F$2+'shocks pb'!F15</f>
        <v>0.0356881694738574</v>
      </c>
      <c r="G16" s="10">
        <f ca="1">G$2+'shocks pb'!G15</f>
        <v>-0.00419133851944754</v>
      </c>
      <c r="H16" s="10">
        <f ca="1">H$2+'shocks pb'!H15</f>
        <v>0.00105974918542672</v>
      </c>
      <c r="I16" s="10">
        <f ca="1">I$2+'shocks pb'!I15</f>
        <v>0.0023623016568312</v>
      </c>
      <c r="J16" s="10">
        <f ca="1">J$2+'shocks pb'!J15</f>
        <v>0.051677515761565</v>
      </c>
      <c r="K16" s="10">
        <f ca="1">K$2+'shocks pb'!K15</f>
        <v>-0.00466777488077481</v>
      </c>
      <c r="L16" s="10">
        <f ca="1">L$2+'shocks pb'!L15</f>
        <v>-0.0389154884842687</v>
      </c>
      <c r="M16" s="10">
        <f ca="1">M$2+'shocks pb'!M15</f>
        <v>0.0081186049907689</v>
      </c>
      <c r="N16" s="10">
        <f ca="1">N$2+'shocks pb'!N15</f>
        <v>0.0495386191203435</v>
      </c>
      <c r="O16" s="10">
        <f ca="1">O$2+'shocks pb'!O15</f>
        <v>-0.022359827191867</v>
      </c>
      <c r="P16" s="10">
        <f ca="1">P$2+'shocks pb'!P15</f>
        <v>-0.0398737783928588</v>
      </c>
      <c r="Q16" s="10">
        <f ca="1">Q$2+'shocks pb'!Q15</f>
        <v>-0.038389626854324</v>
      </c>
      <c r="R16" s="10">
        <f ca="1">R$2+'shocks pb'!R15</f>
        <v>-0.00448836807146836</v>
      </c>
      <c r="S16" s="10">
        <f ca="1">S$2+'shocks pb'!S15</f>
        <v>0.0404134492551326</v>
      </c>
      <c r="T16" s="10">
        <f ca="1">T$2+'shocks pb'!T15</f>
        <v>-0.0331442081623007</v>
      </c>
      <c r="U16" s="10">
        <f ca="1">U$2+'shocks pb'!U15</f>
        <v>-0.0176427158647296</v>
      </c>
      <c r="V16" s="10">
        <f ca="1">V$2+'shocks pb'!V15</f>
        <v>-0.0018693123188128</v>
      </c>
      <c r="W16" s="10">
        <f ca="1">W$2+'shocks pb'!W15</f>
        <v>-0.0227661375128383</v>
      </c>
      <c r="X16" s="10">
        <f ca="1">X$2+'shocks pb'!X15</f>
        <v>-0.0444742699880554</v>
      </c>
      <c r="Y16" s="10">
        <f ca="1">Y$2+'shocks pb'!Y15</f>
        <v>0.0408329732798154</v>
      </c>
      <c r="Z16" s="10">
        <f ca="1">Z$2+'shocks pb'!Z15</f>
        <v>0.0132525884152188</v>
      </c>
      <c r="AA16" s="10">
        <f ca="1">AA$2+'shocks pb'!AA15</f>
        <v>-0.0175370269813587</v>
      </c>
      <c r="AB16" s="10">
        <f ca="1">AB$2+'shocks pb'!AB15</f>
        <v>0.00450120247329099</v>
      </c>
    </row>
    <row r="17" spans="1:28">
      <c r="A17" s="9" t="s">
        <v>131</v>
      </c>
      <c r="B17" s="10">
        <f ca="1">B$2+'shocks pb'!B16</f>
        <v>0.0239869651662776</v>
      </c>
      <c r="C17" s="10">
        <f ca="1">C$2+'shocks pb'!C16</f>
        <v>0.0204154967723722</v>
      </c>
      <c r="D17" s="10">
        <f ca="1">D$2+'shocks pb'!D16</f>
        <v>0.0394069999126402</v>
      </c>
      <c r="E17" s="10">
        <f ca="1">E$2+'shocks pb'!E16</f>
        <v>0.00494426074704127</v>
      </c>
      <c r="F17" s="10">
        <f ca="1">F$2+'shocks pb'!F16</f>
        <v>-0.0172889953562806</v>
      </c>
      <c r="G17" s="10">
        <f ca="1">G$2+'shocks pb'!G16</f>
        <v>0.0196303382923413</v>
      </c>
      <c r="H17" s="10">
        <f ca="1">H$2+'shocks pb'!H16</f>
        <v>-0.0159358131509158</v>
      </c>
      <c r="I17" s="10">
        <f ca="1">I$2+'shocks pb'!I16</f>
        <v>0.0219194030673983</v>
      </c>
      <c r="J17" s="10">
        <f ca="1">J$2+'shocks pb'!J16</f>
        <v>-0.0321190784230283</v>
      </c>
      <c r="K17" s="10">
        <f ca="1">K$2+'shocks pb'!K16</f>
        <v>0.0177542586183122</v>
      </c>
      <c r="L17" s="10">
        <f ca="1">L$2+'shocks pb'!L16</f>
        <v>0.0119652707904374</v>
      </c>
      <c r="M17" s="10">
        <f ca="1">M$2+'shocks pb'!M16</f>
        <v>-0.0358530294409378</v>
      </c>
      <c r="N17" s="10">
        <f ca="1">N$2+'shocks pb'!N16</f>
        <v>-0.0306215542934426</v>
      </c>
      <c r="O17" s="10">
        <f ca="1">O$2+'shocks pb'!O16</f>
        <v>-0.00968893197739177</v>
      </c>
      <c r="P17" s="10">
        <f ca="1">P$2+'shocks pb'!P16</f>
        <v>0.00444489212816571</v>
      </c>
      <c r="Q17" s="10">
        <f ca="1">Q$2+'shocks pb'!Q16</f>
        <v>0.0680164964957921</v>
      </c>
      <c r="R17" s="10">
        <f ca="1">R$2+'shocks pb'!R16</f>
        <v>0.00721036978057818</v>
      </c>
      <c r="S17" s="10">
        <f ca="1">S$2+'shocks pb'!S16</f>
        <v>-0.0252736022161125</v>
      </c>
      <c r="T17" s="10">
        <f ca="1">T$2+'shocks pb'!T16</f>
        <v>0.0277133685286712</v>
      </c>
      <c r="U17" s="10">
        <f ca="1">U$2+'shocks pb'!U16</f>
        <v>0.0587527529695347</v>
      </c>
      <c r="V17" s="10">
        <f ca="1">V$2+'shocks pb'!V16</f>
        <v>0.0829824306564774</v>
      </c>
      <c r="W17" s="10">
        <f ca="1">W$2+'shocks pb'!W16</f>
        <v>-0.0238158675550227</v>
      </c>
      <c r="X17" s="10">
        <f ca="1">X$2+'shocks pb'!X16</f>
        <v>0.0303171084013346</v>
      </c>
      <c r="Y17" s="10">
        <f ca="1">Y$2+'shocks pb'!Y16</f>
        <v>-0.00595980942609371</v>
      </c>
      <c r="Z17" s="10">
        <f ca="1">Z$2+'shocks pb'!Z16</f>
        <v>-0.0218589255206737</v>
      </c>
      <c r="AA17" s="10">
        <f ca="1">AA$2+'shocks pb'!AA16</f>
        <v>-0.0131462173105787</v>
      </c>
      <c r="AB17" s="10">
        <f ca="1">AB$2+'shocks pb'!AB16</f>
        <v>0.0283754310966083</v>
      </c>
    </row>
    <row r="18" spans="1:28">
      <c r="A18" s="9" t="s">
        <v>132</v>
      </c>
      <c r="B18" s="10">
        <f ca="1">B$2+'shocks pb'!B17</f>
        <v>0.0982371365182611</v>
      </c>
      <c r="C18" s="10">
        <f ca="1">C$2+'shocks pb'!C17</f>
        <v>-0.0648407388801602</v>
      </c>
      <c r="D18" s="10">
        <f ca="1">D$2+'shocks pb'!D17</f>
        <v>-0.00620776860830561</v>
      </c>
      <c r="E18" s="10">
        <f ca="1">E$2+'shocks pb'!E17</f>
        <v>-0.0302926871203186</v>
      </c>
      <c r="F18" s="10">
        <f ca="1">F$2+'shocks pb'!F17</f>
        <v>0.0505021231527124</v>
      </c>
      <c r="G18" s="10">
        <f ca="1">G$2+'shocks pb'!G17</f>
        <v>-0.0103085721055869</v>
      </c>
      <c r="H18" s="10">
        <f ca="1">H$2+'shocks pb'!H17</f>
        <v>0.037587140869904</v>
      </c>
      <c r="I18" s="10">
        <f ca="1">I$2+'shocks pb'!I17</f>
        <v>0.0321130096424092</v>
      </c>
      <c r="J18" s="10">
        <f ca="1">J$2+'shocks pb'!J17</f>
        <v>0.00678189707287688</v>
      </c>
      <c r="K18" s="10">
        <f ca="1">K$2+'shocks pb'!K17</f>
        <v>0.000505549699597361</v>
      </c>
      <c r="L18" s="10">
        <f ca="1">L$2+'shocks pb'!L17</f>
        <v>0.000404069102683797</v>
      </c>
      <c r="M18" s="10">
        <f ca="1">M$2+'shocks pb'!M17</f>
        <v>0.00521398157996165</v>
      </c>
      <c r="N18" s="10">
        <f ca="1">N$2+'shocks pb'!N17</f>
        <v>0.0215953822314652</v>
      </c>
      <c r="O18" s="10">
        <f ca="1">O$2+'shocks pb'!O17</f>
        <v>0.0288160935949617</v>
      </c>
      <c r="P18" s="10">
        <f ca="1">P$2+'shocks pb'!P17</f>
        <v>0.00852559304513691</v>
      </c>
      <c r="Q18" s="10">
        <f ca="1">Q$2+'shocks pb'!Q17</f>
        <v>-0.0634326954643032</v>
      </c>
      <c r="R18" s="10">
        <f ca="1">R$2+'shocks pb'!R17</f>
        <v>0.0413309675108644</v>
      </c>
      <c r="S18" s="10">
        <f ca="1">S$2+'shocks pb'!S17</f>
        <v>-0.032387428458307</v>
      </c>
      <c r="T18" s="10">
        <f ca="1">T$2+'shocks pb'!T17</f>
        <v>0.0639809478567314</v>
      </c>
      <c r="U18" s="10">
        <f ca="1">U$2+'shocks pb'!U17</f>
        <v>-0.0168933249527526</v>
      </c>
      <c r="V18" s="10">
        <f ca="1">V$2+'shocks pb'!V17</f>
        <v>0.00233544729726902</v>
      </c>
      <c r="W18" s="10">
        <f ca="1">W$2+'shocks pb'!W17</f>
        <v>0.0145186357841356</v>
      </c>
      <c r="X18" s="10">
        <f ca="1">X$2+'shocks pb'!X17</f>
        <v>0.0364589870773717</v>
      </c>
      <c r="Y18" s="10">
        <f ca="1">Y$2+'shocks pb'!Y17</f>
        <v>-0.0487274035988036</v>
      </c>
      <c r="Z18" s="10">
        <f ca="1">Z$2+'shocks pb'!Z17</f>
        <v>-0.0123123890244738</v>
      </c>
      <c r="AA18" s="10">
        <f ca="1">AA$2+'shocks pb'!AA17</f>
        <v>0.017240827896694</v>
      </c>
      <c r="AB18" s="10">
        <f ca="1">AB$2+'shocks pb'!AB17</f>
        <v>-0.0314510700710858</v>
      </c>
    </row>
    <row r="19" spans="1:28">
      <c r="A19" s="9" t="s">
        <v>133</v>
      </c>
      <c r="B19" s="10">
        <f ca="1">B$2+'shocks pb'!B18</f>
        <v>0.000726525833439661</v>
      </c>
      <c r="C19" s="10">
        <f ca="1">C$2+'shocks pb'!C18</f>
        <v>-0.0246505630661498</v>
      </c>
      <c r="D19" s="10">
        <f ca="1">D$2+'shocks pb'!D18</f>
        <v>-0.0107436572451051</v>
      </c>
      <c r="E19" s="10">
        <f ca="1">E$2+'shocks pb'!E18</f>
        <v>-0.00897281756428473</v>
      </c>
      <c r="F19" s="10">
        <f ca="1">F$2+'shocks pb'!F18</f>
        <v>-0.0331352086792775</v>
      </c>
      <c r="G19" s="10">
        <f ca="1">G$2+'shocks pb'!G18</f>
        <v>0.0534224171092755</v>
      </c>
      <c r="H19" s="10">
        <f ca="1">H$2+'shocks pb'!H18</f>
        <v>-0.0124757505422221</v>
      </c>
      <c r="I19" s="10">
        <f ca="1">I$2+'shocks pb'!I18</f>
        <v>-0.00901049040591224</v>
      </c>
      <c r="J19" s="10">
        <f ca="1">J$2+'shocks pb'!J18</f>
        <v>-0.0580420929258053</v>
      </c>
      <c r="K19" s="10">
        <f ca="1">K$2+'shocks pb'!K18</f>
        <v>0.0472373567369177</v>
      </c>
      <c r="L19" s="10">
        <f ca="1">L$2+'shocks pb'!L18</f>
        <v>-0.0370316591883676</v>
      </c>
      <c r="M19" s="10">
        <f ca="1">M$2+'shocks pb'!M18</f>
        <v>-0.0236330735128047</v>
      </c>
      <c r="N19" s="10">
        <f ca="1">N$2+'shocks pb'!N18</f>
        <v>0.00127740982818236</v>
      </c>
      <c r="O19" s="10">
        <f ca="1">O$2+'shocks pb'!O18</f>
        <v>-0.00790306738936624</v>
      </c>
      <c r="P19" s="10">
        <f ca="1">P$2+'shocks pb'!P18</f>
        <v>-0.0137604711460763</v>
      </c>
      <c r="Q19" s="10">
        <f ca="1">Q$2+'shocks pb'!Q18</f>
        <v>-0.00509752656835053</v>
      </c>
      <c r="R19" s="10">
        <f ca="1">R$2+'shocks pb'!R18</f>
        <v>-0.0106347051816825</v>
      </c>
      <c r="S19" s="10">
        <f ca="1">S$2+'shocks pb'!S18</f>
        <v>0.00433813847276012</v>
      </c>
      <c r="T19" s="10">
        <f ca="1">T$2+'shocks pb'!T18</f>
        <v>-0.062229592359976</v>
      </c>
      <c r="U19" s="10">
        <f ca="1">U$2+'shocks pb'!U18</f>
        <v>-0.0289086709834994</v>
      </c>
      <c r="V19" s="10">
        <f ca="1">V$2+'shocks pb'!V18</f>
        <v>0.0663062441890048</v>
      </c>
      <c r="W19" s="10">
        <f ca="1">W$2+'shocks pb'!W18</f>
        <v>0.00307192895707158</v>
      </c>
      <c r="X19" s="10">
        <f ca="1">X$2+'shocks pb'!X18</f>
        <v>0.0319062271931559</v>
      </c>
      <c r="Y19" s="10">
        <f ca="1">Y$2+'shocks pb'!Y18</f>
        <v>0.00334594964965363</v>
      </c>
      <c r="Z19" s="10">
        <f ca="1">Z$2+'shocks pb'!Z18</f>
        <v>0.011226531919027</v>
      </c>
      <c r="AA19" s="10">
        <f ca="1">AA$2+'shocks pb'!AA18</f>
        <v>-0.00298690331242503</v>
      </c>
      <c r="AB19" s="10">
        <f ca="1">AB$2+'shocks pb'!AB18</f>
        <v>-0.00908056608092359</v>
      </c>
    </row>
    <row r="20" spans="1:28">
      <c r="A20" s="9" t="s">
        <v>134</v>
      </c>
      <c r="B20" s="10">
        <f ca="1">B$2+'shocks pb'!B19</f>
        <v>0.0142964590964317</v>
      </c>
      <c r="C20" s="10">
        <f ca="1">C$2+'shocks pb'!C19</f>
        <v>0.00650788746627806</v>
      </c>
      <c r="D20" s="10">
        <f ca="1">D$2+'shocks pb'!D19</f>
        <v>0.0222155052916481</v>
      </c>
      <c r="E20" s="10">
        <f ca="1">E$2+'shocks pb'!E19</f>
        <v>0.013442891315308</v>
      </c>
      <c r="F20" s="10">
        <f ca="1">F$2+'shocks pb'!F19</f>
        <v>-0.00256576946892959</v>
      </c>
      <c r="G20" s="10">
        <f ca="1">G$2+'shocks pb'!G19</f>
        <v>0.0365619008644178</v>
      </c>
      <c r="H20" s="10">
        <f ca="1">H$2+'shocks pb'!H19</f>
        <v>-0.0303199647363422</v>
      </c>
      <c r="I20" s="10">
        <f ca="1">I$2+'shocks pb'!I19</f>
        <v>-0.00502596629710181</v>
      </c>
      <c r="J20" s="10">
        <f ca="1">J$2+'shocks pb'!J19</f>
        <v>-0.0104801717633596</v>
      </c>
      <c r="K20" s="10">
        <f ca="1">K$2+'shocks pb'!K19</f>
        <v>-0.0316530126983718</v>
      </c>
      <c r="L20" s="10">
        <f ca="1">L$2+'shocks pb'!L19</f>
        <v>0.0704165791353862</v>
      </c>
      <c r="M20" s="10">
        <f ca="1">M$2+'shocks pb'!M19</f>
        <v>0.0147827462381105</v>
      </c>
      <c r="N20" s="10">
        <f ca="1">N$2+'shocks pb'!N19</f>
        <v>-0.0712820761927113</v>
      </c>
      <c r="O20" s="10">
        <f ca="1">O$2+'shocks pb'!O19</f>
        <v>0.0267702903549103</v>
      </c>
      <c r="P20" s="10">
        <f ca="1">P$2+'shocks pb'!P19</f>
        <v>0.0199685246593406</v>
      </c>
      <c r="Q20" s="10">
        <f ca="1">Q$2+'shocks pb'!Q19</f>
        <v>0.0242975168922018</v>
      </c>
      <c r="R20" s="10">
        <f ca="1">R$2+'shocks pb'!R19</f>
        <v>-0.0388597836670301</v>
      </c>
      <c r="S20" s="10">
        <f ca="1">S$2+'shocks pb'!S19</f>
        <v>0.0323594066783482</v>
      </c>
      <c r="T20" s="10">
        <f ca="1">T$2+'shocks pb'!T19</f>
        <v>-0.0312553983624026</v>
      </c>
      <c r="U20" s="10">
        <f ca="1">U$2+'shocks pb'!U19</f>
        <v>-0.0145593915428375</v>
      </c>
      <c r="V20" s="10">
        <f ca="1">V$2+'shocks pb'!V19</f>
        <v>0.0347299572438777</v>
      </c>
      <c r="W20" s="10">
        <f ca="1">W$2+'shocks pb'!W19</f>
        <v>0.0482996756682516</v>
      </c>
      <c r="X20" s="10">
        <f ca="1">X$2+'shocks pb'!X19</f>
        <v>0.0205095746311352</v>
      </c>
      <c r="Y20" s="10">
        <f ca="1">Y$2+'shocks pb'!Y19</f>
        <v>-0.0597974433792297</v>
      </c>
      <c r="Z20" s="10">
        <f ca="1">Z$2+'shocks pb'!Z19</f>
        <v>-0.0334661915539657</v>
      </c>
      <c r="AA20" s="10">
        <f ca="1">AA$2+'shocks pb'!AA19</f>
        <v>-0.015293038978491</v>
      </c>
      <c r="AB20" s="10">
        <f ca="1">AB$2+'shocks pb'!AB19</f>
        <v>0.0434873741808479</v>
      </c>
    </row>
    <row r="21" spans="1:28">
      <c r="A21" s="9" t="s">
        <v>135</v>
      </c>
      <c r="B21" s="10">
        <f ca="1">B$2+'shocks pb'!B20</f>
        <v>0.00566945974130522</v>
      </c>
      <c r="C21" s="10">
        <f ca="1">C$2+'shocks pb'!C20</f>
        <v>0.0236121259703579</v>
      </c>
      <c r="D21" s="10">
        <f ca="1">D$2+'shocks pb'!D20</f>
        <v>0.0416595768320465</v>
      </c>
      <c r="E21" s="10">
        <f ca="1">E$2+'shocks pb'!E20</f>
        <v>0.0100086260117289</v>
      </c>
      <c r="F21" s="10">
        <f ca="1">F$2+'shocks pb'!F20</f>
        <v>-0.0418728811657364</v>
      </c>
      <c r="G21" s="10">
        <f ca="1">G$2+'shocks pb'!G20</f>
        <v>-0.064795199134231</v>
      </c>
      <c r="H21" s="10">
        <f ca="1">H$2+'shocks pb'!H20</f>
        <v>-0.0418698785150999</v>
      </c>
      <c r="I21" s="10">
        <f ca="1">I$2+'shocks pb'!I20</f>
        <v>0.0302444083786955</v>
      </c>
      <c r="J21" s="10">
        <f ca="1">J$2+'shocks pb'!J20</f>
        <v>0.0406152794962557</v>
      </c>
      <c r="K21" s="10">
        <f ca="1">K$2+'shocks pb'!K20</f>
        <v>-0.00492475372986506</v>
      </c>
      <c r="L21" s="10">
        <f ca="1">L$2+'shocks pb'!L20</f>
        <v>0.0119115967312996</v>
      </c>
      <c r="M21" s="10">
        <f ca="1">M$2+'shocks pb'!M20</f>
        <v>0.017621378434075</v>
      </c>
      <c r="N21" s="10">
        <f ca="1">N$2+'shocks pb'!N20</f>
        <v>0.0498418344126978</v>
      </c>
      <c r="O21" s="10">
        <f ca="1">O$2+'shocks pb'!O20</f>
        <v>0.0373604274480185</v>
      </c>
      <c r="P21" s="10">
        <f ca="1">P$2+'shocks pb'!P20</f>
        <v>-0.0047639734212925</v>
      </c>
      <c r="Q21" s="10">
        <f ca="1">Q$2+'shocks pb'!Q20</f>
        <v>-0.0500767553424951</v>
      </c>
      <c r="R21" s="10">
        <f ca="1">R$2+'shocks pb'!R20</f>
        <v>-0.00309925163871004</v>
      </c>
      <c r="S21" s="10">
        <f ca="1">S$2+'shocks pb'!S20</f>
        <v>0.00484950307807177</v>
      </c>
      <c r="T21" s="10">
        <f ca="1">T$2+'shocks pb'!T20</f>
        <v>0.0140156618141565</v>
      </c>
      <c r="U21" s="10">
        <f ca="1">U$2+'shocks pb'!U20</f>
        <v>-0.0140007184417596</v>
      </c>
      <c r="V21" s="10">
        <f ca="1">V$2+'shocks pb'!V20</f>
        <v>-0.00112415759871174</v>
      </c>
      <c r="W21" s="10">
        <f ca="1">W$2+'shocks pb'!W20</f>
        <v>-0.0374182353599375</v>
      </c>
      <c r="X21" s="10">
        <f ca="1">X$2+'shocks pb'!X20</f>
        <v>-0.00264012736449415</v>
      </c>
      <c r="Y21" s="10">
        <f ca="1">Y$2+'shocks pb'!Y20</f>
        <v>-0.0312576418422878</v>
      </c>
      <c r="Z21" s="10">
        <f ca="1">Z$2+'shocks pb'!Z20</f>
        <v>0.0646064782463491</v>
      </c>
      <c r="AA21" s="10">
        <f ca="1">AA$2+'shocks pb'!AA20</f>
        <v>-0.0115258976605329</v>
      </c>
      <c r="AB21" s="10">
        <f ca="1">AB$2+'shocks pb'!AB20</f>
        <v>0.00263641947944143</v>
      </c>
    </row>
    <row r="22" spans="1:28">
      <c r="A22" s="9" t="s">
        <v>136</v>
      </c>
      <c r="B22" s="10">
        <f ca="1">B$2+'shocks pb'!B21</f>
        <v>-0.0665999549298511</v>
      </c>
      <c r="C22" s="10">
        <f ca="1">C$2+'shocks pb'!C21</f>
        <v>0.0153077340556403</v>
      </c>
      <c r="D22" s="10">
        <f ca="1">D$2+'shocks pb'!D21</f>
        <v>0.0463619348966368</v>
      </c>
      <c r="E22" s="10">
        <f ca="1">E$2+'shocks pb'!E21</f>
        <v>0.0303374216695833</v>
      </c>
      <c r="F22" s="10">
        <f ca="1">F$2+'shocks pb'!F21</f>
        <v>0.0242701265249029</v>
      </c>
      <c r="G22" s="10">
        <f ca="1">G$2+'shocks pb'!G21</f>
        <v>0.112211938018991</v>
      </c>
      <c r="H22" s="10">
        <f ca="1">H$2+'shocks pb'!H21</f>
        <v>-0.028792817981035</v>
      </c>
      <c r="I22" s="10">
        <f ca="1">I$2+'shocks pb'!I21</f>
        <v>0.056964765325494</v>
      </c>
      <c r="J22" s="10">
        <f ca="1">J$2+'shocks pb'!J21</f>
        <v>0.0167408007725657</v>
      </c>
      <c r="K22" s="10">
        <f ca="1">K$2+'shocks pb'!K21</f>
        <v>-0.0262445206665481</v>
      </c>
      <c r="L22" s="10">
        <f ca="1">L$2+'shocks pb'!L21</f>
        <v>-0.0140602170230004</v>
      </c>
      <c r="M22" s="10">
        <f ca="1">M$2+'shocks pb'!M21</f>
        <v>-0.0745828423980622</v>
      </c>
      <c r="N22" s="10">
        <f ca="1">N$2+'shocks pb'!N21</f>
        <v>0.0264897586643813</v>
      </c>
      <c r="O22" s="10">
        <f ca="1">O$2+'shocks pb'!O21</f>
        <v>0.0423959706244464</v>
      </c>
      <c r="P22" s="10">
        <f ca="1">P$2+'shocks pb'!P21</f>
        <v>0.00968324056275782</v>
      </c>
      <c r="Q22" s="10">
        <f ca="1">Q$2+'shocks pb'!Q21</f>
        <v>-0.0127585280436351</v>
      </c>
      <c r="R22" s="10">
        <f ca="1">R$2+'shocks pb'!R21</f>
        <v>-0.0455560073716938</v>
      </c>
      <c r="S22" s="10">
        <f ca="1">S$2+'shocks pb'!S21</f>
        <v>0.041680922533272</v>
      </c>
      <c r="T22" s="10">
        <f ca="1">T$2+'shocks pb'!T21</f>
        <v>0.0249730354832908</v>
      </c>
      <c r="U22" s="10">
        <f ca="1">U$2+'shocks pb'!U21</f>
        <v>0.00436730285605848</v>
      </c>
      <c r="V22" s="10">
        <f ca="1">V$2+'shocks pb'!V21</f>
        <v>-0.0412621427135054</v>
      </c>
      <c r="W22" s="10">
        <f ca="1">W$2+'shocks pb'!W21</f>
        <v>-0.0258038233049643</v>
      </c>
      <c r="X22" s="10">
        <f ca="1">X$2+'shocks pb'!X21</f>
        <v>0.0213250863753597</v>
      </c>
      <c r="Y22" s="10">
        <f ca="1">Y$2+'shocks pb'!Y21</f>
        <v>-0.0187974909259802</v>
      </c>
      <c r="Z22" s="10">
        <f ca="1">Z$2+'shocks pb'!Z21</f>
        <v>-0.00922155626426759</v>
      </c>
      <c r="AA22" s="10">
        <f ca="1">AA$2+'shocks pb'!AA21</f>
        <v>0.0318834201055367</v>
      </c>
      <c r="AB22" s="10">
        <f ca="1">AB$2+'shocks pb'!AB21</f>
        <v>0.040439764106703</v>
      </c>
    </row>
    <row r="23" spans="1:28">
      <c r="A23" s="9" t="s">
        <v>137</v>
      </c>
      <c r="B23" s="10">
        <f ca="1">B$2+'shocks pb'!B22</f>
        <v>-0.00756436902190141</v>
      </c>
      <c r="C23" s="10">
        <f ca="1">C$2+'shocks pb'!C22</f>
        <v>0.024074209519289</v>
      </c>
      <c r="D23" s="10">
        <f ca="1">D$2+'shocks pb'!D22</f>
        <v>-0.0552905380038644</v>
      </c>
      <c r="E23" s="10">
        <f ca="1">E$2+'shocks pb'!E22</f>
        <v>-0.00284901939868477</v>
      </c>
      <c r="F23" s="10">
        <f ca="1">F$2+'shocks pb'!F22</f>
        <v>-0.0602689474189366</v>
      </c>
      <c r="G23" s="10">
        <f ca="1">G$2+'shocks pb'!G22</f>
        <v>0.00288161767237203</v>
      </c>
      <c r="H23" s="10">
        <f ca="1">H$2+'shocks pb'!H22</f>
        <v>0.0154416812333054</v>
      </c>
      <c r="I23" s="10">
        <f ca="1">I$2+'shocks pb'!I22</f>
        <v>-0.00219221250319508</v>
      </c>
      <c r="J23" s="10">
        <f ca="1">J$2+'shocks pb'!J22</f>
        <v>-0.0261197504347859</v>
      </c>
      <c r="K23" s="10">
        <f ca="1">K$2+'shocks pb'!K22</f>
        <v>0.00617087181662358</v>
      </c>
      <c r="L23" s="10">
        <f ca="1">L$2+'shocks pb'!L22</f>
        <v>-0.0321178358161987</v>
      </c>
      <c r="M23" s="10">
        <f ca="1">M$2+'shocks pb'!M22</f>
        <v>0.0244823940669441</v>
      </c>
      <c r="N23" s="10">
        <f ca="1">N$2+'shocks pb'!N22</f>
        <v>0.0397553990850148</v>
      </c>
      <c r="O23" s="10">
        <f ca="1">O$2+'shocks pb'!O22</f>
        <v>0.00754477519908415</v>
      </c>
      <c r="P23" s="10">
        <f ca="1">P$2+'shocks pb'!P22</f>
        <v>0.0339090851945372</v>
      </c>
      <c r="Q23" s="10">
        <f ca="1">Q$2+'shocks pb'!Q22</f>
        <v>-0.0347823059253107</v>
      </c>
      <c r="R23" s="10">
        <f ca="1">R$2+'shocks pb'!R22</f>
        <v>-0.0466666857590624</v>
      </c>
      <c r="S23" s="10">
        <f ca="1">S$2+'shocks pb'!S22</f>
        <v>-0.0276087000299954</v>
      </c>
      <c r="T23" s="10">
        <f ca="1">T$2+'shocks pb'!T22</f>
        <v>0.0644828204103654</v>
      </c>
      <c r="U23" s="10">
        <f ca="1">U$2+'shocks pb'!U22</f>
        <v>-0.0254374244122935</v>
      </c>
      <c r="V23" s="10">
        <f ca="1">V$2+'shocks pb'!V22</f>
        <v>-0.0280026709298669</v>
      </c>
      <c r="W23" s="10">
        <f ca="1">W$2+'shocks pb'!W22</f>
        <v>-0.0321048629449816</v>
      </c>
      <c r="X23" s="10">
        <f ca="1">X$2+'shocks pb'!X22</f>
        <v>0.000426306955992567</v>
      </c>
      <c r="Y23" s="10">
        <f ca="1">Y$2+'shocks pb'!Y22</f>
        <v>-0.0216203558017766</v>
      </c>
      <c r="Z23" s="10">
        <f ca="1">Z$2+'shocks pb'!Z22</f>
        <v>0.0210463015163963</v>
      </c>
      <c r="AA23" s="10">
        <f ca="1">AA$2+'shocks pb'!AA22</f>
        <v>0.00431222926114513</v>
      </c>
      <c r="AB23" s="10">
        <f ca="1">AB$2+'shocks pb'!AB22</f>
        <v>-0.0277900200934587</v>
      </c>
    </row>
    <row r="24" spans="1:28">
      <c r="A24" s="9" t="s">
        <v>138</v>
      </c>
      <c r="B24" s="10">
        <f ca="1">B$2+'shocks pb'!B23</f>
        <v>-0.109302909966672</v>
      </c>
      <c r="C24" s="10">
        <f ca="1">C$2+'shocks pb'!C23</f>
        <v>0.0102319104766913</v>
      </c>
      <c r="D24" s="10">
        <f ca="1">D$2+'shocks pb'!D23</f>
        <v>0.0267816996669103</v>
      </c>
      <c r="E24" s="10">
        <f ca="1">E$2+'shocks pb'!E23</f>
        <v>0.0735416152008623</v>
      </c>
      <c r="F24" s="10">
        <f ca="1">F$2+'shocks pb'!F23</f>
        <v>0.00949522765624839</v>
      </c>
      <c r="G24" s="10">
        <f ca="1">G$2+'shocks pb'!G23</f>
        <v>0.00915803625023635</v>
      </c>
      <c r="H24" s="10">
        <f ca="1">H$2+'shocks pb'!H23</f>
        <v>0.00440200674363397</v>
      </c>
      <c r="I24" s="10">
        <f ca="1">I$2+'shocks pb'!I23</f>
        <v>-0.0197911746203416</v>
      </c>
      <c r="J24" s="10">
        <f ca="1">J$2+'shocks pb'!J23</f>
        <v>0.0009909204995815</v>
      </c>
      <c r="K24" s="10">
        <f ca="1">K$2+'shocks pb'!K23</f>
        <v>0.0100195840635259</v>
      </c>
      <c r="L24" s="10">
        <f ca="1">L$2+'shocks pb'!L23</f>
        <v>0.0287529375059537</v>
      </c>
      <c r="M24" s="10">
        <f ca="1">M$2+'shocks pb'!M23</f>
        <v>-0.0248015727570773</v>
      </c>
      <c r="N24" s="10">
        <f ca="1">N$2+'shocks pb'!N23</f>
        <v>-0.0408484101872972</v>
      </c>
      <c r="O24" s="10">
        <f ca="1">O$2+'shocks pb'!O23</f>
        <v>0.0468018363947811</v>
      </c>
      <c r="P24" s="10">
        <f ca="1">P$2+'shocks pb'!P23</f>
        <v>-0.0172771781061654</v>
      </c>
      <c r="Q24" s="10">
        <f ca="1">Q$2+'shocks pb'!Q23</f>
        <v>0.0359873064013776</v>
      </c>
      <c r="R24" s="10">
        <f ca="1">R$2+'shocks pb'!R23</f>
        <v>-0.0101968029618738</v>
      </c>
      <c r="S24" s="10">
        <f ca="1">S$2+'shocks pb'!S23</f>
        <v>0.0221075079545365</v>
      </c>
      <c r="T24" s="10">
        <f ca="1">T$2+'shocks pb'!T23</f>
        <v>0.0135261857199219</v>
      </c>
      <c r="U24" s="10">
        <f ca="1">U$2+'shocks pb'!U23</f>
        <v>-0.00160536464092944</v>
      </c>
      <c r="V24" s="10">
        <f ca="1">V$2+'shocks pb'!V23</f>
        <v>0.0788417306072467</v>
      </c>
      <c r="W24" s="10">
        <f ca="1">W$2+'shocks pb'!W23</f>
        <v>0.020386405953554</v>
      </c>
      <c r="X24" s="10">
        <f ca="1">X$2+'shocks pb'!X23</f>
        <v>-0.0568396449045212</v>
      </c>
      <c r="Y24" s="10">
        <f ca="1">Y$2+'shocks pb'!Y23</f>
        <v>-0.0584290322661355</v>
      </c>
      <c r="Z24" s="10">
        <f ca="1">Z$2+'shocks pb'!Z23</f>
        <v>0.00619131037634523</v>
      </c>
      <c r="AA24" s="10">
        <f ca="1">AA$2+'shocks pb'!AA23</f>
        <v>0.0663722121034735</v>
      </c>
      <c r="AB24" s="10">
        <f ca="1">AB$2+'shocks pb'!AB23</f>
        <v>0.0706134494690145</v>
      </c>
    </row>
    <row r="25" spans="1:28">
      <c r="A25" s="9" t="s">
        <v>139</v>
      </c>
      <c r="B25" s="10">
        <f ca="1">B$2+'shocks pb'!B24</f>
        <v>0.038150770533184</v>
      </c>
      <c r="C25" s="10">
        <f ca="1">C$2+'shocks pb'!C24</f>
        <v>0.0423890619458806</v>
      </c>
      <c r="D25" s="10">
        <f ca="1">D$2+'shocks pb'!D24</f>
        <v>-0.0827037432326046</v>
      </c>
      <c r="E25" s="10">
        <f ca="1">E$2+'shocks pb'!E24</f>
        <v>0.00755180520437374</v>
      </c>
      <c r="F25" s="10">
        <f ca="1">F$2+'shocks pb'!F24</f>
        <v>0.0501391263135079</v>
      </c>
      <c r="G25" s="10">
        <f ca="1">G$2+'shocks pb'!G24</f>
        <v>0.0186943459261169</v>
      </c>
      <c r="H25" s="10">
        <f ca="1">H$2+'shocks pb'!H24</f>
        <v>0.00451433155438702</v>
      </c>
      <c r="I25" s="10">
        <f ca="1">I$2+'shocks pb'!I24</f>
        <v>-0.0147206233319107</v>
      </c>
      <c r="J25" s="10">
        <f ca="1">J$2+'shocks pb'!J24</f>
        <v>-0.00829325306780376</v>
      </c>
      <c r="K25" s="10">
        <f ca="1">K$2+'shocks pb'!K24</f>
        <v>-0.0252430943975413</v>
      </c>
      <c r="L25" s="10">
        <f ca="1">L$2+'shocks pb'!L24</f>
        <v>0.0306783038077894</v>
      </c>
      <c r="M25" s="10">
        <f ca="1">M$2+'shocks pb'!M24</f>
        <v>0.0256259295217628</v>
      </c>
      <c r="N25" s="10">
        <f ca="1">N$2+'shocks pb'!N24</f>
        <v>-0.0262392280284325</v>
      </c>
      <c r="O25" s="10">
        <f ca="1">O$2+'shocks pb'!O24</f>
        <v>0.0159834319334531</v>
      </c>
      <c r="P25" s="10">
        <f ca="1">P$2+'shocks pb'!P24</f>
        <v>0.0246669121790765</v>
      </c>
      <c r="Q25" s="10">
        <f ca="1">Q$2+'shocks pb'!Q24</f>
        <v>0.000228697348351668</v>
      </c>
      <c r="R25" s="10">
        <f ca="1">R$2+'shocks pb'!R24</f>
        <v>-0.0363279120272353</v>
      </c>
      <c r="S25" s="10">
        <f ca="1">S$2+'shocks pb'!S24</f>
        <v>-0.00362818879948714</v>
      </c>
      <c r="T25" s="10">
        <f ca="1">T$2+'shocks pb'!T24</f>
        <v>-0.0444182626925446</v>
      </c>
      <c r="U25" s="10">
        <f ca="1">U$2+'shocks pb'!U24</f>
        <v>-0.030209746122296</v>
      </c>
      <c r="V25" s="10">
        <f ca="1">V$2+'shocks pb'!V24</f>
        <v>0.00334170233130359</v>
      </c>
      <c r="W25" s="10">
        <f ca="1">W$2+'shocks pb'!W24</f>
        <v>-0.00263735073143996</v>
      </c>
      <c r="X25" s="10">
        <f ca="1">X$2+'shocks pb'!X24</f>
        <v>0.0472493719940152</v>
      </c>
      <c r="Y25" s="10">
        <f ca="1">Y$2+'shocks pb'!Y24</f>
        <v>0.0335426174129514</v>
      </c>
      <c r="Z25" s="10">
        <f ca="1">Z$2+'shocks pb'!Z24</f>
        <v>0.0262529598920256</v>
      </c>
      <c r="AA25" s="10">
        <f ca="1">AA$2+'shocks pb'!AA24</f>
        <v>-0.0366750965793713</v>
      </c>
      <c r="AB25" s="10">
        <f ca="1">AB$2+'shocks pb'!AB24</f>
        <v>0.0122303976718332</v>
      </c>
    </row>
    <row r="26" spans="1:28">
      <c r="A26" s="9" t="s">
        <v>140</v>
      </c>
      <c r="B26" s="10">
        <f ca="1">B$2+'shocks pb'!B25</f>
        <v>0.0333688159319065</v>
      </c>
      <c r="C26" s="10">
        <f ca="1">C$2+'shocks pb'!C25</f>
        <v>0.00760417082501023</v>
      </c>
      <c r="D26" s="10">
        <f ca="1">D$2+'shocks pb'!D25</f>
        <v>0.0585532300935582</v>
      </c>
      <c r="E26" s="10">
        <f ca="1">E$2+'shocks pb'!E25</f>
        <v>-0.0273333560693824</v>
      </c>
      <c r="F26" s="10">
        <f ca="1">F$2+'shocks pb'!F25</f>
        <v>0.0159127462883322</v>
      </c>
      <c r="G26" s="10">
        <f ca="1">G$2+'shocks pb'!G25</f>
        <v>-0.0254058174043313</v>
      </c>
      <c r="H26" s="10">
        <f ca="1">H$2+'shocks pb'!H25</f>
        <v>0.0293235625198264</v>
      </c>
      <c r="I26" s="10">
        <f ca="1">I$2+'shocks pb'!I25</f>
        <v>-0.0129120039116479</v>
      </c>
      <c r="J26" s="10">
        <f ca="1">J$2+'shocks pb'!J25</f>
        <v>0.0549930473935443</v>
      </c>
      <c r="K26" s="10">
        <f ca="1">K$2+'shocks pb'!K25</f>
        <v>-0.0213191942631555</v>
      </c>
      <c r="L26" s="10">
        <f ca="1">L$2+'shocks pb'!L25</f>
        <v>0.0111503580945463</v>
      </c>
      <c r="M26" s="10">
        <f ca="1">M$2+'shocks pb'!M25</f>
        <v>0.0700310202033808</v>
      </c>
      <c r="N26" s="10">
        <f ca="1">N$2+'shocks pb'!N25</f>
        <v>-0.00204492571009636</v>
      </c>
      <c r="O26" s="10">
        <f ca="1">O$2+'shocks pb'!O25</f>
        <v>0.0515971100143589</v>
      </c>
      <c r="P26" s="10">
        <f ca="1">P$2+'shocks pb'!P25</f>
        <v>-0.0331711388859505</v>
      </c>
      <c r="Q26" s="10">
        <f ca="1">Q$2+'shocks pb'!Q25</f>
        <v>-0.0320485229184024</v>
      </c>
      <c r="R26" s="10">
        <f ca="1">R$2+'shocks pb'!R25</f>
        <v>0.0450033108562149</v>
      </c>
      <c r="S26" s="10">
        <f ca="1">S$2+'shocks pb'!S25</f>
        <v>-0.00740423114256081</v>
      </c>
      <c r="T26" s="10">
        <f ca="1">T$2+'shocks pb'!T25</f>
        <v>-0.0335805888880076</v>
      </c>
      <c r="U26" s="10">
        <f ca="1">U$2+'shocks pb'!U25</f>
        <v>-0.0226526953901237</v>
      </c>
      <c r="V26" s="10">
        <f ca="1">V$2+'shocks pb'!V25</f>
        <v>-0.0170592079049164</v>
      </c>
      <c r="W26" s="10">
        <f ca="1">W$2+'shocks pb'!W25</f>
        <v>-0.0316511954659596</v>
      </c>
      <c r="X26" s="10">
        <f ca="1">X$2+'shocks pb'!X25</f>
        <v>0.00470067731059255</v>
      </c>
      <c r="Y26" s="10">
        <f ca="1">Y$2+'shocks pb'!Y25</f>
        <v>0.00867640465263131</v>
      </c>
      <c r="Z26" s="10">
        <f ca="1">Z$2+'shocks pb'!Z25</f>
        <v>0.0512056189905253</v>
      </c>
      <c r="AA26" s="10">
        <f ca="1">AA$2+'shocks pb'!AA25</f>
        <v>0.0393095796277868</v>
      </c>
      <c r="AB26" s="10">
        <f ca="1">AB$2+'shocks pb'!AB25</f>
        <v>-0.0121072225455881</v>
      </c>
    </row>
    <row r="27" spans="1:28">
      <c r="A27" s="9" t="s">
        <v>141</v>
      </c>
      <c r="B27" s="10">
        <f ca="1">B$2+'shocks pb'!B26</f>
        <v>-0.0617721448095387</v>
      </c>
      <c r="C27" s="10">
        <f ca="1">C$2+'shocks pb'!C26</f>
        <v>-0.00139143664237748</v>
      </c>
      <c r="D27" s="10">
        <f ca="1">D$2+'shocks pb'!D26</f>
        <v>0.0130852639444161</v>
      </c>
      <c r="E27" s="10">
        <f ca="1">E$2+'shocks pb'!E26</f>
        <v>-0.0191099376154674</v>
      </c>
      <c r="F27" s="10">
        <f ca="1">F$2+'shocks pb'!F26</f>
        <v>-0.0339563036192286</v>
      </c>
      <c r="G27" s="10">
        <f ca="1">G$2+'shocks pb'!G26</f>
        <v>0.00894458109272742</v>
      </c>
      <c r="H27" s="10">
        <f ca="1">H$2+'shocks pb'!H26</f>
        <v>-0.0189712325144423</v>
      </c>
      <c r="I27" s="10">
        <f ca="1">I$2+'shocks pb'!I26</f>
        <v>0.00121962953342375</v>
      </c>
      <c r="J27" s="10">
        <f ca="1">J$2+'shocks pb'!J26</f>
        <v>-0.0141829966615568</v>
      </c>
      <c r="K27" s="10">
        <f ca="1">K$2+'shocks pb'!K26</f>
        <v>-0.019203504570446</v>
      </c>
      <c r="L27" s="10">
        <f ca="1">L$2+'shocks pb'!L26</f>
        <v>0.0178833226685069</v>
      </c>
      <c r="M27" s="10">
        <f ca="1">M$2+'shocks pb'!M26</f>
        <v>-0.0181598011624121</v>
      </c>
      <c r="N27" s="10">
        <f ca="1">N$2+'shocks pb'!N26</f>
        <v>0.00725248785150756</v>
      </c>
      <c r="O27" s="10">
        <f ca="1">O$2+'shocks pb'!O26</f>
        <v>-0.0321436233947433</v>
      </c>
      <c r="P27" s="10">
        <f ca="1">P$2+'shocks pb'!P26</f>
        <v>0.00597334876857186</v>
      </c>
      <c r="Q27" s="10">
        <f ca="1">Q$2+'shocks pb'!Q26</f>
        <v>-0.0287969722117805</v>
      </c>
      <c r="R27" s="10">
        <f ca="1">R$2+'shocks pb'!R26</f>
        <v>0.00620086098204912</v>
      </c>
      <c r="S27" s="10">
        <f ca="1">S$2+'shocks pb'!S26</f>
        <v>-0.0202824785740303</v>
      </c>
      <c r="T27" s="10">
        <f ca="1">T$2+'shocks pb'!T26</f>
        <v>-0.026656229239525</v>
      </c>
      <c r="U27" s="10">
        <f ca="1">U$2+'shocks pb'!U26</f>
        <v>-0.0476364084877913</v>
      </c>
      <c r="V27" s="10">
        <f ca="1">V$2+'shocks pb'!V26</f>
        <v>0.0154617119234951</v>
      </c>
      <c r="W27" s="10">
        <f ca="1">W$2+'shocks pb'!W26</f>
        <v>-0.0408421437726017</v>
      </c>
      <c r="X27" s="10">
        <f ca="1">X$2+'shocks pb'!X26</f>
        <v>-0.0212400100736016</v>
      </c>
      <c r="Y27" s="10">
        <f ca="1">Y$2+'shocks pb'!Y26</f>
        <v>0.0115473367976872</v>
      </c>
      <c r="Z27" s="10">
        <f ca="1">Z$2+'shocks pb'!Z26</f>
        <v>0.013293344794726</v>
      </c>
      <c r="AA27" s="10">
        <f ca="1">AA$2+'shocks pb'!AA26</f>
        <v>-0.0195934359214441</v>
      </c>
      <c r="AB27" s="10">
        <f ca="1">AB$2+'shocks pb'!AB26</f>
        <v>-0.0389364072423588</v>
      </c>
    </row>
    <row r="28" spans="1:28">
      <c r="A28" s="9" t="s">
        <v>142</v>
      </c>
      <c r="B28" s="10">
        <f ca="1">B$2+'shocks pb'!B27</f>
        <v>-0.0134526266822012</v>
      </c>
      <c r="C28" s="10">
        <f ca="1">C$2+'shocks pb'!C27</f>
        <v>0.0230467042445903</v>
      </c>
      <c r="D28" s="10">
        <f ca="1">D$2+'shocks pb'!D27</f>
        <v>0.056661231531149</v>
      </c>
      <c r="E28" s="10">
        <f ca="1">E$2+'shocks pb'!E27</f>
        <v>-0.00677516282215161</v>
      </c>
      <c r="F28" s="10">
        <f ca="1">F$2+'shocks pb'!F27</f>
        <v>0.0345004099424001</v>
      </c>
      <c r="G28" s="10">
        <f ca="1">G$2+'shocks pb'!G27</f>
        <v>-0.027114511421845</v>
      </c>
      <c r="H28" s="10">
        <f ca="1">H$2+'shocks pb'!H27</f>
        <v>0.0413592279670306</v>
      </c>
      <c r="I28" s="10">
        <f ca="1">I$2+'shocks pb'!I27</f>
        <v>0.0467516832566234</v>
      </c>
      <c r="J28" s="10">
        <f ca="1">J$2+'shocks pb'!J27</f>
        <v>0.0696915505173127</v>
      </c>
      <c r="K28" s="10">
        <f ca="1">K$2+'shocks pb'!K27</f>
        <v>0.0205086980352329</v>
      </c>
      <c r="L28" s="10">
        <f ca="1">L$2+'shocks pb'!L27</f>
        <v>0.0214178475528587</v>
      </c>
      <c r="M28" s="10">
        <f ca="1">M$2+'shocks pb'!M27</f>
        <v>0.0399217126720736</v>
      </c>
      <c r="N28" s="10">
        <f ca="1">N$2+'shocks pb'!N27</f>
        <v>0.0139553456906445</v>
      </c>
      <c r="O28" s="10">
        <f ca="1">O$2+'shocks pb'!O27</f>
        <v>0.000704484545471854</v>
      </c>
      <c r="P28" s="10">
        <f ca="1">P$2+'shocks pb'!P27</f>
        <v>-0.00814774441587024</v>
      </c>
      <c r="Q28" s="10">
        <f ca="1">Q$2+'shocks pb'!Q27</f>
        <v>0.00367088762341632</v>
      </c>
      <c r="R28" s="10">
        <f ca="1">R$2+'shocks pb'!R27</f>
        <v>-0.0142762897750886</v>
      </c>
      <c r="S28" s="10">
        <f ca="1">S$2+'shocks pb'!S27</f>
        <v>-0.0383706089083937</v>
      </c>
      <c r="T28" s="10">
        <f ca="1">T$2+'shocks pb'!T27</f>
        <v>0.0178123632840517</v>
      </c>
      <c r="U28" s="10">
        <f ca="1">U$2+'shocks pb'!U27</f>
        <v>-0.00841801299938372</v>
      </c>
      <c r="V28" s="10">
        <f ca="1">V$2+'shocks pb'!V27</f>
        <v>0.0521661672635019</v>
      </c>
      <c r="W28" s="10">
        <f ca="1">W$2+'shocks pb'!W27</f>
        <v>0.0409255263674987</v>
      </c>
      <c r="X28" s="10">
        <f ca="1">X$2+'shocks pb'!X27</f>
        <v>0.0435051686702139</v>
      </c>
      <c r="Y28" s="10">
        <f ca="1">Y$2+'shocks pb'!Y27</f>
        <v>0.0436577804213341</v>
      </c>
      <c r="Z28" s="10">
        <f ca="1">Z$2+'shocks pb'!Z27</f>
        <v>0.0655187617858466</v>
      </c>
      <c r="AA28" s="10">
        <f ca="1">AA$2+'shocks pb'!AA27</f>
        <v>0.0401868371561331</v>
      </c>
      <c r="AB28" s="10">
        <f ca="1">AB$2+'shocks pb'!AB27</f>
        <v>-0.0283481407964404</v>
      </c>
    </row>
    <row r="29" spans="1:28">
      <c r="A29" s="9" t="s">
        <v>143</v>
      </c>
      <c r="B29" s="10">
        <f ca="1">B$2+'shocks pb'!B28</f>
        <v>-0.0882903371856822</v>
      </c>
      <c r="C29" s="10">
        <f ca="1">C$2+'shocks pb'!C28</f>
        <v>0.0568788034222178</v>
      </c>
      <c r="D29" s="10">
        <f ca="1">D$2+'shocks pb'!D28</f>
        <v>0.0835889335898315</v>
      </c>
      <c r="E29" s="10">
        <f ca="1">E$2+'shocks pb'!E28</f>
        <v>0.0136838228624693</v>
      </c>
      <c r="F29" s="10">
        <f ca="1">F$2+'shocks pb'!F28</f>
        <v>-0.0346333612571533</v>
      </c>
      <c r="G29" s="10">
        <f ca="1">G$2+'shocks pb'!G28</f>
        <v>-0.0110487857428423</v>
      </c>
      <c r="H29" s="10">
        <f ca="1">H$2+'shocks pb'!H28</f>
        <v>-0.0286086120439816</v>
      </c>
      <c r="I29" s="10">
        <f ca="1">I$2+'shocks pb'!I28</f>
        <v>-0.0153391713474538</v>
      </c>
      <c r="J29" s="10">
        <f ca="1">J$2+'shocks pb'!J28</f>
        <v>-0.044626549344428</v>
      </c>
      <c r="K29" s="10">
        <f ca="1">K$2+'shocks pb'!K28</f>
        <v>0.0325546639575648</v>
      </c>
      <c r="L29" s="10">
        <f ca="1">L$2+'shocks pb'!L28</f>
        <v>-0.00765144649029198</v>
      </c>
      <c r="M29" s="10">
        <f ca="1">M$2+'shocks pb'!M28</f>
        <v>-0.00319643686740062</v>
      </c>
      <c r="N29" s="10">
        <f ca="1">N$2+'shocks pb'!N28</f>
        <v>0.0580601679142125</v>
      </c>
      <c r="O29" s="10">
        <f ca="1">O$2+'shocks pb'!O28</f>
        <v>0.0111537223303594</v>
      </c>
      <c r="P29" s="10">
        <f ca="1">P$2+'shocks pb'!P28</f>
        <v>0.00528750969322488</v>
      </c>
      <c r="Q29" s="10">
        <f ca="1">Q$2+'shocks pb'!Q28</f>
        <v>0.039112006989775</v>
      </c>
      <c r="R29" s="10">
        <f ca="1">R$2+'shocks pb'!R28</f>
        <v>-0.0378719090487105</v>
      </c>
      <c r="S29" s="10">
        <f ca="1">S$2+'shocks pb'!S28</f>
        <v>-0.0438141415347727</v>
      </c>
      <c r="T29" s="10">
        <f ca="1">T$2+'shocks pb'!T28</f>
        <v>0.0267849580279831</v>
      </c>
      <c r="U29" s="10">
        <f ca="1">U$2+'shocks pb'!U28</f>
        <v>0.0361953911643269</v>
      </c>
      <c r="V29" s="10">
        <f ca="1">V$2+'shocks pb'!V28</f>
        <v>-0.00273464178719323</v>
      </c>
      <c r="W29" s="10">
        <f ca="1">W$2+'shocks pb'!W28</f>
        <v>0.0144688264731714</v>
      </c>
      <c r="X29" s="10">
        <f ca="1">X$2+'shocks pb'!X28</f>
        <v>0.0433707346429323</v>
      </c>
      <c r="Y29" s="10">
        <f ca="1">Y$2+'shocks pb'!Y28</f>
        <v>0.0148104433794553</v>
      </c>
      <c r="Z29" s="10">
        <f ca="1">Z$2+'shocks pb'!Z28</f>
        <v>0.0170427972864159</v>
      </c>
      <c r="AA29" s="10">
        <f ca="1">AA$2+'shocks pb'!AA28</f>
        <v>-0.0139382161915207</v>
      </c>
      <c r="AB29" s="10">
        <f ca="1">AB$2+'shocks pb'!AB28</f>
        <v>0.0396063843079948</v>
      </c>
    </row>
    <row r="30" spans="1:28">
      <c r="A30" s="9" t="s">
        <v>144</v>
      </c>
      <c r="B30" s="10">
        <f ca="1">B$2+'shocks pb'!B29</f>
        <v>-0.0621724969832727</v>
      </c>
      <c r="C30" s="10">
        <f ca="1">C$2+'shocks pb'!C29</f>
        <v>-0.0388801660281781</v>
      </c>
      <c r="D30" s="10">
        <f ca="1">D$2+'shocks pb'!D29</f>
        <v>0.037935206173521</v>
      </c>
      <c r="E30" s="10">
        <f ca="1">E$2+'shocks pb'!E29</f>
        <v>0.0433457506901167</v>
      </c>
      <c r="F30" s="10">
        <f ca="1">F$2+'shocks pb'!F29</f>
        <v>0.0826918212206161</v>
      </c>
      <c r="G30" s="10">
        <f ca="1">G$2+'shocks pb'!G29</f>
        <v>0.0365403257866947</v>
      </c>
      <c r="H30" s="10">
        <f ca="1">H$2+'shocks pb'!H29</f>
        <v>0.0458333188559818</v>
      </c>
      <c r="I30" s="10">
        <f ca="1">I$2+'shocks pb'!I29</f>
        <v>0.00752912893576797</v>
      </c>
      <c r="J30" s="10">
        <f ca="1">J$2+'shocks pb'!J29</f>
        <v>0.0113368917836953</v>
      </c>
      <c r="K30" s="10">
        <f ca="1">K$2+'shocks pb'!K29</f>
        <v>-0.0357296100779713</v>
      </c>
      <c r="L30" s="10">
        <f ca="1">L$2+'shocks pb'!L29</f>
        <v>0.0239999397180368</v>
      </c>
      <c r="M30" s="10">
        <f ca="1">M$2+'shocks pb'!M29</f>
        <v>0.0309668464975354</v>
      </c>
      <c r="N30" s="10">
        <f ca="1">N$2+'shocks pb'!N29</f>
        <v>0.0221880699541105</v>
      </c>
      <c r="O30" s="10">
        <f ca="1">O$2+'shocks pb'!O29</f>
        <v>0.0786148868281635</v>
      </c>
      <c r="P30" s="10">
        <f ca="1">P$2+'shocks pb'!P29</f>
        <v>0.0135366543918731</v>
      </c>
      <c r="Q30" s="10">
        <f ca="1">Q$2+'shocks pb'!Q29</f>
        <v>0.00921616367058132</v>
      </c>
      <c r="R30" s="10">
        <f ca="1">R$2+'shocks pb'!R29</f>
        <v>0.0699572778071721</v>
      </c>
      <c r="S30" s="10">
        <f ca="1">S$2+'shocks pb'!S29</f>
        <v>0.0558004074377925</v>
      </c>
      <c r="T30" s="10">
        <f ca="1">T$2+'shocks pb'!T29</f>
        <v>0.0361241165982732</v>
      </c>
      <c r="U30" s="10">
        <f ca="1">U$2+'shocks pb'!U29</f>
        <v>0.0529895661872853</v>
      </c>
      <c r="V30" s="10">
        <f ca="1">V$2+'shocks pb'!V29</f>
        <v>0.0929868658362001</v>
      </c>
      <c r="W30" s="10">
        <f ca="1">W$2+'shocks pb'!W29</f>
        <v>-0.0276990752945572</v>
      </c>
      <c r="X30" s="10">
        <f ca="1">X$2+'shocks pb'!X29</f>
        <v>-0.0199182383858165</v>
      </c>
      <c r="Y30" s="10">
        <f ca="1">Y$2+'shocks pb'!Y29</f>
        <v>0.0285922100235503</v>
      </c>
      <c r="Z30" s="10">
        <f ca="1">Z$2+'shocks pb'!Z29</f>
        <v>0.0198331898346681</v>
      </c>
      <c r="AA30" s="10">
        <f ca="1">AA$2+'shocks pb'!AA29</f>
        <v>0.0192027881270684</v>
      </c>
      <c r="AB30" s="10">
        <f ca="1">AB$2+'shocks pb'!AB29</f>
        <v>0.00462124382518016</v>
      </c>
    </row>
    <row r="31" spans="1:28">
      <c r="A31" s="9" t="s">
        <v>145</v>
      </c>
      <c r="B31" s="10">
        <f ca="1">B$2+'shocks pb'!B30</f>
        <v>0.0126536671576686</v>
      </c>
      <c r="C31" s="10">
        <f ca="1">C$2+'shocks pb'!C30</f>
        <v>-0.0198204265294694</v>
      </c>
      <c r="D31" s="10">
        <f ca="1">D$2+'shocks pb'!D30</f>
        <v>-0.00588510613457217</v>
      </c>
      <c r="E31" s="10">
        <f ca="1">E$2+'shocks pb'!E30</f>
        <v>-0.00216836594609964</v>
      </c>
      <c r="F31" s="10">
        <f ca="1">F$2+'shocks pb'!F30</f>
        <v>-0.0198392404443173</v>
      </c>
      <c r="G31" s="10">
        <f ca="1">G$2+'shocks pb'!G30</f>
        <v>-0.0325305554836509</v>
      </c>
      <c r="H31" s="10">
        <f ca="1">H$2+'shocks pb'!H30</f>
        <v>-0.016882132022258</v>
      </c>
      <c r="I31" s="10">
        <f ca="1">I$2+'shocks pb'!I30</f>
        <v>0.031436221960614</v>
      </c>
      <c r="J31" s="10">
        <f ca="1">J$2+'shocks pb'!J30</f>
        <v>-0.0175159364574409</v>
      </c>
      <c r="K31" s="10">
        <f ca="1">K$2+'shocks pb'!K30</f>
        <v>0.0538685696652131</v>
      </c>
      <c r="L31" s="10">
        <f ca="1">L$2+'shocks pb'!L30</f>
        <v>-0.0182321642170403</v>
      </c>
      <c r="M31" s="10">
        <f ca="1">M$2+'shocks pb'!M30</f>
        <v>-0.0224256167266416</v>
      </c>
      <c r="N31" s="10">
        <f ca="1">N$2+'shocks pb'!N30</f>
        <v>-0.000442259969422306</v>
      </c>
      <c r="O31" s="10">
        <f ca="1">O$2+'shocks pb'!O30</f>
        <v>0.0275733665187512</v>
      </c>
      <c r="P31" s="10">
        <f ca="1">P$2+'shocks pb'!P30</f>
        <v>0.018306070483743</v>
      </c>
      <c r="Q31" s="10">
        <f ca="1">Q$2+'shocks pb'!Q30</f>
        <v>0.00301252958122006</v>
      </c>
      <c r="R31" s="10">
        <f ca="1">R$2+'shocks pb'!R30</f>
        <v>0.0215379659176182</v>
      </c>
      <c r="S31" s="10">
        <f ca="1">S$2+'shocks pb'!S30</f>
        <v>0.00143145263601539</v>
      </c>
      <c r="T31" s="10">
        <f ca="1">T$2+'shocks pb'!T30</f>
        <v>0.00924737801075239</v>
      </c>
      <c r="U31" s="10">
        <f ca="1">U$2+'shocks pb'!U30</f>
        <v>0.00303732003893406</v>
      </c>
      <c r="V31" s="10">
        <f ca="1">V$2+'shocks pb'!V30</f>
        <v>0.027784259895927</v>
      </c>
      <c r="W31" s="10">
        <f ca="1">W$2+'shocks pb'!W30</f>
        <v>-0.0230014382571029</v>
      </c>
      <c r="X31" s="10">
        <f ca="1">X$2+'shocks pb'!X30</f>
        <v>0.00250533346407625</v>
      </c>
      <c r="Y31" s="10">
        <f ca="1">Y$2+'shocks pb'!Y30</f>
        <v>-0.00442293735362908</v>
      </c>
      <c r="Z31" s="10">
        <f ca="1">Z$2+'shocks pb'!Z30</f>
        <v>0.0168394305147122</v>
      </c>
      <c r="AA31" s="10">
        <f ca="1">AA$2+'shocks pb'!AA30</f>
        <v>0.0295894583452301</v>
      </c>
      <c r="AB31" s="10">
        <f ca="1">AB$2+'shocks pb'!AB30</f>
        <v>-0.017577001574466</v>
      </c>
    </row>
    <row r="32" spans="1:28">
      <c r="A32" s="9" t="s">
        <v>146</v>
      </c>
      <c r="B32" s="10">
        <f ca="1">B$2+'shocks pb'!B31</f>
        <v>0.00157453708565754</v>
      </c>
      <c r="C32" s="10">
        <f ca="1">C$2+'shocks pb'!C31</f>
        <v>0.0185206541652478</v>
      </c>
      <c r="D32" s="10">
        <f ca="1">D$2+'shocks pb'!D31</f>
        <v>0.0340370563699999</v>
      </c>
      <c r="E32" s="10">
        <f ca="1">E$2+'shocks pb'!E31</f>
        <v>0.0298737625057851</v>
      </c>
      <c r="F32" s="10">
        <f ca="1">F$2+'shocks pb'!F31</f>
        <v>-0.103166983461949</v>
      </c>
      <c r="G32" s="10">
        <f ca="1">G$2+'shocks pb'!G31</f>
        <v>-0.0196397985320972</v>
      </c>
      <c r="H32" s="10">
        <f ca="1">H$2+'shocks pb'!H31</f>
        <v>-0.00944474094728128</v>
      </c>
      <c r="I32" s="10">
        <f ca="1">I$2+'shocks pb'!I31</f>
        <v>-0.00080584559933772</v>
      </c>
      <c r="J32" s="10">
        <f ca="1">J$2+'shocks pb'!J31</f>
        <v>-0.0289519160307324</v>
      </c>
      <c r="K32" s="10">
        <f ca="1">K$2+'shocks pb'!K31</f>
        <v>0.0486183138158591</v>
      </c>
      <c r="L32" s="10">
        <f ca="1">L$2+'shocks pb'!L31</f>
        <v>0.0179189489289239</v>
      </c>
      <c r="M32" s="10">
        <f ca="1">M$2+'shocks pb'!M31</f>
        <v>0.0758812636929409</v>
      </c>
      <c r="N32" s="10">
        <f ca="1">N$2+'shocks pb'!N31</f>
        <v>0.0414789445184456</v>
      </c>
      <c r="O32" s="10">
        <f ca="1">O$2+'shocks pb'!O31</f>
        <v>-0.00789547205317784</v>
      </c>
      <c r="P32" s="10">
        <f ca="1">P$2+'shocks pb'!P31</f>
        <v>-0.0257256447813705</v>
      </c>
      <c r="Q32" s="10">
        <f ca="1">Q$2+'shocks pb'!Q31</f>
        <v>0.0378392576039558</v>
      </c>
      <c r="R32" s="10">
        <f ca="1">R$2+'shocks pb'!R31</f>
        <v>0.019860913189883</v>
      </c>
      <c r="S32" s="10">
        <f ca="1">S$2+'shocks pb'!S31</f>
        <v>0.0183601979245629</v>
      </c>
      <c r="T32" s="10">
        <f ca="1">T$2+'shocks pb'!T31</f>
        <v>0.0546390348495406</v>
      </c>
      <c r="U32" s="10">
        <f ca="1">U$2+'shocks pb'!U31</f>
        <v>0.0266314871782299</v>
      </c>
      <c r="V32" s="10">
        <f ca="1">V$2+'shocks pb'!V31</f>
        <v>0.0809703189254522</v>
      </c>
      <c r="W32" s="10">
        <f ca="1">W$2+'shocks pb'!W31</f>
        <v>0.0112292721119743</v>
      </c>
      <c r="X32" s="10">
        <f ca="1">X$2+'shocks pb'!X31</f>
        <v>0.0430239381849986</v>
      </c>
      <c r="Y32" s="10">
        <f ca="1">Y$2+'shocks pb'!Y31</f>
        <v>0.0649929220897601</v>
      </c>
      <c r="Z32" s="10">
        <f ca="1">Z$2+'shocks pb'!Z31</f>
        <v>-0.0622372357374911</v>
      </c>
      <c r="AA32" s="10">
        <f ca="1">AA$2+'shocks pb'!AA31</f>
        <v>-0.0627300348422013</v>
      </c>
      <c r="AB32" s="10">
        <f ca="1">AB$2+'shocks pb'!AB31</f>
        <v>0.0581506025911178</v>
      </c>
    </row>
    <row r="33" spans="1:28">
      <c r="A33" s="9" t="s">
        <v>147</v>
      </c>
      <c r="B33" s="10">
        <f ca="1">B$2+'shocks pb'!B32</f>
        <v>-0.0280980319333982</v>
      </c>
      <c r="C33" s="10">
        <f ca="1">C$2+'shocks pb'!C32</f>
        <v>-0.0358755388581598</v>
      </c>
      <c r="D33" s="10">
        <f ca="1">D$2+'shocks pb'!D32</f>
        <v>-0.00448074142198206</v>
      </c>
      <c r="E33" s="10">
        <f ca="1">E$2+'shocks pb'!E32</f>
        <v>-0.0200668967304173</v>
      </c>
      <c r="F33" s="10">
        <f ca="1">F$2+'shocks pb'!F32</f>
        <v>-0.00372735670340443</v>
      </c>
      <c r="G33" s="10">
        <f ca="1">G$2+'shocks pb'!G32</f>
        <v>-0.026979719288407</v>
      </c>
      <c r="H33" s="10">
        <f ca="1">H$2+'shocks pb'!H32</f>
        <v>-0.0247511137812515</v>
      </c>
      <c r="I33" s="10">
        <f ca="1">I$2+'shocks pb'!I32</f>
        <v>-0.0579825943823368</v>
      </c>
      <c r="J33" s="10">
        <f ca="1">J$2+'shocks pb'!J32</f>
        <v>0.0231075946725916</v>
      </c>
      <c r="K33" s="10">
        <f ca="1">K$2+'shocks pb'!K32</f>
        <v>0.0312881621259569</v>
      </c>
      <c r="L33" s="10">
        <f ca="1">L$2+'shocks pb'!L32</f>
        <v>-0.00664452672583239</v>
      </c>
      <c r="M33" s="10">
        <f ca="1">M$2+'shocks pb'!M32</f>
        <v>-0.0356714584025189</v>
      </c>
      <c r="N33" s="10">
        <f ca="1">N$2+'shocks pb'!N32</f>
        <v>0.0286891411271573</v>
      </c>
      <c r="O33" s="10">
        <f ca="1">O$2+'shocks pb'!O32</f>
        <v>0.0350505446757873</v>
      </c>
      <c r="P33" s="10">
        <f ca="1">P$2+'shocks pb'!P32</f>
        <v>0.0205980755381478</v>
      </c>
      <c r="Q33" s="10">
        <f ca="1">Q$2+'shocks pb'!Q32</f>
        <v>0.0319304044533757</v>
      </c>
      <c r="R33" s="10">
        <f ca="1">R$2+'shocks pb'!R32</f>
        <v>-0.0119842196035072</v>
      </c>
      <c r="S33" s="10">
        <f ca="1">S$2+'shocks pb'!S32</f>
        <v>-0.0215984480305845</v>
      </c>
      <c r="T33" s="10">
        <f ca="1">T$2+'shocks pb'!T32</f>
        <v>0.0396433510017462</v>
      </c>
      <c r="U33" s="10">
        <f ca="1">U$2+'shocks pb'!U32</f>
        <v>-0.0131885525416731</v>
      </c>
      <c r="V33" s="10">
        <f ca="1">V$2+'shocks pb'!V32</f>
        <v>-0.0271360295568147</v>
      </c>
      <c r="W33" s="10">
        <f ca="1">W$2+'shocks pb'!W32</f>
        <v>0.00115162136783394</v>
      </c>
      <c r="X33" s="10">
        <f ca="1">X$2+'shocks pb'!X32</f>
        <v>0.031927438806037</v>
      </c>
      <c r="Y33" s="10">
        <f ca="1">Y$2+'shocks pb'!Y32</f>
        <v>0.0229093942598726</v>
      </c>
      <c r="Z33" s="10">
        <f ca="1">Z$2+'shocks pb'!Z32</f>
        <v>0.0148394686924465</v>
      </c>
      <c r="AA33" s="10">
        <f ca="1">AA$2+'shocks pb'!AA32</f>
        <v>-0.0424294901508931</v>
      </c>
      <c r="AB33" s="10">
        <f ca="1">AB$2+'shocks pb'!AB32</f>
        <v>-0.0201926091182182</v>
      </c>
    </row>
    <row r="34" spans="1:28">
      <c r="A34" s="9" t="s">
        <v>148</v>
      </c>
      <c r="B34" s="10">
        <f ca="1">B$2+'shocks pb'!B33</f>
        <v>0.0481499626546403</v>
      </c>
      <c r="C34" s="10">
        <f ca="1">C$2+'shocks pb'!C33</f>
        <v>0.0425700271863249</v>
      </c>
      <c r="D34" s="10">
        <f ca="1">D$2+'shocks pb'!D33</f>
        <v>0.00443778100596078</v>
      </c>
      <c r="E34" s="10">
        <f ca="1">E$2+'shocks pb'!E33</f>
        <v>0.109002553725123</v>
      </c>
      <c r="F34" s="10">
        <f ca="1">F$2+'shocks pb'!F33</f>
        <v>-0.00874191467648164</v>
      </c>
      <c r="G34" s="10">
        <f ca="1">G$2+'shocks pb'!G33</f>
        <v>0.0447962772546943</v>
      </c>
      <c r="H34" s="10">
        <f ca="1">H$2+'shocks pb'!H33</f>
        <v>-0.0311999825294927</v>
      </c>
      <c r="I34" s="10">
        <f ca="1">I$2+'shocks pb'!I33</f>
        <v>-0.00294391536529827</v>
      </c>
      <c r="J34" s="10">
        <f ca="1">J$2+'shocks pb'!J33</f>
        <v>0.0731770653749725</v>
      </c>
      <c r="K34" s="10">
        <f ca="1">K$2+'shocks pb'!K33</f>
        <v>-0.0377274871314175</v>
      </c>
      <c r="L34" s="10">
        <f ca="1">L$2+'shocks pb'!L33</f>
        <v>-0.0313905515625794</v>
      </c>
      <c r="M34" s="10">
        <f ca="1">M$2+'shocks pb'!M33</f>
        <v>0.0324743770204406</v>
      </c>
      <c r="N34" s="10">
        <f ca="1">N$2+'shocks pb'!N33</f>
        <v>0.0230695118131358</v>
      </c>
      <c r="O34" s="10">
        <f ca="1">O$2+'shocks pb'!O33</f>
        <v>0.035833027352077</v>
      </c>
      <c r="P34" s="10">
        <f ca="1">P$2+'shocks pb'!P33</f>
        <v>0.0174233558639862</v>
      </c>
      <c r="Q34" s="10">
        <f ca="1">Q$2+'shocks pb'!Q33</f>
        <v>0.0751397919247679</v>
      </c>
      <c r="R34" s="10">
        <f ca="1">R$2+'shocks pb'!R33</f>
        <v>0.00349763200314571</v>
      </c>
      <c r="S34" s="10">
        <f ca="1">S$2+'shocks pb'!S33</f>
        <v>0.00291578841673991</v>
      </c>
      <c r="T34" s="10">
        <f ca="1">T$2+'shocks pb'!T33</f>
        <v>0.0786290504974827</v>
      </c>
      <c r="U34" s="10">
        <f ca="1">U$2+'shocks pb'!U33</f>
        <v>0.0132132121361818</v>
      </c>
      <c r="V34" s="10">
        <f ca="1">V$2+'shocks pb'!V33</f>
        <v>0.0559677441651597</v>
      </c>
      <c r="W34" s="10">
        <f ca="1">W$2+'shocks pb'!W33</f>
        <v>-0.0618298676846125</v>
      </c>
      <c r="X34" s="10">
        <f ca="1">X$2+'shocks pb'!X33</f>
        <v>0.0878920408058939</v>
      </c>
      <c r="Y34" s="10">
        <f ca="1">Y$2+'shocks pb'!Y33</f>
        <v>0.0033539478620012</v>
      </c>
      <c r="Z34" s="10">
        <f ca="1">Z$2+'shocks pb'!Z33</f>
        <v>-0.0273734793924158</v>
      </c>
      <c r="AA34" s="10">
        <f ca="1">AA$2+'shocks pb'!AA33</f>
        <v>0.0461742890293784</v>
      </c>
      <c r="AB34" s="10">
        <f ca="1">AB$2+'shocks pb'!AB33</f>
        <v>0.00141022338602315</v>
      </c>
    </row>
    <row r="35" spans="1:28">
      <c r="A35" s="9" t="s">
        <v>149</v>
      </c>
      <c r="B35" s="10">
        <f ca="1">B$2+'shocks pb'!B34</f>
        <v>-0.0377727033597151</v>
      </c>
      <c r="C35" s="10">
        <f ca="1">C$2+'shocks pb'!C34</f>
        <v>-0.0222495794948882</v>
      </c>
      <c r="D35" s="10">
        <f ca="1">D$2+'shocks pb'!D34</f>
        <v>-0.00730341738899204</v>
      </c>
      <c r="E35" s="10">
        <f ca="1">E$2+'shocks pb'!E34</f>
        <v>0.0094486660121531</v>
      </c>
      <c r="F35" s="10">
        <f ca="1">F$2+'shocks pb'!F34</f>
        <v>-0.00520137670530772</v>
      </c>
      <c r="G35" s="10">
        <f ca="1">G$2+'shocks pb'!G34</f>
        <v>-0.0314022590517781</v>
      </c>
      <c r="H35" s="10">
        <f ca="1">H$2+'shocks pb'!H34</f>
        <v>0.0404052768724573</v>
      </c>
      <c r="I35" s="10">
        <f ca="1">I$2+'shocks pb'!I34</f>
        <v>-0.000748231061647573</v>
      </c>
      <c r="J35" s="10">
        <f ca="1">J$2+'shocks pb'!J34</f>
        <v>0.0477593466266992</v>
      </c>
      <c r="K35" s="10">
        <f ca="1">K$2+'shocks pb'!K34</f>
        <v>0.0184466701833463</v>
      </c>
      <c r="L35" s="10">
        <f ca="1">L$2+'shocks pb'!L34</f>
        <v>0.014074169750481</v>
      </c>
      <c r="M35" s="10">
        <f ca="1">M$2+'shocks pb'!M34</f>
        <v>-0.00955763596786592</v>
      </c>
      <c r="N35" s="10">
        <f ca="1">N$2+'shocks pb'!N34</f>
        <v>0.0143121699704704</v>
      </c>
      <c r="O35" s="10">
        <f ca="1">O$2+'shocks pb'!O34</f>
        <v>-0.038217299920139</v>
      </c>
      <c r="P35" s="10">
        <f ca="1">P$2+'shocks pb'!P34</f>
        <v>0.0259915794905463</v>
      </c>
      <c r="Q35" s="10">
        <f ca="1">Q$2+'shocks pb'!Q34</f>
        <v>0.00612376611249569</v>
      </c>
      <c r="R35" s="10">
        <f ca="1">R$2+'shocks pb'!R34</f>
        <v>-0.0266094465880326</v>
      </c>
      <c r="S35" s="10">
        <f ca="1">S$2+'shocks pb'!S34</f>
        <v>0.0301233902780135</v>
      </c>
      <c r="T35" s="10">
        <f ca="1">T$2+'shocks pb'!T34</f>
        <v>-0.0220804083045879</v>
      </c>
      <c r="U35" s="10">
        <f ca="1">U$2+'shocks pb'!U34</f>
        <v>0.0132352671584312</v>
      </c>
      <c r="V35" s="10">
        <f ca="1">V$2+'shocks pb'!V34</f>
        <v>-0.0619104127442212</v>
      </c>
      <c r="W35" s="10">
        <f ca="1">W$2+'shocks pb'!W34</f>
        <v>0.0798292442979944</v>
      </c>
      <c r="X35" s="10">
        <f ca="1">X$2+'shocks pb'!X34</f>
        <v>0.0468815782831907</v>
      </c>
      <c r="Y35" s="10">
        <f ca="1">Y$2+'shocks pb'!Y34</f>
        <v>-0.0421335612876683</v>
      </c>
      <c r="Z35" s="10">
        <f ca="1">Z$2+'shocks pb'!Z34</f>
        <v>0.0228326351808984</v>
      </c>
      <c r="AA35" s="10">
        <f ca="1">AA$2+'shocks pb'!AA34</f>
        <v>0.00774093479095215</v>
      </c>
      <c r="AB35" s="10">
        <f ca="1">AB$2+'shocks pb'!AB34</f>
        <v>0.0310134764403616</v>
      </c>
    </row>
    <row r="36" spans="1:28">
      <c r="A36" s="9" t="s">
        <v>150</v>
      </c>
      <c r="B36" s="10">
        <f ca="1">B$2+'shocks pb'!B35</f>
        <v>0.0248052987099083</v>
      </c>
      <c r="C36" s="10">
        <f ca="1">C$2+'shocks pb'!C35</f>
        <v>0.0365202995050438</v>
      </c>
      <c r="D36" s="10">
        <f ca="1">D$2+'shocks pb'!D35</f>
        <v>-0.0385683810392331</v>
      </c>
      <c r="E36" s="10">
        <f ca="1">E$2+'shocks pb'!E35</f>
        <v>-0.0106529192264028</v>
      </c>
      <c r="F36" s="10">
        <f ca="1">F$2+'shocks pb'!F35</f>
        <v>0.016772592342266</v>
      </c>
      <c r="G36" s="10">
        <f ca="1">G$2+'shocks pb'!G35</f>
        <v>-0.0266357858871395</v>
      </c>
      <c r="H36" s="10">
        <f ca="1">H$2+'shocks pb'!H35</f>
        <v>-0.0107710600488583</v>
      </c>
      <c r="I36" s="10">
        <f ca="1">I$2+'shocks pb'!I35</f>
        <v>0.00383971390277429</v>
      </c>
      <c r="J36" s="10">
        <f ca="1">J$2+'shocks pb'!J35</f>
        <v>-0.0204408481703037</v>
      </c>
      <c r="K36" s="10">
        <f ca="1">K$2+'shocks pb'!K35</f>
        <v>0.0153654996917937</v>
      </c>
      <c r="L36" s="10">
        <f ca="1">L$2+'shocks pb'!L35</f>
        <v>-0.0248131425431342</v>
      </c>
      <c r="M36" s="10">
        <f ca="1">M$2+'shocks pb'!M35</f>
        <v>-0.00186202447793052</v>
      </c>
      <c r="N36" s="10">
        <f ca="1">N$2+'shocks pb'!N35</f>
        <v>-0.0546514693312962</v>
      </c>
      <c r="O36" s="10">
        <f ca="1">O$2+'shocks pb'!O35</f>
        <v>-0.0248448078390634</v>
      </c>
      <c r="P36" s="10">
        <f ca="1">P$2+'shocks pb'!P35</f>
        <v>-0.0194029511807654</v>
      </c>
      <c r="Q36" s="10">
        <f ca="1">Q$2+'shocks pb'!Q35</f>
        <v>-0.0289603150753631</v>
      </c>
      <c r="R36" s="10">
        <f ca="1">R$2+'shocks pb'!R35</f>
        <v>0.0322999717633998</v>
      </c>
      <c r="S36" s="10">
        <f ca="1">S$2+'shocks pb'!S35</f>
        <v>0.0757486374528577</v>
      </c>
      <c r="T36" s="10">
        <f ca="1">T$2+'shocks pb'!T35</f>
        <v>0.0277521090972965</v>
      </c>
      <c r="U36" s="10">
        <f ca="1">U$2+'shocks pb'!U35</f>
        <v>-0.086025501056009</v>
      </c>
      <c r="V36" s="10">
        <f ca="1">V$2+'shocks pb'!V35</f>
        <v>0.0246561157979157</v>
      </c>
      <c r="W36" s="10">
        <f ca="1">W$2+'shocks pb'!W35</f>
        <v>0.00466123585700375</v>
      </c>
      <c r="X36" s="10">
        <f ca="1">X$2+'shocks pb'!X35</f>
        <v>0.0256258312447818</v>
      </c>
      <c r="Y36" s="10">
        <f ca="1">Y$2+'shocks pb'!Y35</f>
        <v>-0.0269190551693181</v>
      </c>
      <c r="Z36" s="10">
        <f ca="1">Z$2+'shocks pb'!Z35</f>
        <v>0.0320202936035113</v>
      </c>
      <c r="AA36" s="10">
        <f ca="1">AA$2+'shocks pb'!AA35</f>
        <v>0.0358575146888617</v>
      </c>
      <c r="AB36" s="10">
        <f ca="1">AB$2+'shocks pb'!AB35</f>
        <v>0.025229616415507</v>
      </c>
    </row>
    <row r="37" spans="1:28">
      <c r="A37" s="9" t="s">
        <v>151</v>
      </c>
      <c r="B37" s="10">
        <f ca="1">B$2+'shocks pb'!B36</f>
        <v>0.00845077876333247</v>
      </c>
      <c r="C37" s="10">
        <f ca="1">C$2+'shocks pb'!C36</f>
        <v>0.0129161991159566</v>
      </c>
      <c r="D37" s="10">
        <f ca="1">D$2+'shocks pb'!D36</f>
        <v>0.00340236213993422</v>
      </c>
      <c r="E37" s="10">
        <f ca="1">E$2+'shocks pb'!E36</f>
        <v>-0.0365778958752461</v>
      </c>
      <c r="F37" s="10">
        <f ca="1">F$2+'shocks pb'!F36</f>
        <v>0.00672694161690292</v>
      </c>
      <c r="G37" s="10">
        <f ca="1">G$2+'shocks pb'!G36</f>
        <v>0.00632351650193411</v>
      </c>
      <c r="H37" s="10">
        <f ca="1">H$2+'shocks pb'!H36</f>
        <v>0.0302319920662339</v>
      </c>
      <c r="I37" s="10">
        <f ca="1">I$2+'shocks pb'!I36</f>
        <v>0.0148152768830582</v>
      </c>
      <c r="J37" s="10">
        <f ca="1">J$2+'shocks pb'!J36</f>
        <v>0.0107015358713259</v>
      </c>
      <c r="K37" s="10">
        <f ca="1">K$2+'shocks pb'!K36</f>
        <v>-0.0376570271205456</v>
      </c>
      <c r="L37" s="10">
        <f ca="1">L$2+'shocks pb'!L36</f>
        <v>-0.02811736666506</v>
      </c>
      <c r="M37" s="10">
        <f ca="1">M$2+'shocks pb'!M36</f>
        <v>0.0182633218924737</v>
      </c>
      <c r="N37" s="10">
        <f ca="1">N$2+'shocks pb'!N36</f>
        <v>-0.00132041749992933</v>
      </c>
      <c r="O37" s="10">
        <f ca="1">O$2+'shocks pb'!O36</f>
        <v>-0.00724916302556921</v>
      </c>
      <c r="P37" s="10">
        <f ca="1">P$2+'shocks pb'!P36</f>
        <v>0.00225401222660407</v>
      </c>
      <c r="Q37" s="10">
        <f ca="1">Q$2+'shocks pb'!Q36</f>
        <v>0.0122095219737917</v>
      </c>
      <c r="R37" s="10">
        <f ca="1">R$2+'shocks pb'!R36</f>
        <v>0.0163123617707148</v>
      </c>
      <c r="S37" s="10">
        <f ca="1">S$2+'shocks pb'!S36</f>
        <v>0.0294797665676447</v>
      </c>
      <c r="T37" s="10">
        <f ca="1">T$2+'shocks pb'!T36</f>
        <v>-0.015823869147448</v>
      </c>
      <c r="U37" s="10">
        <f ca="1">U$2+'shocks pb'!U36</f>
        <v>0.0239757408693807</v>
      </c>
      <c r="V37" s="10">
        <f ca="1">V$2+'shocks pb'!V36</f>
        <v>-0.0498618807761549</v>
      </c>
      <c r="W37" s="10">
        <f ca="1">W$2+'shocks pb'!W36</f>
        <v>0.0527654895724948</v>
      </c>
      <c r="X37" s="10">
        <f ca="1">X$2+'shocks pb'!X36</f>
        <v>0.0295980439203576</v>
      </c>
      <c r="Y37" s="10">
        <f ca="1">Y$2+'shocks pb'!Y36</f>
        <v>-0.0115878584121042</v>
      </c>
      <c r="Z37" s="10">
        <f ca="1">Z$2+'shocks pb'!Z36</f>
        <v>-0.00980092567942432</v>
      </c>
      <c r="AA37" s="10">
        <f ca="1">AA$2+'shocks pb'!AA36</f>
        <v>-0.0372522277988977</v>
      </c>
      <c r="AB37" s="10">
        <f ca="1">AB$2+'shocks pb'!AB36</f>
        <v>-0.0297599986650932</v>
      </c>
    </row>
    <row r="38" spans="1:28">
      <c r="A38" s="9" t="s">
        <v>152</v>
      </c>
      <c r="B38" s="10">
        <f ca="1">B$2+'shocks pb'!B37</f>
        <v>0.00699712131910367</v>
      </c>
      <c r="C38" s="10">
        <f ca="1">C$2+'shocks pb'!C37</f>
        <v>0.047365244005089</v>
      </c>
      <c r="D38" s="10">
        <f ca="1">D$2+'shocks pb'!D37</f>
        <v>-0.0395920984398409</v>
      </c>
      <c r="E38" s="10">
        <f ca="1">E$2+'shocks pb'!E37</f>
        <v>0.00835516536242033</v>
      </c>
      <c r="F38" s="10">
        <f ca="1">F$2+'shocks pb'!F37</f>
        <v>-0.02440357562414</v>
      </c>
      <c r="G38" s="10">
        <f ca="1">G$2+'shocks pb'!G37</f>
        <v>0.00651638709927739</v>
      </c>
      <c r="H38" s="10">
        <f ca="1">H$2+'shocks pb'!H37</f>
        <v>0.0240879024215802</v>
      </c>
      <c r="I38" s="10">
        <f ca="1">I$2+'shocks pb'!I37</f>
        <v>-0.0405487008731814</v>
      </c>
      <c r="J38" s="10">
        <f ca="1">J$2+'shocks pb'!J37</f>
        <v>-0.0383563008082136</v>
      </c>
      <c r="K38" s="10">
        <f ca="1">K$2+'shocks pb'!K37</f>
        <v>0.0297848523623034</v>
      </c>
      <c r="L38" s="10">
        <f ca="1">L$2+'shocks pb'!L37</f>
        <v>-0.042375959612874</v>
      </c>
      <c r="M38" s="10">
        <f ca="1">M$2+'shocks pb'!M37</f>
        <v>0.00115673724650951</v>
      </c>
      <c r="N38" s="10">
        <f ca="1">N$2+'shocks pb'!N37</f>
        <v>-0.00799374534772203</v>
      </c>
      <c r="O38" s="10">
        <f ca="1">O$2+'shocks pb'!O37</f>
        <v>0.0201749728579722</v>
      </c>
      <c r="P38" s="10">
        <f ca="1">P$2+'shocks pb'!P37</f>
        <v>-0.025251417265509</v>
      </c>
      <c r="Q38" s="10">
        <f ca="1">Q$2+'shocks pb'!Q37</f>
        <v>0.0273482952222698</v>
      </c>
      <c r="R38" s="10">
        <f ca="1">R$2+'shocks pb'!R37</f>
        <v>0.0493478511486895</v>
      </c>
      <c r="S38" s="10">
        <f ca="1">S$2+'shocks pb'!S37</f>
        <v>0.0262868860821344</v>
      </c>
      <c r="T38" s="10">
        <f ca="1">T$2+'shocks pb'!T37</f>
        <v>0.0476364342969385</v>
      </c>
      <c r="U38" s="10">
        <f ca="1">U$2+'shocks pb'!U37</f>
        <v>0.0226229495899485</v>
      </c>
      <c r="V38" s="10">
        <f ca="1">V$2+'shocks pb'!V37</f>
        <v>0.0131440224208114</v>
      </c>
      <c r="W38" s="10">
        <f ca="1">W$2+'shocks pb'!W37</f>
        <v>-0.00868760210800839</v>
      </c>
      <c r="X38" s="10">
        <f ca="1">X$2+'shocks pb'!X37</f>
        <v>0.0669497777010735</v>
      </c>
      <c r="Y38" s="10">
        <f ca="1">Y$2+'shocks pb'!Y37</f>
        <v>0.0455121785080566</v>
      </c>
      <c r="Z38" s="10">
        <f ca="1">Z$2+'shocks pb'!Z37</f>
        <v>0.0235837187629407</v>
      </c>
      <c r="AA38" s="10">
        <f ca="1">AA$2+'shocks pb'!AA37</f>
        <v>0.0265173137560249</v>
      </c>
      <c r="AB38" s="10">
        <f ca="1">AB$2+'shocks pb'!AB37</f>
        <v>0.0346520049501437</v>
      </c>
    </row>
    <row r="39" spans="1:28">
      <c r="A39" s="9" t="s">
        <v>153</v>
      </c>
      <c r="B39" s="10">
        <f ca="1">B$2+'shocks pb'!B38</f>
        <v>0.000430711555901245</v>
      </c>
      <c r="C39" s="10">
        <f ca="1">C$2+'shocks pb'!C38</f>
        <v>0.0207910178734657</v>
      </c>
      <c r="D39" s="10">
        <f ca="1">D$2+'shocks pb'!D38</f>
        <v>-0.00156592822680873</v>
      </c>
      <c r="E39" s="10">
        <f ca="1">E$2+'shocks pb'!E38</f>
        <v>0.0197934459649764</v>
      </c>
      <c r="F39" s="10">
        <f ca="1">F$2+'shocks pb'!F38</f>
        <v>-0.0221823524104079</v>
      </c>
      <c r="G39" s="10">
        <f ca="1">G$2+'shocks pb'!G38</f>
        <v>-0.00587713455868878</v>
      </c>
      <c r="H39" s="10">
        <f ca="1">H$2+'shocks pb'!H38</f>
        <v>0.0311608174148329</v>
      </c>
      <c r="I39" s="10">
        <f ca="1">I$2+'shocks pb'!I38</f>
        <v>-0.0290097460793781</v>
      </c>
      <c r="J39" s="10">
        <f ca="1">J$2+'shocks pb'!J38</f>
        <v>0.0606880303340162</v>
      </c>
      <c r="K39" s="10">
        <f ca="1">K$2+'shocks pb'!K38</f>
        <v>9.30081030893898e-5</v>
      </c>
      <c r="L39" s="10">
        <f ca="1">L$2+'shocks pb'!L38</f>
        <v>-0.00175669957518217</v>
      </c>
      <c r="M39" s="10">
        <f ca="1">M$2+'shocks pb'!M38</f>
        <v>-0.0200571377816485</v>
      </c>
      <c r="N39" s="10">
        <f ca="1">N$2+'shocks pb'!N38</f>
        <v>-0.0111243590760038</v>
      </c>
      <c r="O39" s="10">
        <f ca="1">O$2+'shocks pb'!O38</f>
        <v>-0.00537371654106352</v>
      </c>
      <c r="P39" s="10">
        <f ca="1">P$2+'shocks pb'!P38</f>
        <v>-0.00981120461665563</v>
      </c>
      <c r="Q39" s="10">
        <f ca="1">Q$2+'shocks pb'!Q38</f>
        <v>-0.0336094138734614</v>
      </c>
      <c r="R39" s="10">
        <f ca="1">R$2+'shocks pb'!R38</f>
        <v>-0.0426731708902415</v>
      </c>
      <c r="S39" s="10">
        <f ca="1">S$2+'shocks pb'!S38</f>
        <v>-0.0206999237472438</v>
      </c>
      <c r="T39" s="10">
        <f ca="1">T$2+'shocks pb'!T38</f>
        <v>-0.0387677889381479</v>
      </c>
      <c r="U39" s="10">
        <f ca="1">U$2+'shocks pb'!U38</f>
        <v>-0.0342874050312486</v>
      </c>
      <c r="V39" s="10">
        <f ca="1">V$2+'shocks pb'!V38</f>
        <v>-0.0285750155327248</v>
      </c>
      <c r="W39" s="10">
        <f ca="1">W$2+'shocks pb'!W38</f>
        <v>-0.0482929197834535</v>
      </c>
      <c r="X39" s="10">
        <f ca="1">X$2+'shocks pb'!X38</f>
        <v>-0.0193672356400497</v>
      </c>
      <c r="Y39" s="10">
        <f ca="1">Y$2+'shocks pb'!Y38</f>
        <v>-0.00388397751385939</v>
      </c>
      <c r="Z39" s="10">
        <f ca="1">Z$2+'shocks pb'!Z38</f>
        <v>-0.0125922546882408</v>
      </c>
      <c r="AA39" s="10">
        <f ca="1">AA$2+'shocks pb'!AA38</f>
        <v>-0.000810339979923829</v>
      </c>
      <c r="AB39" s="10">
        <f ca="1">AB$2+'shocks pb'!AB38</f>
        <v>-0.0114629630534941</v>
      </c>
    </row>
    <row r="40" spans="1:28">
      <c r="A40" s="9" t="s">
        <v>154</v>
      </c>
      <c r="B40" s="10">
        <f ca="1">B$2+'shocks pb'!B39</f>
        <v>0.021910766783512</v>
      </c>
      <c r="C40" s="10">
        <f ca="1">C$2+'shocks pb'!C39</f>
        <v>0.0332734206112948</v>
      </c>
      <c r="D40" s="10">
        <f ca="1">D$2+'shocks pb'!D39</f>
        <v>0.0286328765457059</v>
      </c>
      <c r="E40" s="10">
        <f ca="1">E$2+'shocks pb'!E39</f>
        <v>0.0162462989421277</v>
      </c>
      <c r="F40" s="10">
        <f ca="1">F$2+'shocks pb'!F39</f>
        <v>-0.0571681209466754</v>
      </c>
      <c r="G40" s="10">
        <f ca="1">G$2+'shocks pb'!G39</f>
        <v>-0.0379051286938352</v>
      </c>
      <c r="H40" s="10">
        <f ca="1">H$2+'shocks pb'!H39</f>
        <v>-0.00294723784282773</v>
      </c>
      <c r="I40" s="10">
        <f ca="1">I$2+'shocks pb'!I39</f>
        <v>-0.0585968191105806</v>
      </c>
      <c r="J40" s="10">
        <f ca="1">J$2+'shocks pb'!J39</f>
        <v>-0.00934465000339469</v>
      </c>
      <c r="K40" s="10">
        <f ca="1">K$2+'shocks pb'!K39</f>
        <v>0.0616064163217508</v>
      </c>
      <c r="L40" s="10">
        <f ca="1">L$2+'shocks pb'!L39</f>
        <v>0.00226642860088477</v>
      </c>
      <c r="M40" s="10">
        <f ca="1">M$2+'shocks pb'!M39</f>
        <v>0.0283136882458587</v>
      </c>
      <c r="N40" s="10">
        <f ca="1">N$2+'shocks pb'!N39</f>
        <v>0.01721821780994</v>
      </c>
      <c r="O40" s="10">
        <f ca="1">O$2+'shocks pb'!O39</f>
        <v>0.0524397395888349</v>
      </c>
      <c r="P40" s="10">
        <f ca="1">P$2+'shocks pb'!P39</f>
        <v>-0.0530120459685966</v>
      </c>
      <c r="Q40" s="10">
        <f ca="1">Q$2+'shocks pb'!Q39</f>
        <v>-0.0110982367553272</v>
      </c>
      <c r="R40" s="10">
        <f ca="1">R$2+'shocks pb'!R39</f>
        <v>0.0288009219960487</v>
      </c>
      <c r="S40" s="10">
        <f ca="1">S$2+'shocks pb'!S39</f>
        <v>0.0126799190442672</v>
      </c>
      <c r="T40" s="10">
        <f ca="1">T$2+'shocks pb'!T39</f>
        <v>0.0065927705376426</v>
      </c>
      <c r="U40" s="10">
        <f ca="1">U$2+'shocks pb'!U39</f>
        <v>-0.0100221328183347</v>
      </c>
      <c r="V40" s="10">
        <f ca="1">V$2+'shocks pb'!V39</f>
        <v>-0.0346272908264933</v>
      </c>
      <c r="W40" s="10">
        <f ca="1">W$2+'shocks pb'!W39</f>
        <v>0.0345424376993324</v>
      </c>
      <c r="X40" s="10">
        <f ca="1">X$2+'shocks pb'!X39</f>
        <v>0.00486043576424757</v>
      </c>
      <c r="Y40" s="10">
        <f ca="1">Y$2+'shocks pb'!Y39</f>
        <v>0.0078859297353558</v>
      </c>
      <c r="Z40" s="10">
        <f ca="1">Z$2+'shocks pb'!Z39</f>
        <v>-0.0278965647900322</v>
      </c>
      <c r="AA40" s="10">
        <f ca="1">AA$2+'shocks pb'!AA39</f>
        <v>-0.00760929217935974</v>
      </c>
      <c r="AB40" s="10">
        <f ca="1">AB$2+'shocks pb'!AB39</f>
        <v>-0.00667204827965769</v>
      </c>
    </row>
    <row r="41" spans="1:28">
      <c r="A41" s="9" t="s">
        <v>155</v>
      </c>
      <c r="B41" s="10">
        <f ca="1">B$2+'shocks pb'!B40</f>
        <v>0.0141284839067958</v>
      </c>
      <c r="C41" s="10">
        <f ca="1">C$2+'shocks pb'!C40</f>
        <v>-0.0434438832560809</v>
      </c>
      <c r="D41" s="10">
        <f ca="1">D$2+'shocks pb'!D40</f>
        <v>-0.0167170682355124</v>
      </c>
      <c r="E41" s="10">
        <f ca="1">E$2+'shocks pb'!E40</f>
        <v>-0.0676281103359369</v>
      </c>
      <c r="F41" s="10">
        <f ca="1">F$2+'shocks pb'!F40</f>
        <v>0.00809710236592688</v>
      </c>
      <c r="G41" s="10">
        <f ca="1">G$2+'shocks pb'!G40</f>
        <v>0.0380219721977474</v>
      </c>
      <c r="H41" s="10">
        <f ca="1">H$2+'shocks pb'!H40</f>
        <v>0.088923552704391</v>
      </c>
      <c r="I41" s="10">
        <f ca="1">I$2+'shocks pb'!I40</f>
        <v>0.00185255851062583</v>
      </c>
      <c r="J41" s="10">
        <f ca="1">J$2+'shocks pb'!J40</f>
        <v>0.0325107148595027</v>
      </c>
      <c r="K41" s="10">
        <f ca="1">K$2+'shocks pb'!K40</f>
        <v>0.0241001719653787</v>
      </c>
      <c r="L41" s="10">
        <f ca="1">L$2+'shocks pb'!L40</f>
        <v>0.0247410380213632</v>
      </c>
      <c r="M41" s="10">
        <f ca="1">M$2+'shocks pb'!M40</f>
        <v>0.0140987381814802</v>
      </c>
      <c r="N41" s="10">
        <f ca="1">N$2+'shocks pb'!N40</f>
        <v>-0.0203858661562149</v>
      </c>
      <c r="O41" s="10">
        <f ca="1">O$2+'shocks pb'!O40</f>
        <v>-0.000707255680554309</v>
      </c>
      <c r="P41" s="10">
        <f ca="1">P$2+'shocks pb'!P40</f>
        <v>-0.0202853556185183</v>
      </c>
      <c r="Q41" s="10">
        <f ca="1">Q$2+'shocks pb'!Q40</f>
        <v>0.0380892102075411</v>
      </c>
      <c r="R41" s="10">
        <f ca="1">R$2+'shocks pb'!R40</f>
        <v>-0.00676560621220973</v>
      </c>
      <c r="S41" s="10">
        <f ca="1">S$2+'shocks pb'!S40</f>
        <v>0.0292034405074215</v>
      </c>
      <c r="T41" s="10">
        <f ca="1">T$2+'shocks pb'!T40</f>
        <v>0.00369491570894052</v>
      </c>
      <c r="U41" s="10">
        <f ca="1">U$2+'shocks pb'!U40</f>
        <v>0.0204731447340242</v>
      </c>
      <c r="V41" s="10">
        <f ca="1">V$2+'shocks pb'!V40</f>
        <v>0.000341497931189631</v>
      </c>
      <c r="W41" s="10">
        <f ca="1">W$2+'shocks pb'!W40</f>
        <v>0.00855616580039356</v>
      </c>
      <c r="X41" s="10">
        <f ca="1">X$2+'shocks pb'!X40</f>
        <v>0.0261478556033962</v>
      </c>
      <c r="Y41" s="10">
        <f ca="1">Y$2+'shocks pb'!Y40</f>
        <v>0.00164312997975151</v>
      </c>
      <c r="Z41" s="10">
        <f ca="1">Z$2+'shocks pb'!Z40</f>
        <v>-0.0090143292533096</v>
      </c>
      <c r="AA41" s="10">
        <f ca="1">AA$2+'shocks pb'!AA40</f>
        <v>0.00170191941604932</v>
      </c>
      <c r="AB41" s="10">
        <f ca="1">AB$2+'shocks pb'!AB40</f>
        <v>0.0189413628434464</v>
      </c>
    </row>
    <row r="42" spans="1:28">
      <c r="A42" s="9" t="s">
        <v>156</v>
      </c>
      <c r="B42" s="10">
        <f ca="1">B$2+'shocks pb'!B41</f>
        <v>-0.00507446953649626</v>
      </c>
      <c r="C42" s="10">
        <f ca="1">C$2+'shocks pb'!C41</f>
        <v>-0.0122213703714601</v>
      </c>
      <c r="D42" s="10">
        <f ca="1">D$2+'shocks pb'!D41</f>
        <v>-0.0267642766565931</v>
      </c>
      <c r="E42" s="10">
        <f ca="1">E$2+'shocks pb'!E41</f>
        <v>0.030274053623198</v>
      </c>
      <c r="F42" s="10">
        <f ca="1">F$2+'shocks pb'!F41</f>
        <v>0.00611577006638092</v>
      </c>
      <c r="G42" s="10">
        <f ca="1">G$2+'shocks pb'!G41</f>
        <v>-0.0614446949177836</v>
      </c>
      <c r="H42" s="10">
        <f ca="1">H$2+'shocks pb'!H41</f>
        <v>0.062187376643098</v>
      </c>
      <c r="I42" s="10">
        <f ca="1">I$2+'shocks pb'!I41</f>
        <v>0.0553038856841782</v>
      </c>
      <c r="J42" s="10">
        <f ca="1">J$2+'shocks pb'!J41</f>
        <v>-0.048502295659573</v>
      </c>
      <c r="K42" s="10">
        <f ca="1">K$2+'shocks pb'!K41</f>
        <v>0.0407575690866999</v>
      </c>
      <c r="L42" s="10">
        <f ca="1">L$2+'shocks pb'!L41</f>
        <v>0.0332489098299148</v>
      </c>
      <c r="M42" s="10">
        <f ca="1">M$2+'shocks pb'!M41</f>
        <v>0.0449614175555032</v>
      </c>
      <c r="N42" s="10">
        <f ca="1">N$2+'shocks pb'!N41</f>
        <v>-0.00876172779971164</v>
      </c>
      <c r="O42" s="10">
        <f ca="1">O$2+'shocks pb'!O41</f>
        <v>0.0363033770339368</v>
      </c>
      <c r="P42" s="10">
        <f ca="1">P$2+'shocks pb'!P41</f>
        <v>0.00663729962449596</v>
      </c>
      <c r="Q42" s="10">
        <f ca="1">Q$2+'shocks pb'!Q41</f>
        <v>-0.035069926515618</v>
      </c>
      <c r="R42" s="10">
        <f ca="1">R$2+'shocks pb'!R41</f>
        <v>0.0120408828525507</v>
      </c>
      <c r="S42" s="10">
        <f ca="1">S$2+'shocks pb'!S41</f>
        <v>-0.00701332543969566</v>
      </c>
      <c r="T42" s="10">
        <f ca="1">T$2+'shocks pb'!T41</f>
        <v>-0.00551458324542127</v>
      </c>
      <c r="U42" s="10">
        <f ca="1">U$2+'shocks pb'!U41</f>
        <v>0.0246329361032887</v>
      </c>
      <c r="V42" s="10">
        <f ca="1">V$2+'shocks pb'!V41</f>
        <v>0.0470642651530647</v>
      </c>
      <c r="W42" s="10">
        <f ca="1">W$2+'shocks pb'!W41</f>
        <v>-0.0123445164513151</v>
      </c>
      <c r="X42" s="10">
        <f ca="1">X$2+'shocks pb'!X41</f>
        <v>0.0419774163230443</v>
      </c>
      <c r="Y42" s="10">
        <f ca="1">Y$2+'shocks pb'!Y41</f>
        <v>-0.0265142159697625</v>
      </c>
      <c r="Z42" s="10">
        <f ca="1">Z$2+'shocks pb'!Z41</f>
        <v>-0.00727718485350227</v>
      </c>
      <c r="AA42" s="10">
        <f ca="1">AA$2+'shocks pb'!AA41</f>
        <v>-0.00887475118168283</v>
      </c>
      <c r="AB42" s="10">
        <f ca="1">AB$2+'shocks pb'!AB41</f>
        <v>0.0238639142272511</v>
      </c>
    </row>
    <row r="43" spans="1:28">
      <c r="A43" s="9" t="s">
        <v>157</v>
      </c>
      <c r="B43" s="10">
        <f ca="1">B$2+'shocks pb'!B42</f>
        <v>0.00527155675399937</v>
      </c>
      <c r="C43" s="10">
        <f ca="1">C$2+'shocks pb'!C42</f>
        <v>0.0664499992482372</v>
      </c>
      <c r="D43" s="10">
        <f ca="1">D$2+'shocks pb'!D42</f>
        <v>-0.0300068455981958</v>
      </c>
      <c r="E43" s="10">
        <f ca="1">E$2+'shocks pb'!E42</f>
        <v>0.0243570373230882</v>
      </c>
      <c r="F43" s="10">
        <f ca="1">F$2+'shocks pb'!F42</f>
        <v>-0.00829900743990204</v>
      </c>
      <c r="G43" s="10">
        <f ca="1">G$2+'shocks pb'!G42</f>
        <v>0.0168134050432086</v>
      </c>
      <c r="H43" s="10">
        <f ca="1">H$2+'shocks pb'!H42</f>
        <v>-0.0304757924233726</v>
      </c>
      <c r="I43" s="10">
        <f ca="1">I$2+'shocks pb'!I42</f>
        <v>0.00486868896480801</v>
      </c>
      <c r="J43" s="10">
        <f ca="1">J$2+'shocks pb'!J42</f>
        <v>-0.0478212661447431</v>
      </c>
      <c r="K43" s="10">
        <f ca="1">K$2+'shocks pb'!K42</f>
        <v>0.00137397009369596</v>
      </c>
      <c r="L43" s="10">
        <f ca="1">L$2+'shocks pb'!L42</f>
        <v>-0.0148767394706259</v>
      </c>
      <c r="M43" s="10">
        <f ca="1">M$2+'shocks pb'!M42</f>
        <v>0.0470120689138921</v>
      </c>
      <c r="N43" s="10">
        <f ca="1">N$2+'shocks pb'!N42</f>
        <v>0.000524522119972738</v>
      </c>
      <c r="O43" s="10">
        <f ca="1">O$2+'shocks pb'!O42</f>
        <v>-0.0536416292004833</v>
      </c>
      <c r="P43" s="10">
        <f ca="1">P$2+'shocks pb'!P42</f>
        <v>0.017942632342394</v>
      </c>
      <c r="Q43" s="10">
        <f ca="1">Q$2+'shocks pb'!Q42</f>
        <v>0.0459673031673226</v>
      </c>
      <c r="R43" s="10">
        <f ca="1">R$2+'shocks pb'!R42</f>
        <v>0.0261623716825112</v>
      </c>
      <c r="S43" s="10">
        <f ca="1">S$2+'shocks pb'!S42</f>
        <v>-0.000421128573822629</v>
      </c>
      <c r="T43" s="10">
        <f ca="1">T$2+'shocks pb'!T42</f>
        <v>0.0122045011890449</v>
      </c>
      <c r="U43" s="10">
        <f ca="1">U$2+'shocks pb'!U42</f>
        <v>0.0255669216143568</v>
      </c>
      <c r="V43" s="10">
        <f ca="1">V$2+'shocks pb'!V42</f>
        <v>0.00285220119368292</v>
      </c>
      <c r="W43" s="10">
        <f ca="1">W$2+'shocks pb'!W42</f>
        <v>0.00402811799436253</v>
      </c>
      <c r="X43" s="10">
        <f ca="1">X$2+'shocks pb'!X42</f>
        <v>-0.00137038172448621</v>
      </c>
      <c r="Y43" s="10">
        <f ca="1">Y$2+'shocks pb'!Y42</f>
        <v>0.0045267237943944</v>
      </c>
      <c r="Z43" s="10">
        <f ca="1">Z$2+'shocks pb'!Z42</f>
        <v>-0.00362454680584209</v>
      </c>
      <c r="AA43" s="10">
        <f ca="1">AA$2+'shocks pb'!AA42</f>
        <v>0.02093564566275</v>
      </c>
      <c r="AB43" s="10">
        <f ca="1">AB$2+'shocks pb'!AB42</f>
        <v>0.0281304196593984</v>
      </c>
    </row>
    <row r="44" spans="1:28">
      <c r="A44" s="9" t="s">
        <v>158</v>
      </c>
      <c r="B44" s="10">
        <f ca="1">B$2+'shocks pb'!B43</f>
        <v>-0.0140535341299156</v>
      </c>
      <c r="C44" s="10">
        <f ca="1">C$2+'shocks pb'!C43</f>
        <v>0.019202616868102</v>
      </c>
      <c r="D44" s="10">
        <f ca="1">D$2+'shocks pb'!D43</f>
        <v>-0.00673158827233552</v>
      </c>
      <c r="E44" s="10">
        <f ca="1">E$2+'shocks pb'!E43</f>
        <v>0.015115812403107</v>
      </c>
      <c r="F44" s="10">
        <f ca="1">F$2+'shocks pb'!F43</f>
        <v>0.00188768225803407</v>
      </c>
      <c r="G44" s="10">
        <f ca="1">G$2+'shocks pb'!G43</f>
        <v>0.034579160278642</v>
      </c>
      <c r="H44" s="10">
        <f ca="1">H$2+'shocks pb'!H43</f>
        <v>0.0129114601648779</v>
      </c>
      <c r="I44" s="10">
        <f ca="1">I$2+'shocks pb'!I43</f>
        <v>0.0378495875200487</v>
      </c>
      <c r="J44" s="10">
        <f ca="1">J$2+'shocks pb'!J43</f>
        <v>0.0305608947185103</v>
      </c>
      <c r="K44" s="10">
        <f ca="1">K$2+'shocks pb'!K43</f>
        <v>0.000132942785245174</v>
      </c>
      <c r="L44" s="10">
        <f ca="1">L$2+'shocks pb'!L43</f>
        <v>-0.00973353784767021</v>
      </c>
      <c r="M44" s="10">
        <f ca="1">M$2+'shocks pb'!M43</f>
        <v>-0.00361177157465463</v>
      </c>
      <c r="N44" s="10">
        <f ca="1">N$2+'shocks pb'!N43</f>
        <v>-0.0379362237696079</v>
      </c>
      <c r="O44" s="10">
        <f ca="1">O$2+'shocks pb'!O43</f>
        <v>0.0368320785449875</v>
      </c>
      <c r="P44" s="10">
        <f ca="1">P$2+'shocks pb'!P43</f>
        <v>0.000152524711365751</v>
      </c>
      <c r="Q44" s="10">
        <f ca="1">Q$2+'shocks pb'!Q43</f>
        <v>-0.0463087383694477</v>
      </c>
      <c r="R44" s="10">
        <f ca="1">R$2+'shocks pb'!R43</f>
        <v>-0.0145308954144972</v>
      </c>
      <c r="S44" s="10">
        <f ca="1">S$2+'shocks pb'!S43</f>
        <v>-0.0654621344216691</v>
      </c>
      <c r="T44" s="10">
        <f ca="1">T$2+'shocks pb'!T43</f>
        <v>-0.0106357063384294</v>
      </c>
      <c r="U44" s="10">
        <f ca="1">U$2+'shocks pb'!U43</f>
        <v>0.0206755319293352</v>
      </c>
      <c r="V44" s="10">
        <f ca="1">V$2+'shocks pb'!V43</f>
        <v>-0.0119641059063493</v>
      </c>
      <c r="W44" s="10">
        <f ca="1">W$2+'shocks pb'!W43</f>
        <v>0.0274361882357467</v>
      </c>
      <c r="X44" s="10">
        <f ca="1">X$2+'shocks pb'!X43</f>
        <v>0.0289667484077978</v>
      </c>
      <c r="Y44" s="10">
        <f ca="1">Y$2+'shocks pb'!Y43</f>
        <v>0.0261888590618816</v>
      </c>
      <c r="Z44" s="10">
        <f ca="1">Z$2+'shocks pb'!Z43</f>
        <v>0.0146768090784636</v>
      </c>
      <c r="AA44" s="10">
        <f ca="1">AA$2+'shocks pb'!AA43</f>
        <v>-0.0454764683245362</v>
      </c>
      <c r="AB44" s="10">
        <f ca="1">AB$2+'shocks pb'!AB43</f>
        <v>-0.0118000281145942</v>
      </c>
    </row>
    <row r="45" spans="1:28">
      <c r="A45" s="9" t="s">
        <v>159</v>
      </c>
      <c r="B45" s="10">
        <f ca="1">B$2+'shocks pb'!B44</f>
        <v>0.0761048021343818</v>
      </c>
      <c r="C45" s="10">
        <f ca="1">C$2+'shocks pb'!C44</f>
        <v>0.0453759416826677</v>
      </c>
      <c r="D45" s="10">
        <f ca="1">D$2+'shocks pb'!D44</f>
        <v>0.028637149290383</v>
      </c>
      <c r="E45" s="10">
        <f ca="1">E$2+'shocks pb'!E44</f>
        <v>-0.00699102519122235</v>
      </c>
      <c r="F45" s="10">
        <f ca="1">F$2+'shocks pb'!F44</f>
        <v>-0.0367068043985867</v>
      </c>
      <c r="G45" s="10">
        <f ca="1">G$2+'shocks pb'!G44</f>
        <v>0.00551397191815213</v>
      </c>
      <c r="H45" s="10">
        <f ca="1">H$2+'shocks pb'!H44</f>
        <v>0.0284626702226427</v>
      </c>
      <c r="I45" s="10">
        <f ca="1">I$2+'shocks pb'!I44</f>
        <v>-0.0185555521297114</v>
      </c>
      <c r="J45" s="10">
        <f ca="1">J$2+'shocks pb'!J44</f>
        <v>0.0027278225942654</v>
      </c>
      <c r="K45" s="10">
        <f ca="1">K$2+'shocks pb'!K44</f>
        <v>0.0203978122913196</v>
      </c>
      <c r="L45" s="10">
        <f ca="1">L$2+'shocks pb'!L44</f>
        <v>0.013888359279398</v>
      </c>
      <c r="M45" s="10">
        <f ca="1">M$2+'shocks pb'!M44</f>
        <v>-0.010620461063534</v>
      </c>
      <c r="N45" s="10">
        <f ca="1">N$2+'shocks pb'!N44</f>
        <v>-0.0144845476814069</v>
      </c>
      <c r="O45" s="10">
        <f ca="1">O$2+'shocks pb'!O44</f>
        <v>0.0629634350940615</v>
      </c>
      <c r="P45" s="10">
        <f ca="1">P$2+'shocks pb'!P44</f>
        <v>0.0383496736619534</v>
      </c>
      <c r="Q45" s="10">
        <f ca="1">Q$2+'shocks pb'!Q44</f>
        <v>0.0359105558709038</v>
      </c>
      <c r="R45" s="10">
        <f ca="1">R$2+'shocks pb'!R44</f>
        <v>0.00607392407548509</v>
      </c>
      <c r="S45" s="10">
        <f ca="1">S$2+'shocks pb'!S44</f>
        <v>0.0280805467403708</v>
      </c>
      <c r="T45" s="10">
        <f ca="1">T$2+'shocks pb'!T44</f>
        <v>0.0188769996832264</v>
      </c>
      <c r="U45" s="10">
        <f ca="1">U$2+'shocks pb'!U44</f>
        <v>-0.00192096154733951</v>
      </c>
      <c r="V45" s="10">
        <f ca="1">V$2+'shocks pb'!V44</f>
        <v>-0.0114806987449096</v>
      </c>
      <c r="W45" s="10">
        <f ca="1">W$2+'shocks pb'!W44</f>
        <v>0.0293296725505703</v>
      </c>
      <c r="X45" s="10">
        <f ca="1">X$2+'shocks pb'!X44</f>
        <v>-0.0355422637233292</v>
      </c>
      <c r="Y45" s="10">
        <f ca="1">Y$2+'shocks pb'!Y44</f>
        <v>0.0100116853449948</v>
      </c>
      <c r="Z45" s="10">
        <f ca="1">Z$2+'shocks pb'!Z44</f>
        <v>0.0153127729101842</v>
      </c>
      <c r="AA45" s="10">
        <f ca="1">AA$2+'shocks pb'!AA44</f>
        <v>-0.0638292970734771</v>
      </c>
      <c r="AB45" s="10">
        <f ca="1">AB$2+'shocks pb'!AB44</f>
        <v>0.0301425852230408</v>
      </c>
    </row>
    <row r="46" spans="1:28">
      <c r="A46" s="9" t="s">
        <v>160</v>
      </c>
      <c r="B46" s="10">
        <f ca="1">B$2+'shocks pb'!B45</f>
        <v>-0.0154883397768289</v>
      </c>
      <c r="C46" s="10">
        <f ca="1">C$2+'shocks pb'!C45</f>
        <v>-0.0326435310876768</v>
      </c>
      <c r="D46" s="10">
        <f ca="1">D$2+'shocks pb'!D45</f>
        <v>0.0252423255581298</v>
      </c>
      <c r="E46" s="10">
        <f ca="1">E$2+'shocks pb'!E45</f>
        <v>-0.00476231733292649</v>
      </c>
      <c r="F46" s="10">
        <f ca="1">F$2+'shocks pb'!F45</f>
        <v>0.0488364428416548</v>
      </c>
      <c r="G46" s="10">
        <f ca="1">G$2+'shocks pb'!G45</f>
        <v>0.0123539530633691</v>
      </c>
      <c r="H46" s="10">
        <f ca="1">H$2+'shocks pb'!H45</f>
        <v>-0.0267242873545002</v>
      </c>
      <c r="I46" s="10">
        <f ca="1">I$2+'shocks pb'!I45</f>
        <v>-0.000795611967200426</v>
      </c>
      <c r="J46" s="10">
        <f ca="1">J$2+'shocks pb'!J45</f>
        <v>-0.0441095896666397</v>
      </c>
      <c r="K46" s="10">
        <f ca="1">K$2+'shocks pb'!K45</f>
        <v>0.0157696962128116</v>
      </c>
      <c r="L46" s="10">
        <f ca="1">L$2+'shocks pb'!L45</f>
        <v>0.0368460596913123</v>
      </c>
      <c r="M46" s="10">
        <f ca="1">M$2+'shocks pb'!M45</f>
        <v>-0.00283413992967038</v>
      </c>
      <c r="N46" s="10">
        <f ca="1">N$2+'shocks pb'!N45</f>
        <v>0.0406395355466996</v>
      </c>
      <c r="O46" s="10">
        <f ca="1">O$2+'shocks pb'!O45</f>
        <v>0.0557671777884383</v>
      </c>
      <c r="P46" s="10">
        <f ca="1">P$2+'shocks pb'!P45</f>
        <v>0.0039650657481333</v>
      </c>
      <c r="Q46" s="10">
        <f ca="1">Q$2+'shocks pb'!Q45</f>
        <v>0.000287027282415147</v>
      </c>
      <c r="R46" s="10">
        <f ca="1">R$2+'shocks pb'!R45</f>
        <v>0.0600356676703864</v>
      </c>
      <c r="S46" s="10">
        <f ca="1">S$2+'shocks pb'!S45</f>
        <v>-0.00615034463234297</v>
      </c>
      <c r="T46" s="10">
        <f ca="1">T$2+'shocks pb'!T45</f>
        <v>-0.040861582060884</v>
      </c>
      <c r="U46" s="10">
        <f ca="1">U$2+'shocks pb'!U45</f>
        <v>0.000613901194417408</v>
      </c>
      <c r="V46" s="10">
        <f ca="1">V$2+'shocks pb'!V45</f>
        <v>-0.038252969974272</v>
      </c>
      <c r="W46" s="10">
        <f ca="1">W$2+'shocks pb'!W45</f>
        <v>0.00834272271164449</v>
      </c>
      <c r="X46" s="10">
        <f ca="1">X$2+'shocks pb'!X45</f>
        <v>-0.00633606954014191</v>
      </c>
      <c r="Y46" s="10">
        <f ca="1">Y$2+'shocks pb'!Y45</f>
        <v>-0.0518480232126096</v>
      </c>
      <c r="Z46" s="10">
        <f ca="1">Z$2+'shocks pb'!Z45</f>
        <v>-0.0160251509737188</v>
      </c>
      <c r="AA46" s="10">
        <f ca="1">AA$2+'shocks pb'!AA45</f>
        <v>-0.00311813627203168</v>
      </c>
      <c r="AB46" s="10">
        <f ca="1">AB$2+'shocks pb'!AB45</f>
        <v>-0.0358156741944373</v>
      </c>
    </row>
    <row r="47" spans="1:28">
      <c r="A47" s="9" t="s">
        <v>161</v>
      </c>
      <c r="B47" s="10">
        <f ca="1">B$2+'shocks pb'!B46</f>
        <v>0.050088562595197</v>
      </c>
      <c r="C47" s="10">
        <f ca="1">C$2+'shocks pb'!C46</f>
        <v>-0.0526423600020772</v>
      </c>
      <c r="D47" s="10">
        <f ca="1">D$2+'shocks pb'!D46</f>
        <v>-0.0107974774817578</v>
      </c>
      <c r="E47" s="10">
        <f ca="1">E$2+'shocks pb'!E46</f>
        <v>0.0309256620766352</v>
      </c>
      <c r="F47" s="10">
        <f ca="1">F$2+'shocks pb'!F46</f>
        <v>-0.027795156506783</v>
      </c>
      <c r="G47" s="10">
        <f ca="1">G$2+'shocks pb'!G46</f>
        <v>0.0316391002063493</v>
      </c>
      <c r="H47" s="10">
        <f ca="1">H$2+'shocks pb'!H46</f>
        <v>-0.013851010307782</v>
      </c>
      <c r="I47" s="10">
        <f ca="1">I$2+'shocks pb'!I46</f>
        <v>-0.0233280384135922</v>
      </c>
      <c r="J47" s="10">
        <f ca="1">J$2+'shocks pb'!J46</f>
        <v>-0.0254613319697811</v>
      </c>
      <c r="K47" s="10">
        <f ca="1">K$2+'shocks pb'!K46</f>
        <v>0.0209897407013354</v>
      </c>
      <c r="L47" s="10">
        <f ca="1">L$2+'shocks pb'!L46</f>
        <v>0.00772052938935679</v>
      </c>
      <c r="M47" s="10">
        <f ca="1">M$2+'shocks pb'!M46</f>
        <v>0.0245886556095513</v>
      </c>
      <c r="N47" s="10">
        <f ca="1">N$2+'shocks pb'!N46</f>
        <v>0.051428826418589</v>
      </c>
      <c r="O47" s="10">
        <f ca="1">O$2+'shocks pb'!O46</f>
        <v>0.082201597800638</v>
      </c>
      <c r="P47" s="10">
        <f ca="1">P$2+'shocks pb'!P46</f>
        <v>-0.0307750523902053</v>
      </c>
      <c r="Q47" s="10">
        <f ca="1">Q$2+'shocks pb'!Q46</f>
        <v>-0.0272827193275463</v>
      </c>
      <c r="R47" s="10">
        <f ca="1">R$2+'shocks pb'!R46</f>
        <v>0.0275421361128113</v>
      </c>
      <c r="S47" s="10">
        <f ca="1">S$2+'shocks pb'!S46</f>
        <v>-0.0070854208084709</v>
      </c>
      <c r="T47" s="10">
        <f ca="1">T$2+'shocks pb'!T46</f>
        <v>-0.0111541303246175</v>
      </c>
      <c r="U47" s="10">
        <f ca="1">U$2+'shocks pb'!U46</f>
        <v>0.012464131746981</v>
      </c>
      <c r="V47" s="10">
        <f ca="1">V$2+'shocks pb'!V46</f>
        <v>-0.0594536795375573</v>
      </c>
      <c r="W47" s="10">
        <f ca="1">W$2+'shocks pb'!W46</f>
        <v>-0.0246931633381422</v>
      </c>
      <c r="X47" s="10">
        <f ca="1">X$2+'shocks pb'!X46</f>
        <v>-0.00315866167523311</v>
      </c>
      <c r="Y47" s="10">
        <f ca="1">Y$2+'shocks pb'!Y46</f>
        <v>0.0644341255536991</v>
      </c>
      <c r="Z47" s="10">
        <f ca="1">Z$2+'shocks pb'!Z46</f>
        <v>0.00439541589195276</v>
      </c>
      <c r="AA47" s="10">
        <f ca="1">AA$2+'shocks pb'!AA46</f>
        <v>-0.0235224268844315</v>
      </c>
      <c r="AB47" s="10">
        <f ca="1">AB$2+'shocks pb'!AB46</f>
        <v>-0.0250358418931966</v>
      </c>
    </row>
    <row r="48" spans="1:28">
      <c r="A48" s="9" t="s">
        <v>162</v>
      </c>
      <c r="B48" s="10">
        <f ca="1">B$2+'shocks pb'!B47</f>
        <v>0.00697556773307308</v>
      </c>
      <c r="C48" s="10">
        <f ca="1">C$2+'shocks pb'!C47</f>
        <v>0.0248483092531379</v>
      </c>
      <c r="D48" s="10">
        <f ca="1">D$2+'shocks pb'!D47</f>
        <v>0.070170661028611</v>
      </c>
      <c r="E48" s="10">
        <f ca="1">E$2+'shocks pb'!E47</f>
        <v>0.00627324330044392</v>
      </c>
      <c r="F48" s="10">
        <f ca="1">F$2+'shocks pb'!F47</f>
        <v>0.000676921694010737</v>
      </c>
      <c r="G48" s="10">
        <f ca="1">G$2+'shocks pb'!G47</f>
        <v>0.00608178161056133</v>
      </c>
      <c r="H48" s="10">
        <f ca="1">H$2+'shocks pb'!H47</f>
        <v>0.0186777800919385</v>
      </c>
      <c r="I48" s="10">
        <f ca="1">I$2+'shocks pb'!I47</f>
        <v>0.0278937824557414</v>
      </c>
      <c r="J48" s="10">
        <f ca="1">J$2+'shocks pb'!J47</f>
        <v>0.0419600859456172</v>
      </c>
      <c r="K48" s="10">
        <f ca="1">K$2+'shocks pb'!K47</f>
        <v>0.0312836147883926</v>
      </c>
      <c r="L48" s="10">
        <f ca="1">L$2+'shocks pb'!L47</f>
        <v>-0.0121186988133488</v>
      </c>
      <c r="M48" s="10">
        <f ca="1">M$2+'shocks pb'!M47</f>
        <v>0.0249876226404584</v>
      </c>
      <c r="N48" s="10">
        <f ca="1">N$2+'shocks pb'!N47</f>
        <v>-0.0115072242044902</v>
      </c>
      <c r="O48" s="10">
        <f ca="1">O$2+'shocks pb'!O47</f>
        <v>0.0196564886302963</v>
      </c>
      <c r="P48" s="10">
        <f ca="1">P$2+'shocks pb'!P47</f>
        <v>-0.0144946714840398</v>
      </c>
      <c r="Q48" s="10">
        <f ca="1">Q$2+'shocks pb'!Q47</f>
        <v>-0.031708284928895</v>
      </c>
      <c r="R48" s="10">
        <f ca="1">R$2+'shocks pb'!R47</f>
        <v>0.0378652375241202</v>
      </c>
      <c r="S48" s="10">
        <f ca="1">S$2+'shocks pb'!S47</f>
        <v>0.000603965055942608</v>
      </c>
      <c r="T48" s="10">
        <f ca="1">T$2+'shocks pb'!T47</f>
        <v>-0.0193209270548539</v>
      </c>
      <c r="U48" s="10">
        <f ca="1">U$2+'shocks pb'!U47</f>
        <v>0.0469612603460039</v>
      </c>
      <c r="V48" s="10">
        <f ca="1">V$2+'shocks pb'!V47</f>
        <v>0.0188411985650512</v>
      </c>
      <c r="W48" s="10">
        <f ca="1">W$2+'shocks pb'!W47</f>
        <v>-0.00674354890619227</v>
      </c>
      <c r="X48" s="10">
        <f ca="1">X$2+'shocks pb'!X47</f>
        <v>-0.00703612303779564</v>
      </c>
      <c r="Y48" s="10">
        <f ca="1">Y$2+'shocks pb'!Y47</f>
        <v>0.0392628349730453</v>
      </c>
      <c r="Z48" s="10">
        <f ca="1">Z$2+'shocks pb'!Z47</f>
        <v>0.0112473062262165</v>
      </c>
      <c r="AA48" s="10">
        <f ca="1">AA$2+'shocks pb'!AA47</f>
        <v>-0.00400262749283508</v>
      </c>
      <c r="AB48" s="10">
        <f ca="1">AB$2+'shocks pb'!AB47</f>
        <v>0.00365592932866102</v>
      </c>
    </row>
    <row r="49" spans="1:28">
      <c r="A49" s="9" t="s">
        <v>163</v>
      </c>
      <c r="B49" s="10">
        <f ca="1">B$2+'shocks pb'!B48</f>
        <v>-0.00715707807393087</v>
      </c>
      <c r="C49" s="10">
        <f ca="1">C$2+'shocks pb'!C48</f>
        <v>0.0162572208449189</v>
      </c>
      <c r="D49" s="10">
        <f ca="1">D$2+'shocks pb'!D48</f>
        <v>-0.0239868422852687</v>
      </c>
      <c r="E49" s="10">
        <f ca="1">E$2+'shocks pb'!E48</f>
        <v>-0.021616874597757</v>
      </c>
      <c r="F49" s="10">
        <f ca="1">F$2+'shocks pb'!F48</f>
        <v>-0.0173266494036663</v>
      </c>
      <c r="G49" s="10">
        <f ca="1">G$2+'shocks pb'!G48</f>
        <v>0.000461556125121445</v>
      </c>
      <c r="H49" s="10">
        <f ca="1">H$2+'shocks pb'!H48</f>
        <v>-0.0771801774956151</v>
      </c>
      <c r="I49" s="10">
        <f ca="1">I$2+'shocks pb'!I48</f>
        <v>0.0594791494750426</v>
      </c>
      <c r="J49" s="10">
        <f ca="1">J$2+'shocks pb'!J48</f>
        <v>-0.0246348150714973</v>
      </c>
      <c r="K49" s="10">
        <f ca="1">K$2+'shocks pb'!K48</f>
        <v>-0.0234902317766831</v>
      </c>
      <c r="L49" s="10">
        <f ca="1">L$2+'shocks pb'!L48</f>
        <v>-0.0157642864332616</v>
      </c>
      <c r="M49" s="10">
        <f ca="1">M$2+'shocks pb'!M48</f>
        <v>0.0290069735342797</v>
      </c>
      <c r="N49" s="10">
        <f ca="1">N$2+'shocks pb'!N48</f>
        <v>0.0516718890587479</v>
      </c>
      <c r="O49" s="10">
        <f ca="1">O$2+'shocks pb'!O48</f>
        <v>-0.0336051709817338</v>
      </c>
      <c r="P49" s="10">
        <f ca="1">P$2+'shocks pb'!P48</f>
        <v>0.0173189103716482</v>
      </c>
      <c r="Q49" s="10">
        <f ca="1">Q$2+'shocks pb'!Q48</f>
        <v>0.0125952313289476</v>
      </c>
      <c r="R49" s="10">
        <f ca="1">R$2+'shocks pb'!R48</f>
        <v>-0.00606664940112356</v>
      </c>
      <c r="S49" s="10">
        <f ca="1">S$2+'shocks pb'!S48</f>
        <v>0.0607979902610733</v>
      </c>
      <c r="T49" s="10">
        <f ca="1">T$2+'shocks pb'!T48</f>
        <v>0.0343059121807114</v>
      </c>
      <c r="U49" s="10">
        <f ca="1">U$2+'shocks pb'!U48</f>
        <v>-0.00100892356552798</v>
      </c>
      <c r="V49" s="10">
        <f ca="1">V$2+'shocks pb'!V48</f>
        <v>-0.000885366614273408</v>
      </c>
      <c r="W49" s="10">
        <f ca="1">W$2+'shocks pb'!W48</f>
        <v>-0.00998591874901011</v>
      </c>
      <c r="X49" s="10">
        <f ca="1">X$2+'shocks pb'!X48</f>
        <v>-0.0182243592589813</v>
      </c>
      <c r="Y49" s="10">
        <f ca="1">Y$2+'shocks pb'!Y48</f>
        <v>-0.0300663488581309</v>
      </c>
      <c r="Z49" s="10">
        <f ca="1">Z$2+'shocks pb'!Z48</f>
        <v>-0.0215101384465405</v>
      </c>
      <c r="AA49" s="10">
        <f ca="1">AA$2+'shocks pb'!AA48</f>
        <v>0.00316458019608993</v>
      </c>
      <c r="AB49" s="10">
        <f ca="1">AB$2+'shocks pb'!AB48</f>
        <v>0.00129931124467497</v>
      </c>
    </row>
    <row r="50" spans="1:28">
      <c r="A50" s="9" t="s">
        <v>164</v>
      </c>
      <c r="B50" s="10">
        <f ca="1">B$2+'shocks pb'!B49</f>
        <v>-0.0118877654673419</v>
      </c>
      <c r="C50" s="10">
        <f ca="1">C$2+'shocks pb'!C49</f>
        <v>0.00848256355224052</v>
      </c>
      <c r="D50" s="10">
        <f ca="1">D$2+'shocks pb'!D49</f>
        <v>-0.0167767466968876</v>
      </c>
      <c r="E50" s="10">
        <f ca="1">E$2+'shocks pb'!E49</f>
        <v>0.0775699867561321</v>
      </c>
      <c r="F50" s="10">
        <f ca="1">F$2+'shocks pb'!F49</f>
        <v>0.0385030357515391</v>
      </c>
      <c r="G50" s="10">
        <f ca="1">G$2+'shocks pb'!G49</f>
        <v>0.0199869611348987</v>
      </c>
      <c r="H50" s="10">
        <f ca="1">H$2+'shocks pb'!H49</f>
        <v>-0.00511139583215423</v>
      </c>
      <c r="I50" s="10">
        <f ca="1">I$2+'shocks pb'!I49</f>
        <v>0.031541993338685</v>
      </c>
      <c r="J50" s="10">
        <f ca="1">J$2+'shocks pb'!J49</f>
        <v>-0.0209520967137387</v>
      </c>
      <c r="K50" s="10">
        <f ca="1">K$2+'shocks pb'!K49</f>
        <v>0.0279068068754387</v>
      </c>
      <c r="L50" s="10">
        <f ca="1">L$2+'shocks pb'!L49</f>
        <v>-0.0110640932023165</v>
      </c>
      <c r="M50" s="10">
        <f ca="1">M$2+'shocks pb'!M49</f>
        <v>-0.00685338242158477</v>
      </c>
      <c r="N50" s="10">
        <f ca="1">N$2+'shocks pb'!N49</f>
        <v>0.0351187761869912</v>
      </c>
      <c r="O50" s="10">
        <f ca="1">O$2+'shocks pb'!O49</f>
        <v>-0.0141779249709598</v>
      </c>
      <c r="P50" s="10">
        <f ca="1">P$2+'shocks pb'!P49</f>
        <v>0.000460920786157838</v>
      </c>
      <c r="Q50" s="10">
        <f ca="1">Q$2+'shocks pb'!Q49</f>
        <v>0.0107035599660026</v>
      </c>
      <c r="R50" s="10">
        <f ca="1">R$2+'shocks pb'!R49</f>
        <v>-0.0100864541209879</v>
      </c>
      <c r="S50" s="10">
        <f ca="1">S$2+'shocks pb'!S49</f>
        <v>0.0425100296109519</v>
      </c>
      <c r="T50" s="10">
        <f ca="1">T$2+'shocks pb'!T49</f>
        <v>0.0617501887902529</v>
      </c>
      <c r="U50" s="10">
        <f ca="1">U$2+'shocks pb'!U49</f>
        <v>-0.0431465728086238</v>
      </c>
      <c r="V50" s="10">
        <f ca="1">V$2+'shocks pb'!V49</f>
        <v>-0.0165201828968865</v>
      </c>
      <c r="W50" s="10">
        <f ca="1">W$2+'shocks pb'!W49</f>
        <v>-0.0587452892051162</v>
      </c>
      <c r="X50" s="10">
        <f ca="1">X$2+'shocks pb'!X49</f>
        <v>0.0491718812523554</v>
      </c>
      <c r="Y50" s="10">
        <f ca="1">Y$2+'shocks pb'!Y49</f>
        <v>0.0168131700487205</v>
      </c>
      <c r="Z50" s="10">
        <f ca="1">Z$2+'shocks pb'!Z49</f>
        <v>0.0859078728856342</v>
      </c>
      <c r="AA50" s="10">
        <f ca="1">AA$2+'shocks pb'!AA49</f>
        <v>0.0347517284023331</v>
      </c>
      <c r="AB50" s="10">
        <f ca="1">AB$2+'shocks pb'!AB49</f>
        <v>-0.0236799902632188</v>
      </c>
    </row>
    <row r="51" spans="1:28">
      <c r="A51" s="9" t="s">
        <v>165</v>
      </c>
      <c r="B51" s="10">
        <f ca="1">B$2+'shocks pb'!B50</f>
        <v>0.0135700768653315</v>
      </c>
      <c r="C51" s="10">
        <f ca="1">C$2+'shocks pb'!C50</f>
        <v>0.0100980334525103</v>
      </c>
      <c r="D51" s="10">
        <f ca="1">D$2+'shocks pb'!D50</f>
        <v>-0.0284199561466475</v>
      </c>
      <c r="E51" s="10">
        <f ca="1">E$2+'shocks pb'!E50</f>
        <v>-0.0133830519486686</v>
      </c>
      <c r="F51" s="10">
        <f ca="1">F$2+'shocks pb'!F50</f>
        <v>-0.0250392976814573</v>
      </c>
      <c r="G51" s="10">
        <f ca="1">G$2+'shocks pb'!G50</f>
        <v>0.00722374036450563</v>
      </c>
      <c r="H51" s="10">
        <f ca="1">H$2+'shocks pb'!H50</f>
        <v>-0.00278915465240823</v>
      </c>
      <c r="I51" s="10">
        <f ca="1">I$2+'shocks pb'!I50</f>
        <v>0.0307809727239299</v>
      </c>
      <c r="J51" s="10">
        <f ca="1">J$2+'shocks pb'!J50</f>
        <v>0.0319891044919418</v>
      </c>
      <c r="K51" s="10">
        <f ca="1">K$2+'shocks pb'!K50</f>
        <v>-0.00386667542574602</v>
      </c>
      <c r="L51" s="10">
        <f ca="1">L$2+'shocks pb'!L50</f>
        <v>-0.0113196581603983</v>
      </c>
      <c r="M51" s="10">
        <f ca="1">M$2+'shocks pb'!M50</f>
        <v>-0.0224746674598561</v>
      </c>
      <c r="N51" s="10">
        <f ca="1">N$2+'shocks pb'!N50</f>
        <v>-0.0373367277637085</v>
      </c>
      <c r="O51" s="10">
        <f ca="1">O$2+'shocks pb'!O50</f>
        <v>-0.0385494278024774</v>
      </c>
      <c r="P51" s="10">
        <f ca="1">P$2+'shocks pb'!P50</f>
        <v>0.0110602227332654</v>
      </c>
      <c r="Q51" s="10">
        <f ca="1">Q$2+'shocks pb'!Q50</f>
        <v>-0.0755876599738207</v>
      </c>
      <c r="R51" s="10">
        <f ca="1">R$2+'shocks pb'!R50</f>
        <v>-0.0235636991659812</v>
      </c>
      <c r="S51" s="10">
        <f ca="1">S$2+'shocks pb'!S50</f>
        <v>0.0278410464185609</v>
      </c>
      <c r="T51" s="10">
        <f ca="1">T$2+'shocks pb'!T50</f>
        <v>0.0420061725845148</v>
      </c>
      <c r="U51" s="10">
        <f ca="1">U$2+'shocks pb'!U50</f>
        <v>-0.0243649487025376</v>
      </c>
      <c r="V51" s="10">
        <f ca="1">V$2+'shocks pb'!V50</f>
        <v>-0.0164045281678983</v>
      </c>
      <c r="W51" s="10">
        <f ca="1">W$2+'shocks pb'!W50</f>
        <v>0.0355674815069518</v>
      </c>
      <c r="X51" s="10">
        <f ca="1">X$2+'shocks pb'!X50</f>
        <v>0.0226808384055377</v>
      </c>
      <c r="Y51" s="10">
        <f ca="1">Y$2+'shocks pb'!Y50</f>
        <v>-0.000992573011576776</v>
      </c>
      <c r="Z51" s="10">
        <f ca="1">Z$2+'shocks pb'!Z50</f>
        <v>0.0343712471827379</v>
      </c>
      <c r="AA51" s="10">
        <f ca="1">AA$2+'shocks pb'!AA50</f>
        <v>0.0620217761737577</v>
      </c>
      <c r="AB51" s="10">
        <f ca="1">AB$2+'shocks pb'!AB50</f>
        <v>0.0432772153662687</v>
      </c>
    </row>
    <row r="52" spans="1:28">
      <c r="A52" s="9" t="s">
        <v>166</v>
      </c>
      <c r="B52" s="10">
        <f ca="1">B$2+'shocks pb'!B51</f>
        <v>-0.0124088574426769</v>
      </c>
      <c r="C52" s="10">
        <f ca="1">C$2+'shocks pb'!C51</f>
        <v>-0.0289781687702429</v>
      </c>
      <c r="D52" s="10">
        <f ca="1">D$2+'shocks pb'!D51</f>
        <v>-0.0512292145725085</v>
      </c>
      <c r="E52" s="10">
        <f ca="1">E$2+'shocks pb'!E51</f>
        <v>0.0171290152457957</v>
      </c>
      <c r="F52" s="10">
        <f ca="1">F$2+'shocks pb'!F51</f>
        <v>-0.0501223450512838</v>
      </c>
      <c r="G52" s="10">
        <f ca="1">G$2+'shocks pb'!G51</f>
        <v>0.0693859512254982</v>
      </c>
      <c r="H52" s="10">
        <f ca="1">H$2+'shocks pb'!H51</f>
        <v>0.000833688410648971</v>
      </c>
      <c r="I52" s="10">
        <f ca="1">I$2+'shocks pb'!I51</f>
        <v>0.0353708041050612</v>
      </c>
      <c r="J52" s="10">
        <f ca="1">J$2+'shocks pb'!J51</f>
        <v>0.0378021599123481</v>
      </c>
      <c r="K52" s="10">
        <f ca="1">K$2+'shocks pb'!K51</f>
        <v>0.0833930410213273</v>
      </c>
      <c r="L52" s="10">
        <f ca="1">L$2+'shocks pb'!L51</f>
        <v>0.0399069076927116</v>
      </c>
      <c r="M52" s="10">
        <f ca="1">M$2+'shocks pb'!M51</f>
        <v>-0.0694659650990181</v>
      </c>
      <c r="N52" s="10">
        <f ca="1">N$2+'shocks pb'!N51</f>
        <v>0.00217057717548644</v>
      </c>
      <c r="O52" s="10">
        <f ca="1">O$2+'shocks pb'!O51</f>
        <v>-0.0138364033760817</v>
      </c>
      <c r="P52" s="10">
        <f ca="1">P$2+'shocks pb'!P51</f>
        <v>0.0515621473843027</v>
      </c>
      <c r="Q52" s="10">
        <f ca="1">Q$2+'shocks pb'!Q51</f>
        <v>-0.0333570809933604</v>
      </c>
      <c r="R52" s="10">
        <f ca="1">R$2+'shocks pb'!R51</f>
        <v>0.0306984462109545</v>
      </c>
      <c r="S52" s="10">
        <f ca="1">S$2+'shocks pb'!S51</f>
        <v>0.054906888173115</v>
      </c>
      <c r="T52" s="10">
        <f ca="1">T$2+'shocks pb'!T51</f>
        <v>0.000415844946063412</v>
      </c>
      <c r="U52" s="10">
        <f ca="1">U$2+'shocks pb'!U51</f>
        <v>-0.00878127450729314</v>
      </c>
      <c r="V52" s="10">
        <f ca="1">V$2+'shocks pb'!V51</f>
        <v>-0.0028863223663244</v>
      </c>
      <c r="W52" s="10">
        <f ca="1">W$2+'shocks pb'!W51</f>
        <v>0.00634955930666026</v>
      </c>
      <c r="X52" s="10">
        <f ca="1">X$2+'shocks pb'!X51</f>
        <v>0.0139779420141811</v>
      </c>
      <c r="Y52" s="10">
        <f ca="1">Y$2+'shocks pb'!Y51</f>
        <v>0.0275510180232765</v>
      </c>
      <c r="Z52" s="10">
        <f ca="1">Z$2+'shocks pb'!Z51</f>
        <v>0.0521544679907195</v>
      </c>
      <c r="AA52" s="10">
        <f ca="1">AA$2+'shocks pb'!AA51</f>
        <v>-0.0180059840253488</v>
      </c>
      <c r="AB52" s="10">
        <f ca="1">AB$2+'shocks pb'!AB51</f>
        <v>-0.0233456397695641</v>
      </c>
    </row>
    <row r="53" spans="1:28">
      <c r="A53" s="9" t="s">
        <v>167</v>
      </c>
      <c r="B53" s="10">
        <f ca="1">B$2+'shocks pb'!B52</f>
        <v>0.0285151840101022</v>
      </c>
      <c r="C53" s="10">
        <f ca="1">C$2+'shocks pb'!C52</f>
        <v>0.0465671094923582</v>
      </c>
      <c r="D53" s="10">
        <f ca="1">D$2+'shocks pb'!D52</f>
        <v>-0.0202018453109311</v>
      </c>
      <c r="E53" s="10">
        <f ca="1">E$2+'shocks pb'!E52</f>
        <v>0.0408675579772697</v>
      </c>
      <c r="F53" s="10">
        <f ca="1">F$2+'shocks pb'!F52</f>
        <v>0.0623258613775456</v>
      </c>
      <c r="G53" s="10">
        <f ca="1">G$2+'shocks pb'!G52</f>
        <v>-0.0100665074302626</v>
      </c>
      <c r="H53" s="10">
        <f ca="1">H$2+'shocks pb'!H52</f>
        <v>0.00881411081081511</v>
      </c>
      <c r="I53" s="10">
        <f ca="1">I$2+'shocks pb'!I52</f>
        <v>0.0368575069857482</v>
      </c>
      <c r="J53" s="10">
        <f ca="1">J$2+'shocks pb'!J52</f>
        <v>-0.016449110652227</v>
      </c>
      <c r="K53" s="10">
        <f ca="1">K$2+'shocks pb'!K52</f>
        <v>0.0348792664610855</v>
      </c>
      <c r="L53" s="10">
        <f ca="1">L$2+'shocks pb'!L52</f>
        <v>0.00437156982687345</v>
      </c>
      <c r="M53" s="10">
        <f ca="1">M$2+'shocks pb'!M52</f>
        <v>0.0466422568827012</v>
      </c>
      <c r="N53" s="10">
        <f ca="1">N$2+'shocks pb'!N52</f>
        <v>0.00981861744865306</v>
      </c>
      <c r="O53" s="10">
        <f ca="1">O$2+'shocks pb'!O52</f>
        <v>0.004340979759089</v>
      </c>
      <c r="P53" s="10">
        <f ca="1">P$2+'shocks pb'!P52</f>
        <v>-0.0492499245054314</v>
      </c>
      <c r="Q53" s="10">
        <f ca="1">Q$2+'shocks pb'!Q52</f>
        <v>-0.0545072957346833</v>
      </c>
      <c r="R53" s="10">
        <f ca="1">R$2+'shocks pb'!R52</f>
        <v>-0.0436955166488115</v>
      </c>
      <c r="S53" s="10">
        <f ca="1">S$2+'shocks pb'!S52</f>
        <v>0.023971309586302</v>
      </c>
      <c r="T53" s="10">
        <f ca="1">T$2+'shocks pb'!T52</f>
        <v>0.0307906853376607</v>
      </c>
      <c r="U53" s="10">
        <f ca="1">U$2+'shocks pb'!U52</f>
        <v>0.00583395319823199</v>
      </c>
      <c r="V53" s="10">
        <f ca="1">V$2+'shocks pb'!V52</f>
        <v>-0.009195301362778</v>
      </c>
      <c r="W53" s="10">
        <f ca="1">W$2+'shocks pb'!W52</f>
        <v>0.0272544427425975</v>
      </c>
      <c r="X53" s="10">
        <f ca="1">X$2+'shocks pb'!X52</f>
        <v>-0.0311259629837499</v>
      </c>
      <c r="Y53" s="10">
        <f ca="1">Y$2+'shocks pb'!Y52</f>
        <v>-0.0131983450177073</v>
      </c>
      <c r="Z53" s="10">
        <f ca="1">Z$2+'shocks pb'!Z52</f>
        <v>0.0578160091619646</v>
      </c>
      <c r="AA53" s="10">
        <f ca="1">AA$2+'shocks pb'!AA52</f>
        <v>-0.0341972628946872</v>
      </c>
      <c r="AB53" s="10">
        <f ca="1">AB$2+'shocks pb'!AB52</f>
        <v>0.0608529281510038</v>
      </c>
    </row>
    <row r="54" spans="1:28">
      <c r="A54" s="9" t="s">
        <v>168</v>
      </c>
      <c r="B54" s="10">
        <f ca="1">B$2+'shocks pb'!B53</f>
        <v>0.00897442376771175</v>
      </c>
      <c r="C54" s="10">
        <f ca="1">C$2+'shocks pb'!C53</f>
        <v>0.0520434817268202</v>
      </c>
      <c r="D54" s="10">
        <f ca="1">D$2+'shocks pb'!D53</f>
        <v>0.0103991668910239</v>
      </c>
      <c r="E54" s="10">
        <f ca="1">E$2+'shocks pb'!E53</f>
        <v>0.0109784806061646</v>
      </c>
      <c r="F54" s="10">
        <f ca="1">F$2+'shocks pb'!F53</f>
        <v>0.0196070705055045</v>
      </c>
      <c r="G54" s="10">
        <f ca="1">G$2+'shocks pb'!G53</f>
        <v>0.0157823906242136</v>
      </c>
      <c r="H54" s="10">
        <f ca="1">H$2+'shocks pb'!H53</f>
        <v>0.0510015388444126</v>
      </c>
      <c r="I54" s="10">
        <f ca="1">I$2+'shocks pb'!I53</f>
        <v>0.0581802570081634</v>
      </c>
      <c r="J54" s="10">
        <f ca="1">J$2+'shocks pb'!J53</f>
        <v>-0.0104970660158346</v>
      </c>
      <c r="K54" s="10">
        <f ca="1">K$2+'shocks pb'!K53</f>
        <v>-0.0200045925602343</v>
      </c>
      <c r="L54" s="10">
        <f ca="1">L$2+'shocks pb'!L53</f>
        <v>0.05576417654609</v>
      </c>
      <c r="M54" s="10">
        <f ca="1">M$2+'shocks pb'!M53</f>
        <v>0.0223311869982012</v>
      </c>
      <c r="N54" s="10">
        <f ca="1">N$2+'shocks pb'!N53</f>
        <v>-0.0147426588863586</v>
      </c>
      <c r="O54" s="10">
        <f ca="1">O$2+'shocks pb'!O53</f>
        <v>-0.0189176414271633</v>
      </c>
      <c r="P54" s="10">
        <f ca="1">P$2+'shocks pb'!P53</f>
        <v>0.0166174163958335</v>
      </c>
      <c r="Q54" s="10">
        <f ca="1">Q$2+'shocks pb'!Q53</f>
        <v>0.0595248743140055</v>
      </c>
      <c r="R54" s="10">
        <f ca="1">R$2+'shocks pb'!R53</f>
        <v>0.0035513242183325</v>
      </c>
      <c r="S54" s="10">
        <f ca="1">S$2+'shocks pb'!S53</f>
        <v>0.0137763777340714</v>
      </c>
      <c r="T54" s="10">
        <f ca="1">T$2+'shocks pb'!T53</f>
        <v>0.0446058329609455</v>
      </c>
      <c r="U54" s="10">
        <f ca="1">U$2+'shocks pb'!U53</f>
        <v>-0.0382952286859572</v>
      </c>
      <c r="V54" s="10">
        <f ca="1">V$2+'shocks pb'!V53</f>
        <v>0.0102620791636314</v>
      </c>
      <c r="W54" s="10">
        <f ca="1">W$2+'shocks pb'!W53</f>
        <v>0.00107287193814941</v>
      </c>
      <c r="X54" s="10">
        <f ca="1">X$2+'shocks pb'!X53</f>
        <v>-0.0588719859130963</v>
      </c>
      <c r="Y54" s="10">
        <f ca="1">Y$2+'shocks pb'!Y53</f>
        <v>0.078350607112044</v>
      </c>
      <c r="Z54" s="10">
        <f ca="1">Z$2+'shocks pb'!Z53</f>
        <v>0.0444762345971584</v>
      </c>
      <c r="AA54" s="10">
        <f ca="1">AA$2+'shocks pb'!AA53</f>
        <v>-0.0758633333139231</v>
      </c>
      <c r="AB54" s="10">
        <f ca="1">AB$2+'shocks pb'!AB53</f>
        <v>-0.0228535969287473</v>
      </c>
    </row>
    <row r="55" spans="1:28">
      <c r="A55" s="9" t="s">
        <v>169</v>
      </c>
      <c r="B55" s="10">
        <f ca="1">B$2+'shocks pb'!B54</f>
        <v>-0.0209488323459077</v>
      </c>
      <c r="C55" s="10">
        <f ca="1">C$2+'shocks pb'!C54</f>
        <v>0.0114850536229331</v>
      </c>
      <c r="D55" s="10">
        <f ca="1">D$2+'shocks pb'!D54</f>
        <v>-0.0189990638344319</v>
      </c>
      <c r="E55" s="10">
        <f ca="1">E$2+'shocks pb'!E54</f>
        <v>-0.0246783491006361</v>
      </c>
      <c r="F55" s="10">
        <f ca="1">F$2+'shocks pb'!F54</f>
        <v>-0.0183733649643613</v>
      </c>
      <c r="G55" s="10">
        <f ca="1">G$2+'shocks pb'!G54</f>
        <v>-0.00603885080740344</v>
      </c>
      <c r="H55" s="10">
        <f ca="1">H$2+'shocks pb'!H54</f>
        <v>0.0280277063502486</v>
      </c>
      <c r="I55" s="10">
        <f ca="1">I$2+'shocks pb'!I54</f>
        <v>-0.0215902499948145</v>
      </c>
      <c r="J55" s="10">
        <f ca="1">J$2+'shocks pb'!J54</f>
        <v>-0.0176288507896864</v>
      </c>
      <c r="K55" s="10">
        <f ca="1">K$2+'shocks pb'!K54</f>
        <v>0.0210390015360117</v>
      </c>
      <c r="L55" s="10">
        <f ca="1">L$2+'shocks pb'!L54</f>
        <v>-0.0622145286713758</v>
      </c>
      <c r="M55" s="10">
        <f ca="1">M$2+'shocks pb'!M54</f>
        <v>-0.0174847989913658</v>
      </c>
      <c r="N55" s="10">
        <f ca="1">N$2+'shocks pb'!N54</f>
        <v>0.00373209871487301</v>
      </c>
      <c r="O55" s="10">
        <f ca="1">O$2+'shocks pb'!O54</f>
        <v>-0.0292319712120236</v>
      </c>
      <c r="P55" s="10">
        <f ca="1">P$2+'shocks pb'!P54</f>
        <v>-0.0078860730877054</v>
      </c>
      <c r="Q55" s="10">
        <f ca="1">Q$2+'shocks pb'!Q54</f>
        <v>0.0725766805618363</v>
      </c>
      <c r="R55" s="10">
        <f ca="1">R$2+'shocks pb'!R54</f>
        <v>0.0263601804533251</v>
      </c>
      <c r="S55" s="10">
        <f ca="1">S$2+'shocks pb'!S54</f>
        <v>0.00503969038329496</v>
      </c>
      <c r="T55" s="10">
        <f ca="1">T$2+'shocks pb'!T54</f>
        <v>0.00671814077202529</v>
      </c>
      <c r="U55" s="10">
        <f ca="1">U$2+'shocks pb'!U54</f>
        <v>-0.010585312913383</v>
      </c>
      <c r="V55" s="10">
        <f ca="1">V$2+'shocks pb'!V54</f>
        <v>-0.00356550657193436</v>
      </c>
      <c r="W55" s="10">
        <f ca="1">W$2+'shocks pb'!W54</f>
        <v>-0.00420480535155197</v>
      </c>
      <c r="X55" s="10">
        <f ca="1">X$2+'shocks pb'!X54</f>
        <v>-0.0361017274001536</v>
      </c>
      <c r="Y55" s="10">
        <f ca="1">Y$2+'shocks pb'!Y54</f>
        <v>0.0514767163845671</v>
      </c>
      <c r="Z55" s="10">
        <f ca="1">Z$2+'shocks pb'!Z54</f>
        <v>0.0591850835055747</v>
      </c>
      <c r="AA55" s="10">
        <f ca="1">AA$2+'shocks pb'!AA54</f>
        <v>0.0181699394607512</v>
      </c>
      <c r="AB55" s="10">
        <f ca="1">AB$2+'shocks pb'!AB54</f>
        <v>-0.00329828815710714</v>
      </c>
    </row>
    <row r="56" spans="1:28">
      <c r="A56" s="9" t="s">
        <v>170</v>
      </c>
      <c r="B56" s="10">
        <f ca="1">B$2+'shocks pb'!B55</f>
        <v>-0.0014674441331782</v>
      </c>
      <c r="C56" s="10">
        <f ca="1">C$2+'shocks pb'!C55</f>
        <v>-0.0301259057920365</v>
      </c>
      <c r="D56" s="10">
        <f ca="1">D$2+'shocks pb'!D55</f>
        <v>0.0158221997244315</v>
      </c>
      <c r="E56" s="10">
        <f ca="1">E$2+'shocks pb'!E55</f>
        <v>-0.000570781286417656</v>
      </c>
      <c r="F56" s="10">
        <f ca="1">F$2+'shocks pb'!F55</f>
        <v>0.0511224514144913</v>
      </c>
      <c r="G56" s="10">
        <f ca="1">G$2+'shocks pb'!G55</f>
        <v>-0.00244712665453436</v>
      </c>
      <c r="H56" s="10">
        <f ca="1">H$2+'shocks pb'!H55</f>
        <v>-0.00590464981850277</v>
      </c>
      <c r="I56" s="10">
        <f ca="1">I$2+'shocks pb'!I55</f>
        <v>-0.0298017248835768</v>
      </c>
      <c r="J56" s="10">
        <f ca="1">J$2+'shocks pb'!J55</f>
        <v>0.0106629805466878</v>
      </c>
      <c r="K56" s="10">
        <f ca="1">K$2+'shocks pb'!K55</f>
        <v>0.057700856626954</v>
      </c>
      <c r="L56" s="10">
        <f ca="1">L$2+'shocks pb'!L55</f>
        <v>0.0219991176971835</v>
      </c>
      <c r="M56" s="10">
        <f ca="1">M$2+'shocks pb'!M55</f>
        <v>-0.00331117856420649</v>
      </c>
      <c r="N56" s="10">
        <f ca="1">N$2+'shocks pb'!N55</f>
        <v>0.0176568870725134</v>
      </c>
      <c r="O56" s="10">
        <f ca="1">O$2+'shocks pb'!O55</f>
        <v>-0.0262406665163664</v>
      </c>
      <c r="P56" s="10">
        <f ca="1">P$2+'shocks pb'!P55</f>
        <v>0.0252112896106722</v>
      </c>
      <c r="Q56" s="10">
        <f ca="1">Q$2+'shocks pb'!Q55</f>
        <v>0.0481681423554103</v>
      </c>
      <c r="R56" s="10">
        <f ca="1">R$2+'shocks pb'!R55</f>
        <v>-0.000838225123229166</v>
      </c>
      <c r="S56" s="10">
        <f ca="1">S$2+'shocks pb'!S55</f>
        <v>-0.0326476999379985</v>
      </c>
      <c r="T56" s="10">
        <f ca="1">T$2+'shocks pb'!T55</f>
        <v>0.0166921656093321</v>
      </c>
      <c r="U56" s="10">
        <f ca="1">U$2+'shocks pb'!U55</f>
        <v>-0.0313699937247467</v>
      </c>
      <c r="V56" s="10">
        <f ca="1">V$2+'shocks pb'!V55</f>
        <v>0.0201099269810294</v>
      </c>
      <c r="W56" s="10">
        <f ca="1">W$2+'shocks pb'!W55</f>
        <v>0.0412741958660748</v>
      </c>
      <c r="X56" s="10">
        <f ca="1">X$2+'shocks pb'!X55</f>
        <v>0.0217094029607205</v>
      </c>
      <c r="Y56" s="10">
        <f ca="1">Y$2+'shocks pb'!Y55</f>
        <v>-0.0241646002931264</v>
      </c>
      <c r="Z56" s="10">
        <f ca="1">Z$2+'shocks pb'!Z55</f>
        <v>-0.00629775627920034</v>
      </c>
      <c r="AA56" s="10">
        <f ca="1">AA$2+'shocks pb'!AA55</f>
        <v>0.0760076009420924</v>
      </c>
      <c r="AB56" s="10">
        <f ca="1">AB$2+'shocks pb'!AB55</f>
        <v>0.0291237191332324</v>
      </c>
    </row>
    <row r="57" spans="1:28">
      <c r="A57" s="9" t="s">
        <v>171</v>
      </c>
      <c r="B57" s="10">
        <f ca="1">B$2+'shocks pb'!B56</f>
        <v>0.0152494758350996</v>
      </c>
      <c r="C57" s="10">
        <f ca="1">C$2+'shocks pb'!C56</f>
        <v>0.0140552562137782</v>
      </c>
      <c r="D57" s="10">
        <f ca="1">D$2+'shocks pb'!D56</f>
        <v>0.0427199418107977</v>
      </c>
      <c r="E57" s="10">
        <f ca="1">E$2+'shocks pb'!E56</f>
        <v>0.0511459536902549</v>
      </c>
      <c r="F57" s="10">
        <f ca="1">F$2+'shocks pb'!F56</f>
        <v>-0.0121812182311071</v>
      </c>
      <c r="G57" s="10">
        <f ca="1">G$2+'shocks pb'!G56</f>
        <v>-0.0371516513168649</v>
      </c>
      <c r="H57" s="10">
        <f ca="1">H$2+'shocks pb'!H56</f>
        <v>-0.0484816321084514</v>
      </c>
      <c r="I57" s="10">
        <f ca="1">I$2+'shocks pb'!I56</f>
        <v>0.00110850813035431</v>
      </c>
      <c r="J57" s="10">
        <f ca="1">J$2+'shocks pb'!J56</f>
        <v>0.00484123843537845</v>
      </c>
      <c r="K57" s="10">
        <f ca="1">K$2+'shocks pb'!K56</f>
        <v>0.0302828604566388</v>
      </c>
      <c r="L57" s="10">
        <f ca="1">L$2+'shocks pb'!L56</f>
        <v>0.0261348877533397</v>
      </c>
      <c r="M57" s="10">
        <f ca="1">M$2+'shocks pb'!M56</f>
        <v>0.0525574687919075</v>
      </c>
      <c r="N57" s="10">
        <f ca="1">N$2+'shocks pb'!N56</f>
        <v>-0.00103524307259292</v>
      </c>
      <c r="O57" s="10">
        <f ca="1">O$2+'shocks pb'!O56</f>
        <v>0.0170544620329543</v>
      </c>
      <c r="P57" s="10">
        <f ca="1">P$2+'shocks pb'!P56</f>
        <v>-0.00258211862327513</v>
      </c>
      <c r="Q57" s="10">
        <f ca="1">Q$2+'shocks pb'!Q56</f>
        <v>0.0619001557208604</v>
      </c>
      <c r="R57" s="10">
        <f ca="1">R$2+'shocks pb'!R56</f>
        <v>-0.0262477258008373</v>
      </c>
      <c r="S57" s="10">
        <f ca="1">S$2+'shocks pb'!S56</f>
        <v>0.0358632573138975</v>
      </c>
      <c r="T57" s="10">
        <f ca="1">T$2+'shocks pb'!T56</f>
        <v>0.0115591713879723</v>
      </c>
      <c r="U57" s="10">
        <f ca="1">U$2+'shocks pb'!U56</f>
        <v>-0.0831818143841055</v>
      </c>
      <c r="V57" s="10">
        <f ca="1">V$2+'shocks pb'!V56</f>
        <v>-0.0271158096515905</v>
      </c>
      <c r="W57" s="10">
        <f ca="1">W$2+'shocks pb'!W56</f>
        <v>0.0270471860623398</v>
      </c>
      <c r="X57" s="10">
        <f ca="1">X$2+'shocks pb'!X56</f>
        <v>0.0405727404320614</v>
      </c>
      <c r="Y57" s="10">
        <f ca="1">Y$2+'shocks pb'!Y56</f>
        <v>0.0319793168474473</v>
      </c>
      <c r="Z57" s="10">
        <f ca="1">Z$2+'shocks pb'!Z56</f>
        <v>0.0150323348647299</v>
      </c>
      <c r="AA57" s="10">
        <f ca="1">AA$2+'shocks pb'!AA56</f>
        <v>-0.0487001279904413</v>
      </c>
      <c r="AB57" s="10">
        <f ca="1">AB$2+'shocks pb'!AB56</f>
        <v>-0.0157038107550041</v>
      </c>
    </row>
    <row r="58" spans="1:28">
      <c r="A58" s="9" t="s">
        <v>172</v>
      </c>
      <c r="B58" s="10">
        <f ca="1">B$2+'shocks pb'!B57</f>
        <v>0.0375164282628602</v>
      </c>
      <c r="C58" s="10">
        <f ca="1">C$2+'shocks pb'!C57</f>
        <v>-0.00206848252058015</v>
      </c>
      <c r="D58" s="10">
        <f ca="1">D$2+'shocks pb'!D57</f>
        <v>-0.0302856560430616</v>
      </c>
      <c r="E58" s="10">
        <f ca="1">E$2+'shocks pb'!E57</f>
        <v>-0.00511446983250082</v>
      </c>
      <c r="F58" s="10">
        <f ca="1">F$2+'shocks pb'!F57</f>
        <v>0.0229962968023171</v>
      </c>
      <c r="G58" s="10">
        <f ca="1">G$2+'shocks pb'!G57</f>
        <v>-0.0348415871693839</v>
      </c>
      <c r="H58" s="10">
        <f ca="1">H$2+'shocks pb'!H57</f>
        <v>-0.0520530645953297</v>
      </c>
      <c r="I58" s="10">
        <f ca="1">I$2+'shocks pb'!I57</f>
        <v>0.00224321218989977</v>
      </c>
      <c r="J58" s="10">
        <f ca="1">J$2+'shocks pb'!J57</f>
        <v>-0.00713472853134081</v>
      </c>
      <c r="K58" s="10">
        <f ca="1">K$2+'shocks pb'!K57</f>
        <v>-0.000108569140893016</v>
      </c>
      <c r="L58" s="10">
        <f ca="1">L$2+'shocks pb'!L57</f>
        <v>0.00626809752147094</v>
      </c>
      <c r="M58" s="10">
        <f ca="1">M$2+'shocks pb'!M57</f>
        <v>0.00854733273255521</v>
      </c>
      <c r="N58" s="10">
        <f ca="1">N$2+'shocks pb'!N57</f>
        <v>-0.0463392107917938</v>
      </c>
      <c r="O58" s="10">
        <f ca="1">O$2+'shocks pb'!O57</f>
        <v>-0.016568515426481</v>
      </c>
      <c r="P58" s="10">
        <f ca="1">P$2+'shocks pb'!P57</f>
        <v>-0.00647864036263234</v>
      </c>
      <c r="Q58" s="10">
        <f ca="1">Q$2+'shocks pb'!Q57</f>
        <v>-0.0569369305950558</v>
      </c>
      <c r="R58" s="10">
        <f ca="1">R$2+'shocks pb'!R57</f>
        <v>-0.0849148761195449</v>
      </c>
      <c r="S58" s="10">
        <f ca="1">S$2+'shocks pb'!S57</f>
        <v>0.00278505642145836</v>
      </c>
      <c r="T58" s="10">
        <f ca="1">T$2+'shocks pb'!T57</f>
        <v>0.0428401154640662</v>
      </c>
      <c r="U58" s="10">
        <f ca="1">U$2+'shocks pb'!U57</f>
        <v>-0.020001258752902</v>
      </c>
      <c r="V58" s="10">
        <f ca="1">V$2+'shocks pb'!V57</f>
        <v>-0.000540884012386347</v>
      </c>
      <c r="W58" s="10">
        <f ca="1">W$2+'shocks pb'!W57</f>
        <v>0.0492425571013169</v>
      </c>
      <c r="X58" s="10">
        <f ca="1">X$2+'shocks pb'!X57</f>
        <v>0.00529787401768535</v>
      </c>
      <c r="Y58" s="10">
        <f ca="1">Y$2+'shocks pb'!Y57</f>
        <v>-0.0413410369485837</v>
      </c>
      <c r="Z58" s="10">
        <f ca="1">Z$2+'shocks pb'!Z57</f>
        <v>0.00538140434094703</v>
      </c>
      <c r="AA58" s="10">
        <f ca="1">AA$2+'shocks pb'!AA57</f>
        <v>0.0389381424716973</v>
      </c>
      <c r="AB58" s="10">
        <f ca="1">AB$2+'shocks pb'!AB57</f>
        <v>-0.036641642929289</v>
      </c>
    </row>
    <row r="59" spans="1:28">
      <c r="A59" s="9" t="s">
        <v>173</v>
      </c>
      <c r="B59" s="10">
        <f ca="1">B$2+'shocks pb'!B58</f>
        <v>-0.00599730880609513</v>
      </c>
      <c r="C59" s="10">
        <f ca="1">C$2+'shocks pb'!C58</f>
        <v>0.0540811508628342</v>
      </c>
      <c r="D59" s="10">
        <f ca="1">D$2+'shocks pb'!D58</f>
        <v>0.0669790049144467</v>
      </c>
      <c r="E59" s="10">
        <f ca="1">E$2+'shocks pb'!E58</f>
        <v>-0.0130347151994857</v>
      </c>
      <c r="F59" s="10">
        <f ca="1">F$2+'shocks pb'!F58</f>
        <v>0.0622518538355485</v>
      </c>
      <c r="G59" s="10">
        <f ca="1">G$2+'shocks pb'!G58</f>
        <v>0.0328269459067967</v>
      </c>
      <c r="H59" s="10">
        <f ca="1">H$2+'shocks pb'!H58</f>
        <v>-0.0027874165216446</v>
      </c>
      <c r="I59" s="10">
        <f ca="1">I$2+'shocks pb'!I58</f>
        <v>0.0426124011728214</v>
      </c>
      <c r="J59" s="10">
        <f ca="1">J$2+'shocks pb'!J58</f>
        <v>0.0350705393659827</v>
      </c>
      <c r="K59" s="10">
        <f ca="1">K$2+'shocks pb'!K58</f>
        <v>0.049312698914883</v>
      </c>
      <c r="L59" s="10">
        <f ca="1">L$2+'shocks pb'!L58</f>
        <v>0.00834120808893489</v>
      </c>
      <c r="M59" s="10">
        <f ca="1">M$2+'shocks pb'!M58</f>
        <v>-0.00505602975380026</v>
      </c>
      <c r="N59" s="10">
        <f ca="1">N$2+'shocks pb'!N58</f>
        <v>0.000476881190104077</v>
      </c>
      <c r="O59" s="10">
        <f ca="1">O$2+'shocks pb'!O58</f>
        <v>0.00578316042179009</v>
      </c>
      <c r="P59" s="10">
        <f ca="1">P$2+'shocks pb'!P58</f>
        <v>-0.0190059051730449</v>
      </c>
      <c r="Q59" s="10">
        <f ca="1">Q$2+'shocks pb'!Q58</f>
        <v>0.0173133404967075</v>
      </c>
      <c r="R59" s="10">
        <f ca="1">R$2+'shocks pb'!R58</f>
        <v>-0.0271543393982994</v>
      </c>
      <c r="S59" s="10">
        <f ca="1">S$2+'shocks pb'!S58</f>
        <v>-0.00810794230941848</v>
      </c>
      <c r="T59" s="10">
        <f ca="1">T$2+'shocks pb'!T58</f>
        <v>0.0199449081409799</v>
      </c>
      <c r="U59" s="10">
        <f ca="1">U$2+'shocks pb'!U58</f>
        <v>0.016170924404468</v>
      </c>
      <c r="V59" s="10">
        <f ca="1">V$2+'shocks pb'!V58</f>
        <v>0.0269091255786505</v>
      </c>
      <c r="W59" s="10">
        <f ca="1">W$2+'shocks pb'!W58</f>
        <v>0.0246760900951545</v>
      </c>
      <c r="X59" s="10">
        <f ca="1">X$2+'shocks pb'!X58</f>
        <v>-0.0171272434195542</v>
      </c>
      <c r="Y59" s="10">
        <f ca="1">Y$2+'shocks pb'!Y58</f>
        <v>0.0219478738951919</v>
      </c>
      <c r="Z59" s="10">
        <f ca="1">Z$2+'shocks pb'!Z58</f>
        <v>0.0390514152984458</v>
      </c>
      <c r="AA59" s="10">
        <f ca="1">AA$2+'shocks pb'!AA58</f>
        <v>-0.0518858046912419</v>
      </c>
      <c r="AB59" s="10">
        <f ca="1">AB$2+'shocks pb'!AB58</f>
        <v>0.0183347329550599</v>
      </c>
    </row>
    <row r="60" spans="1:28">
      <c r="A60" s="9" t="s">
        <v>174</v>
      </c>
      <c r="B60" s="10">
        <f ca="1">B$2+'shocks pb'!B59</f>
        <v>0.046751500731611</v>
      </c>
      <c r="C60" s="10">
        <f ca="1">C$2+'shocks pb'!C59</f>
        <v>-0.0578844778206672</v>
      </c>
      <c r="D60" s="10">
        <f ca="1">D$2+'shocks pb'!D59</f>
        <v>-0.0469689352124574</v>
      </c>
      <c r="E60" s="10">
        <f ca="1">E$2+'shocks pb'!E59</f>
        <v>-0.0329820758619893</v>
      </c>
      <c r="F60" s="10">
        <f ca="1">F$2+'shocks pb'!F59</f>
        <v>-0.0441993849236187</v>
      </c>
      <c r="G60" s="10">
        <f ca="1">G$2+'shocks pb'!G59</f>
        <v>-0.0313117117109183</v>
      </c>
      <c r="H60" s="10">
        <f ca="1">H$2+'shocks pb'!H59</f>
        <v>0.0283665943657316</v>
      </c>
      <c r="I60" s="10">
        <f ca="1">I$2+'shocks pb'!I59</f>
        <v>0.00435540944299329</v>
      </c>
      <c r="J60" s="10">
        <f ca="1">J$2+'shocks pb'!J59</f>
        <v>-0.0134059601634217</v>
      </c>
      <c r="K60" s="10">
        <f ca="1">K$2+'shocks pb'!K59</f>
        <v>-0.0234166333391207</v>
      </c>
      <c r="L60" s="10">
        <f ca="1">L$2+'shocks pb'!L59</f>
        <v>-0.012348482358406</v>
      </c>
      <c r="M60" s="10">
        <f ca="1">M$2+'shocks pb'!M59</f>
        <v>-0.0214050008457591</v>
      </c>
      <c r="N60" s="10">
        <f ca="1">N$2+'shocks pb'!N59</f>
        <v>-0.00179764346662115</v>
      </c>
      <c r="O60" s="10">
        <f ca="1">O$2+'shocks pb'!O59</f>
        <v>0.0203999569200062</v>
      </c>
      <c r="P60" s="10">
        <f ca="1">P$2+'shocks pb'!P59</f>
        <v>-0.00517627693471397</v>
      </c>
      <c r="Q60" s="10">
        <f ca="1">Q$2+'shocks pb'!Q59</f>
        <v>-0.0103721685686174</v>
      </c>
      <c r="R60" s="10">
        <f ca="1">R$2+'shocks pb'!R59</f>
        <v>-0.00701858950377237</v>
      </c>
      <c r="S60" s="10">
        <f ca="1">S$2+'shocks pb'!S59</f>
        <v>-0.0246133335164305</v>
      </c>
      <c r="T60" s="10">
        <f ca="1">T$2+'shocks pb'!T59</f>
        <v>0.0271866940068933</v>
      </c>
      <c r="U60" s="10">
        <f ca="1">U$2+'shocks pb'!U59</f>
        <v>0.00989172813184036</v>
      </c>
      <c r="V60" s="10">
        <f ca="1">V$2+'shocks pb'!V59</f>
        <v>0.0513614408880794</v>
      </c>
      <c r="W60" s="10">
        <f ca="1">W$2+'shocks pb'!W59</f>
        <v>0.073551946292557</v>
      </c>
      <c r="X60" s="10">
        <f ca="1">X$2+'shocks pb'!X59</f>
        <v>0.0394384718233504</v>
      </c>
      <c r="Y60" s="10">
        <f ca="1">Y$2+'shocks pb'!Y59</f>
        <v>0.0502008422047824</v>
      </c>
      <c r="Z60" s="10">
        <f ca="1">Z$2+'shocks pb'!Z59</f>
        <v>-0.00352240573864053</v>
      </c>
      <c r="AA60" s="10">
        <f ca="1">AA$2+'shocks pb'!AA59</f>
        <v>-0.0269613004782333</v>
      </c>
      <c r="AB60" s="10">
        <f ca="1">AB$2+'shocks pb'!AB59</f>
        <v>-0.00273361264664343</v>
      </c>
    </row>
    <row r="61" spans="1:28">
      <c r="A61" s="9" t="s">
        <v>175</v>
      </c>
      <c r="B61" s="10">
        <f ca="1">B$2+'shocks pb'!B60</f>
        <v>-0.0603142013669513</v>
      </c>
      <c r="C61" s="10">
        <f ca="1">C$2+'shocks pb'!C60</f>
        <v>0.00412400799602535</v>
      </c>
      <c r="D61" s="10">
        <f ca="1">D$2+'shocks pb'!D60</f>
        <v>-0.000941858135703845</v>
      </c>
      <c r="E61" s="10">
        <f ca="1">E$2+'shocks pb'!E60</f>
        <v>-0.0124232202035675</v>
      </c>
      <c r="F61" s="10">
        <f ca="1">F$2+'shocks pb'!F60</f>
        <v>-0.0536571729298874</v>
      </c>
      <c r="G61" s="10">
        <f ca="1">G$2+'shocks pb'!G60</f>
        <v>-0.0229385088366907</v>
      </c>
      <c r="H61" s="10">
        <f ca="1">H$2+'shocks pb'!H60</f>
        <v>-0.00645446706224809</v>
      </c>
      <c r="I61" s="10">
        <f ca="1">I$2+'shocks pb'!I60</f>
        <v>0.0356903278526784</v>
      </c>
      <c r="J61" s="10">
        <f ca="1">J$2+'shocks pb'!J60</f>
        <v>-0.0102761023814832</v>
      </c>
      <c r="K61" s="10">
        <f ca="1">K$2+'shocks pb'!K60</f>
        <v>-0.00317751491865101</v>
      </c>
      <c r="L61" s="10">
        <f ca="1">L$2+'shocks pb'!L60</f>
        <v>-0.00276711930709366</v>
      </c>
      <c r="M61" s="10">
        <f ca="1">M$2+'shocks pb'!M60</f>
        <v>0.00815791338534274</v>
      </c>
      <c r="N61" s="10">
        <f ca="1">N$2+'shocks pb'!N60</f>
        <v>0.0617032922410788</v>
      </c>
      <c r="O61" s="10">
        <f ca="1">O$2+'shocks pb'!O60</f>
        <v>0.0199683414458599</v>
      </c>
      <c r="P61" s="10">
        <f ca="1">P$2+'shocks pb'!P60</f>
        <v>0.00610940012151059</v>
      </c>
      <c r="Q61" s="10">
        <f ca="1">Q$2+'shocks pb'!Q60</f>
        <v>0.0648582392307437</v>
      </c>
      <c r="R61" s="10">
        <f ca="1">R$2+'shocks pb'!R60</f>
        <v>0.0138762862338912</v>
      </c>
      <c r="S61" s="10">
        <f ca="1">S$2+'shocks pb'!S60</f>
        <v>0.00824101191344562</v>
      </c>
      <c r="T61" s="10">
        <f ca="1">T$2+'shocks pb'!T60</f>
        <v>0.0209307906547112</v>
      </c>
      <c r="U61" s="10">
        <f ca="1">U$2+'shocks pb'!U60</f>
        <v>0.0427297344426733</v>
      </c>
      <c r="V61" s="10">
        <f ca="1">V$2+'shocks pb'!V60</f>
        <v>0.022143289092456</v>
      </c>
      <c r="W61" s="10">
        <f ca="1">W$2+'shocks pb'!W60</f>
        <v>-0.00617320451146982</v>
      </c>
      <c r="X61" s="10">
        <f ca="1">X$2+'shocks pb'!X60</f>
        <v>-0.0189388669212494</v>
      </c>
      <c r="Y61" s="10">
        <f ca="1">Y$2+'shocks pb'!Y60</f>
        <v>-0.0328081202500189</v>
      </c>
      <c r="Z61" s="10">
        <f ca="1">Z$2+'shocks pb'!Z60</f>
        <v>-0.0319786263476689</v>
      </c>
      <c r="AA61" s="10">
        <f ca="1">AA$2+'shocks pb'!AA60</f>
        <v>0.0223752615625143</v>
      </c>
      <c r="AB61" s="10">
        <f ca="1">AB$2+'shocks pb'!AB60</f>
        <v>0.00832054645149313</v>
      </c>
    </row>
    <row r="62" spans="1:28">
      <c r="A62" s="9" t="s">
        <v>176</v>
      </c>
      <c r="B62" s="10">
        <f ca="1">B$2+'shocks pb'!B61</f>
        <v>-0.0326382305243234</v>
      </c>
      <c r="C62" s="10">
        <f ca="1">C$2+'shocks pb'!C61</f>
        <v>-0.095212014473874</v>
      </c>
      <c r="D62" s="10">
        <f ca="1">D$2+'shocks pb'!D61</f>
        <v>0.0172501604239477</v>
      </c>
      <c r="E62" s="10">
        <f ca="1">E$2+'shocks pb'!E61</f>
        <v>-0.0527813095007952</v>
      </c>
      <c r="F62" s="10">
        <f ca="1">F$2+'shocks pb'!F61</f>
        <v>0.0538860920506638</v>
      </c>
      <c r="G62" s="10">
        <f ca="1">G$2+'shocks pb'!G61</f>
        <v>0.0488811431936206</v>
      </c>
      <c r="H62" s="10">
        <f ca="1">H$2+'shocks pb'!H61</f>
        <v>0.00693115791437168</v>
      </c>
      <c r="I62" s="10">
        <f ca="1">I$2+'shocks pb'!I61</f>
        <v>-0.0142495417392971</v>
      </c>
      <c r="J62" s="10">
        <f ca="1">J$2+'shocks pb'!J61</f>
        <v>-0.0534777414148427</v>
      </c>
      <c r="K62" s="10">
        <f ca="1">K$2+'shocks pb'!K61</f>
        <v>-0.0063992447522662</v>
      </c>
      <c r="L62" s="10">
        <f ca="1">L$2+'shocks pb'!L61</f>
        <v>-0.0230211298262381</v>
      </c>
      <c r="M62" s="10">
        <f ca="1">M$2+'shocks pb'!M61</f>
        <v>0.0322160467780118</v>
      </c>
      <c r="N62" s="10">
        <f ca="1">N$2+'shocks pb'!N61</f>
        <v>0.0130652488316568</v>
      </c>
      <c r="O62" s="10">
        <f ca="1">O$2+'shocks pb'!O61</f>
        <v>-0.0249451077391892</v>
      </c>
      <c r="P62" s="10">
        <f ca="1">P$2+'shocks pb'!P61</f>
        <v>-0.0382798583603932</v>
      </c>
      <c r="Q62" s="10">
        <f ca="1">Q$2+'shocks pb'!Q61</f>
        <v>0.0452376085517889</v>
      </c>
      <c r="R62" s="10">
        <f ca="1">R$2+'shocks pb'!R61</f>
        <v>0.0166386064536556</v>
      </c>
      <c r="S62" s="10">
        <f ca="1">S$2+'shocks pb'!S61</f>
        <v>0.051668167287571</v>
      </c>
      <c r="T62" s="10">
        <f ca="1">T$2+'shocks pb'!T61</f>
        <v>0.00295115897378013</v>
      </c>
      <c r="U62" s="10">
        <f ca="1">U$2+'shocks pb'!U61</f>
        <v>-0.0247707023101695</v>
      </c>
      <c r="V62" s="10">
        <f ca="1">V$2+'shocks pb'!V61</f>
        <v>0.0741868553803432</v>
      </c>
      <c r="W62" s="10">
        <f ca="1">W$2+'shocks pb'!W61</f>
        <v>0.0118182015054442</v>
      </c>
      <c r="X62" s="10">
        <f ca="1">X$2+'shocks pb'!X61</f>
        <v>-0.0415290549680715</v>
      </c>
      <c r="Y62" s="10">
        <f ca="1">Y$2+'shocks pb'!Y61</f>
        <v>0.0068420120288993</v>
      </c>
      <c r="Z62" s="10">
        <f ca="1">Z$2+'shocks pb'!Z61</f>
        <v>-0.0274237544658193</v>
      </c>
      <c r="AA62" s="10">
        <f ca="1">AA$2+'shocks pb'!AA61</f>
        <v>-0.0257739141022333</v>
      </c>
      <c r="AB62" s="10">
        <f ca="1">AB$2+'shocks pb'!AB61</f>
        <v>0.0170599622610114</v>
      </c>
    </row>
    <row r="63" spans="1:28">
      <c r="A63" s="9" t="s">
        <v>177</v>
      </c>
      <c r="B63" s="10">
        <f ca="1">B$2+'shocks pb'!B62</f>
        <v>-0.0689316581676308</v>
      </c>
      <c r="C63" s="10">
        <f ca="1">C$2+'shocks pb'!C62</f>
        <v>-0.0199006821674437</v>
      </c>
      <c r="D63" s="10">
        <f ca="1">D$2+'shocks pb'!D62</f>
        <v>-0.0063172055837092</v>
      </c>
      <c r="E63" s="10">
        <f ca="1">E$2+'shocks pb'!E62</f>
        <v>-0.0634055916072045</v>
      </c>
      <c r="F63" s="10">
        <f ca="1">F$2+'shocks pb'!F62</f>
        <v>0.0425379723610194</v>
      </c>
      <c r="G63" s="10">
        <f ca="1">G$2+'shocks pb'!G62</f>
        <v>-0.0246726577166269</v>
      </c>
      <c r="H63" s="10">
        <f ca="1">H$2+'shocks pb'!H62</f>
        <v>0.022932102272205</v>
      </c>
      <c r="I63" s="10">
        <f ca="1">I$2+'shocks pb'!I62</f>
        <v>-0.061913906107852</v>
      </c>
      <c r="J63" s="10">
        <f ca="1">J$2+'shocks pb'!J62</f>
        <v>0.0321016670376523</v>
      </c>
      <c r="K63" s="10">
        <f ca="1">K$2+'shocks pb'!K62</f>
        <v>1.84387633626257e-5</v>
      </c>
      <c r="L63" s="10">
        <f ca="1">L$2+'shocks pb'!L62</f>
        <v>-0.0391875471440075</v>
      </c>
      <c r="M63" s="10">
        <f ca="1">M$2+'shocks pb'!M62</f>
        <v>0.0157688341393085</v>
      </c>
      <c r="N63" s="10">
        <f ca="1">N$2+'shocks pb'!N62</f>
        <v>-0.009840171792031</v>
      </c>
      <c r="O63" s="10">
        <f ca="1">O$2+'shocks pb'!O62</f>
        <v>-0.0295281454618693</v>
      </c>
      <c r="P63" s="10">
        <f ca="1">P$2+'shocks pb'!P62</f>
        <v>0.0729764803569689</v>
      </c>
      <c r="Q63" s="10">
        <f ca="1">Q$2+'shocks pb'!Q62</f>
        <v>0.00846722728661293</v>
      </c>
      <c r="R63" s="10">
        <f ca="1">R$2+'shocks pb'!R62</f>
        <v>0.0529864364351897</v>
      </c>
      <c r="S63" s="10">
        <f ca="1">S$2+'shocks pb'!S62</f>
        <v>0.00654940189133634</v>
      </c>
      <c r="T63" s="10">
        <f ca="1">T$2+'shocks pb'!T62</f>
        <v>0.0152343000003861</v>
      </c>
      <c r="U63" s="10">
        <f ca="1">U$2+'shocks pb'!U62</f>
        <v>0.0350173848122226</v>
      </c>
      <c r="V63" s="10">
        <f ca="1">V$2+'shocks pb'!V62</f>
        <v>-0.0318013680994818</v>
      </c>
      <c r="W63" s="10">
        <f ca="1">W$2+'shocks pb'!W62</f>
        <v>0.00620963949072191</v>
      </c>
      <c r="X63" s="10">
        <f ca="1">X$2+'shocks pb'!X62</f>
        <v>-0.00125442425466065</v>
      </c>
      <c r="Y63" s="10">
        <f ca="1">Y$2+'shocks pb'!Y62</f>
        <v>0.0383075789347293</v>
      </c>
      <c r="Z63" s="10">
        <f ca="1">Z$2+'shocks pb'!Z62</f>
        <v>0.0691939182837327</v>
      </c>
      <c r="AA63" s="10">
        <f ca="1">AA$2+'shocks pb'!AA62</f>
        <v>-0.0179817957507585</v>
      </c>
      <c r="AB63" s="10">
        <f ca="1">AB$2+'shocks pb'!AB62</f>
        <v>-0.0845844427617112</v>
      </c>
    </row>
    <row r="64" spans="1:28">
      <c r="A64" s="9" t="s">
        <v>178</v>
      </c>
      <c r="B64" s="10">
        <f ca="1">B$2+'shocks pb'!B63</f>
        <v>-0.0311329775193928</v>
      </c>
      <c r="C64" s="10">
        <f ca="1">C$2+'shocks pb'!C63</f>
        <v>0.0063480865890035</v>
      </c>
      <c r="D64" s="10">
        <f ca="1">D$2+'shocks pb'!D63</f>
        <v>-0.00154848947768789</v>
      </c>
      <c r="E64" s="10">
        <f ca="1">E$2+'shocks pb'!E63</f>
        <v>0.0160968251428055</v>
      </c>
      <c r="F64" s="10">
        <f ca="1">F$2+'shocks pb'!F63</f>
        <v>0.0108190692088047</v>
      </c>
      <c r="G64" s="10">
        <f ca="1">G$2+'shocks pb'!G63</f>
        <v>-0.0202838196412552</v>
      </c>
      <c r="H64" s="10">
        <f ca="1">H$2+'shocks pb'!H63</f>
        <v>-0.0160511593114143</v>
      </c>
      <c r="I64" s="10">
        <f ca="1">I$2+'shocks pb'!I63</f>
        <v>0.0469845067921767</v>
      </c>
      <c r="J64" s="10">
        <f ca="1">J$2+'shocks pb'!J63</f>
        <v>-0.0337305744922165</v>
      </c>
      <c r="K64" s="10">
        <f ca="1">K$2+'shocks pb'!K63</f>
        <v>-0.0125909344464025</v>
      </c>
      <c r="L64" s="10">
        <f ca="1">L$2+'shocks pb'!L63</f>
        <v>0.0266407801054712</v>
      </c>
      <c r="M64" s="10">
        <f ca="1">M$2+'shocks pb'!M63</f>
        <v>-0.0576000854009996</v>
      </c>
      <c r="N64" s="10">
        <f ca="1">N$2+'shocks pb'!N63</f>
        <v>0.008135828556368</v>
      </c>
      <c r="O64" s="10">
        <f ca="1">O$2+'shocks pb'!O63</f>
        <v>0.0128507405930408</v>
      </c>
      <c r="P64" s="10">
        <f ca="1">P$2+'shocks pb'!P63</f>
        <v>0.0131240141855652</v>
      </c>
      <c r="Q64" s="10">
        <f ca="1">Q$2+'shocks pb'!Q63</f>
        <v>-0.0147581008638072</v>
      </c>
      <c r="R64" s="10">
        <f ca="1">R$2+'shocks pb'!R63</f>
        <v>-0.038408172773261</v>
      </c>
      <c r="S64" s="10">
        <f ca="1">S$2+'shocks pb'!S63</f>
        <v>-0.00330074826991474</v>
      </c>
      <c r="T64" s="10">
        <f ca="1">T$2+'shocks pb'!T63</f>
        <v>-0.0817079340613697</v>
      </c>
      <c r="U64" s="10">
        <f ca="1">U$2+'shocks pb'!U63</f>
        <v>0.0276120223196575</v>
      </c>
      <c r="V64" s="10">
        <f ca="1">V$2+'shocks pb'!V63</f>
        <v>0.0172457566860216</v>
      </c>
      <c r="W64" s="10">
        <f ca="1">W$2+'shocks pb'!W63</f>
        <v>0.0318752817106295</v>
      </c>
      <c r="X64" s="10">
        <f ca="1">X$2+'shocks pb'!X63</f>
        <v>-0.012667082086838</v>
      </c>
      <c r="Y64" s="10">
        <f ca="1">Y$2+'shocks pb'!Y63</f>
        <v>-0.00377096276574038</v>
      </c>
      <c r="Z64" s="10">
        <f ca="1">Z$2+'shocks pb'!Z63</f>
        <v>0.024185440489163</v>
      </c>
      <c r="AA64" s="10">
        <f ca="1">AA$2+'shocks pb'!AA63</f>
        <v>0.0268743679456043</v>
      </c>
      <c r="AB64" s="10">
        <f ca="1">AB$2+'shocks pb'!AB63</f>
        <v>0.018710304019026</v>
      </c>
    </row>
    <row r="65" spans="1:28">
      <c r="A65" s="9" t="s">
        <v>179</v>
      </c>
      <c r="B65" s="10">
        <f ca="1">B$2+'shocks pb'!B64</f>
        <v>0.0470962540236318</v>
      </c>
      <c r="C65" s="10">
        <f ca="1">C$2+'shocks pb'!C64</f>
        <v>0.0439568328442201</v>
      </c>
      <c r="D65" s="10">
        <f ca="1">D$2+'shocks pb'!D64</f>
        <v>0.0162533775700753</v>
      </c>
      <c r="E65" s="10">
        <f ca="1">E$2+'shocks pb'!E64</f>
        <v>0.012357991083652</v>
      </c>
      <c r="F65" s="10">
        <f ca="1">F$2+'shocks pb'!F64</f>
        <v>-0.0525310684724939</v>
      </c>
      <c r="G65" s="10">
        <f ca="1">G$2+'shocks pb'!G64</f>
        <v>-0.00299533461733002</v>
      </c>
      <c r="H65" s="10">
        <f ca="1">H$2+'shocks pb'!H64</f>
        <v>0.0190031317692282</v>
      </c>
      <c r="I65" s="10">
        <f ca="1">I$2+'shocks pb'!I64</f>
        <v>-0.0346766963574539</v>
      </c>
      <c r="J65" s="10">
        <f ca="1">J$2+'shocks pb'!J64</f>
        <v>-0.0406493833191838</v>
      </c>
      <c r="K65" s="10">
        <f ca="1">K$2+'shocks pb'!K64</f>
        <v>0.0290573116448488</v>
      </c>
      <c r="L65" s="10">
        <f ca="1">L$2+'shocks pb'!L64</f>
        <v>0.0356063515741735</v>
      </c>
      <c r="M65" s="10">
        <f ca="1">M$2+'shocks pb'!M64</f>
        <v>-0.0812799472721021</v>
      </c>
      <c r="N65" s="10">
        <f ca="1">N$2+'shocks pb'!N64</f>
        <v>0.0245826049847574</v>
      </c>
      <c r="O65" s="10">
        <f ca="1">O$2+'shocks pb'!O64</f>
        <v>-0.0209208795703499</v>
      </c>
      <c r="P65" s="10">
        <f ca="1">P$2+'shocks pb'!P64</f>
        <v>-0.0342743272166316</v>
      </c>
      <c r="Q65" s="10">
        <f ca="1">Q$2+'shocks pb'!Q64</f>
        <v>-0.0333395369159195</v>
      </c>
      <c r="R65" s="10">
        <f ca="1">R$2+'shocks pb'!R64</f>
        <v>0.0157904071869874</v>
      </c>
      <c r="S65" s="10">
        <f ca="1">S$2+'shocks pb'!S64</f>
        <v>0.021045915756685</v>
      </c>
      <c r="T65" s="10">
        <f ca="1">T$2+'shocks pb'!T64</f>
        <v>-0.0101990930218239</v>
      </c>
      <c r="U65" s="10">
        <f ca="1">U$2+'shocks pb'!U64</f>
        <v>0.0261481303050592</v>
      </c>
      <c r="V65" s="10">
        <f ca="1">V$2+'shocks pb'!V64</f>
        <v>-0.00798806966172314</v>
      </c>
      <c r="W65" s="10">
        <f ca="1">W$2+'shocks pb'!W64</f>
        <v>0.0012668164530945</v>
      </c>
      <c r="X65" s="10">
        <f ca="1">X$2+'shocks pb'!X64</f>
        <v>-0.00909381484372137</v>
      </c>
      <c r="Y65" s="10">
        <f ca="1">Y$2+'shocks pb'!Y64</f>
        <v>0.00182587755941681</v>
      </c>
      <c r="Z65" s="10">
        <f ca="1">Z$2+'shocks pb'!Z64</f>
        <v>-0.019402087867358</v>
      </c>
      <c r="AA65" s="10">
        <f ca="1">AA$2+'shocks pb'!AA64</f>
        <v>0.00981717068763235</v>
      </c>
      <c r="AB65" s="10">
        <f ca="1">AB$2+'shocks pb'!AB64</f>
        <v>0.0461451963058558</v>
      </c>
    </row>
    <row r="66" spans="1:28">
      <c r="A66" s="9" t="s">
        <v>180</v>
      </c>
      <c r="B66" s="10">
        <f ca="1">B$2+'shocks pb'!B65</f>
        <v>-0.0246649784983344</v>
      </c>
      <c r="C66" s="10">
        <f ca="1">C$2+'shocks pb'!C65</f>
        <v>-0.0568930554808889</v>
      </c>
      <c r="D66" s="10">
        <f ca="1">D$2+'shocks pb'!D65</f>
        <v>0.0318862542291588</v>
      </c>
      <c r="E66" s="10">
        <f ca="1">E$2+'shocks pb'!E65</f>
        <v>0.0533230265731146</v>
      </c>
      <c r="F66" s="10">
        <f ca="1">F$2+'shocks pb'!F65</f>
        <v>0.0279129898422904</v>
      </c>
      <c r="G66" s="10">
        <f ca="1">G$2+'shocks pb'!G65</f>
        <v>0.0166095892916394</v>
      </c>
      <c r="H66" s="10">
        <f ca="1">H$2+'shocks pb'!H65</f>
        <v>-0.018077757038626</v>
      </c>
      <c r="I66" s="10">
        <f ca="1">I$2+'shocks pb'!I65</f>
        <v>-0.0368225745532954</v>
      </c>
      <c r="J66" s="10">
        <f ca="1">J$2+'shocks pb'!J65</f>
        <v>0.011954302074503</v>
      </c>
      <c r="K66" s="10">
        <f ca="1">K$2+'shocks pb'!K65</f>
        <v>-0.047744429987905</v>
      </c>
      <c r="L66" s="10">
        <f ca="1">L$2+'shocks pb'!L65</f>
        <v>0.0541268353990053</v>
      </c>
      <c r="M66" s="10">
        <f ca="1">M$2+'shocks pb'!M65</f>
        <v>-0.00634130897781184</v>
      </c>
      <c r="N66" s="10">
        <f ca="1">N$2+'shocks pb'!N65</f>
        <v>0.000177018838956056</v>
      </c>
      <c r="O66" s="10">
        <f ca="1">O$2+'shocks pb'!O65</f>
        <v>0.0229083786415906</v>
      </c>
      <c r="P66" s="10">
        <f ca="1">P$2+'shocks pb'!P65</f>
        <v>0.00194492898842475</v>
      </c>
      <c r="Q66" s="10">
        <f ca="1">Q$2+'shocks pb'!Q65</f>
        <v>-0.0206932861333989</v>
      </c>
      <c r="R66" s="10">
        <f ca="1">R$2+'shocks pb'!R65</f>
        <v>0.0334684492588365</v>
      </c>
      <c r="S66" s="10">
        <f ca="1">S$2+'shocks pb'!S65</f>
        <v>0.034523598110367</v>
      </c>
      <c r="T66" s="10">
        <f ca="1">T$2+'shocks pb'!T65</f>
        <v>0.00581744000443934</v>
      </c>
      <c r="U66" s="10">
        <f ca="1">U$2+'shocks pb'!U65</f>
        <v>-0.0119746999260514</v>
      </c>
      <c r="V66" s="10">
        <f ca="1">V$2+'shocks pb'!V65</f>
        <v>-0.0558003726944777</v>
      </c>
      <c r="W66" s="10">
        <f ca="1">W$2+'shocks pb'!W65</f>
        <v>0.0021785329409925</v>
      </c>
      <c r="X66" s="10">
        <f ca="1">X$2+'shocks pb'!X65</f>
        <v>0.041390421531794</v>
      </c>
      <c r="Y66" s="10">
        <f ca="1">Y$2+'shocks pb'!Y65</f>
        <v>-0.0134674215230693</v>
      </c>
      <c r="Z66" s="10">
        <f ca="1">Z$2+'shocks pb'!Z65</f>
        <v>0.0302529458420751</v>
      </c>
      <c r="AA66" s="10">
        <f ca="1">AA$2+'shocks pb'!AA65</f>
        <v>-0.0279679701762741</v>
      </c>
      <c r="AB66" s="10">
        <f ca="1">AB$2+'shocks pb'!AB65</f>
        <v>-0.00933339532443756</v>
      </c>
    </row>
    <row r="67" spans="1:28">
      <c r="A67" s="9" t="s">
        <v>181</v>
      </c>
      <c r="B67" s="10">
        <f ca="1">B$2+'shocks pb'!B66</f>
        <v>-0.0121757609808988</v>
      </c>
      <c r="C67" s="10">
        <f ca="1">C$2+'shocks pb'!C66</f>
        <v>0.00456764754078019</v>
      </c>
      <c r="D67" s="10">
        <f ca="1">D$2+'shocks pb'!D66</f>
        <v>0.00955826483929528</v>
      </c>
      <c r="E67" s="10">
        <f ca="1">E$2+'shocks pb'!E66</f>
        <v>0.0132354457258922</v>
      </c>
      <c r="F67" s="10">
        <f ca="1">F$2+'shocks pb'!F66</f>
        <v>0.0561919408493087</v>
      </c>
      <c r="G67" s="10">
        <f ca="1">G$2+'shocks pb'!G66</f>
        <v>0.011901914488928</v>
      </c>
      <c r="H67" s="10">
        <f ca="1">H$2+'shocks pb'!H66</f>
        <v>0.0430693135210336</v>
      </c>
      <c r="I67" s="10">
        <f ca="1">I$2+'shocks pb'!I66</f>
        <v>-0.0242322484192831</v>
      </c>
      <c r="J67" s="10">
        <f ca="1">J$2+'shocks pb'!J66</f>
        <v>-0.00584213329808322</v>
      </c>
      <c r="K67" s="10">
        <f ca="1">K$2+'shocks pb'!K66</f>
        <v>0.0033393623025555</v>
      </c>
      <c r="L67" s="10">
        <f ca="1">L$2+'shocks pb'!L66</f>
        <v>0.0385467396402597</v>
      </c>
      <c r="M67" s="10">
        <f ca="1">M$2+'shocks pb'!M66</f>
        <v>0.00284270780054237</v>
      </c>
      <c r="N67" s="10">
        <f ca="1">N$2+'shocks pb'!N66</f>
        <v>0.00516696307979523</v>
      </c>
      <c r="O67" s="10">
        <f ca="1">O$2+'shocks pb'!O66</f>
        <v>-0.00280540597728727</v>
      </c>
      <c r="P67" s="10">
        <f ca="1">P$2+'shocks pb'!P66</f>
        <v>0.0127569348482284</v>
      </c>
      <c r="Q67" s="10">
        <f ca="1">Q$2+'shocks pb'!Q66</f>
        <v>0.03697446166873</v>
      </c>
      <c r="R67" s="10">
        <f ca="1">R$2+'shocks pb'!R66</f>
        <v>0.0411996040716294</v>
      </c>
      <c r="S67" s="10">
        <f ca="1">S$2+'shocks pb'!S66</f>
        <v>0.0474308118921831</v>
      </c>
      <c r="T67" s="10">
        <f ca="1">T$2+'shocks pb'!T66</f>
        <v>0.0275701074071446</v>
      </c>
      <c r="U67" s="10">
        <f ca="1">U$2+'shocks pb'!U66</f>
        <v>0.00343858342070216</v>
      </c>
      <c r="V67" s="10">
        <f ca="1">V$2+'shocks pb'!V66</f>
        <v>-0.0136929379012972</v>
      </c>
      <c r="W67" s="10">
        <f ca="1">W$2+'shocks pb'!W66</f>
        <v>0.023632964714135</v>
      </c>
      <c r="X67" s="10">
        <f ca="1">X$2+'shocks pb'!X66</f>
        <v>-0.0436124963967078</v>
      </c>
      <c r="Y67" s="10">
        <f ca="1">Y$2+'shocks pb'!Y66</f>
        <v>-0.012651338586453</v>
      </c>
      <c r="Z67" s="10">
        <f ca="1">Z$2+'shocks pb'!Z66</f>
        <v>0.0218610568280299</v>
      </c>
      <c r="AA67" s="10">
        <f ca="1">AA$2+'shocks pb'!AA66</f>
        <v>-0.0299264014029252</v>
      </c>
      <c r="AB67" s="10">
        <f ca="1">AB$2+'shocks pb'!AB66</f>
        <v>-0.0375382633802558</v>
      </c>
    </row>
    <row r="68" spans="1:28">
      <c r="A68" s="9" t="s">
        <v>182</v>
      </c>
      <c r="B68" s="10">
        <f ca="1">B$2+'shocks pb'!B67</f>
        <v>0.00878199230199611</v>
      </c>
      <c r="C68" s="10">
        <f ca="1">C$2+'shocks pb'!C67</f>
        <v>-0.0124161073987733</v>
      </c>
      <c r="D68" s="10">
        <f ca="1">D$2+'shocks pb'!D67</f>
        <v>0.0055386110626182</v>
      </c>
      <c r="E68" s="10">
        <f ca="1">E$2+'shocks pb'!E67</f>
        <v>-0.000515565662890072</v>
      </c>
      <c r="F68" s="10">
        <f ca="1">F$2+'shocks pb'!F67</f>
        <v>0.0221960309463111</v>
      </c>
      <c r="G68" s="10">
        <f ca="1">G$2+'shocks pb'!G67</f>
        <v>-0.0152817776283083</v>
      </c>
      <c r="H68" s="10">
        <f ca="1">H$2+'shocks pb'!H67</f>
        <v>0.0124754374814498</v>
      </c>
      <c r="I68" s="10">
        <f ca="1">I$2+'shocks pb'!I67</f>
        <v>-0.00146467850479407</v>
      </c>
      <c r="J68" s="10">
        <f ca="1">J$2+'shocks pb'!J67</f>
        <v>-0.00766860556489815</v>
      </c>
      <c r="K68" s="10">
        <f ca="1">K$2+'shocks pb'!K67</f>
        <v>0.0428773976945225</v>
      </c>
      <c r="L68" s="10">
        <f ca="1">L$2+'shocks pb'!L67</f>
        <v>-0.0542976084850475</v>
      </c>
      <c r="M68" s="10">
        <f ca="1">M$2+'shocks pb'!M67</f>
        <v>0.0280243936436512</v>
      </c>
      <c r="N68" s="10">
        <f ca="1">N$2+'shocks pb'!N67</f>
        <v>0.0224361589140374</v>
      </c>
      <c r="O68" s="10">
        <f ca="1">O$2+'shocks pb'!O67</f>
        <v>-0.0310210365186887</v>
      </c>
      <c r="P68" s="10">
        <f ca="1">P$2+'shocks pb'!P67</f>
        <v>0.00391964662073071</v>
      </c>
      <c r="Q68" s="10">
        <f ca="1">Q$2+'shocks pb'!Q67</f>
        <v>-0.0225384795220048</v>
      </c>
      <c r="R68" s="10">
        <f ca="1">R$2+'shocks pb'!R67</f>
        <v>0.0440079453077443</v>
      </c>
      <c r="S68" s="10">
        <f ca="1">S$2+'shocks pb'!S67</f>
        <v>-0.0137584545766044</v>
      </c>
      <c r="T68" s="10">
        <f ca="1">T$2+'shocks pb'!T67</f>
        <v>0.0396014907389763</v>
      </c>
      <c r="U68" s="10">
        <f ca="1">U$2+'shocks pb'!U67</f>
        <v>0.0484684264830062</v>
      </c>
      <c r="V68" s="10">
        <f ca="1">V$2+'shocks pb'!V67</f>
        <v>0.0180605354429368</v>
      </c>
      <c r="W68" s="10">
        <f ca="1">W$2+'shocks pb'!W67</f>
        <v>0.0319930839786778</v>
      </c>
      <c r="X68" s="10">
        <f ca="1">X$2+'shocks pb'!X67</f>
        <v>0.0359015620041089</v>
      </c>
      <c r="Y68" s="10">
        <f ca="1">Y$2+'shocks pb'!Y67</f>
        <v>0.0182693231494731</v>
      </c>
      <c r="Z68" s="10">
        <f ca="1">Z$2+'shocks pb'!Z67</f>
        <v>-0.0324857845670295</v>
      </c>
      <c r="AA68" s="10">
        <f ca="1">AA$2+'shocks pb'!AA67</f>
        <v>0.0409179258347367</v>
      </c>
      <c r="AB68" s="10">
        <f ca="1">AB$2+'shocks pb'!AB67</f>
        <v>-0.0236470819053488</v>
      </c>
    </row>
    <row r="69" spans="1:28">
      <c r="A69" s="9" t="s">
        <v>183</v>
      </c>
      <c r="B69" s="10">
        <f ca="1">B$2+'shocks pb'!B68</f>
        <v>0.0506893593248573</v>
      </c>
      <c r="C69" s="10">
        <f ca="1">C$2+'shocks pb'!C68</f>
        <v>0.0427213885989928</v>
      </c>
      <c r="D69" s="10">
        <f ca="1">D$2+'shocks pb'!D68</f>
        <v>0.0328135581176437</v>
      </c>
      <c r="E69" s="10">
        <f ca="1">E$2+'shocks pb'!E68</f>
        <v>-0.0575195715549425</v>
      </c>
      <c r="F69" s="10">
        <f ca="1">F$2+'shocks pb'!F68</f>
        <v>0.0211406998635074</v>
      </c>
      <c r="G69" s="10">
        <f ca="1">G$2+'shocks pb'!G68</f>
        <v>0.0306504721111634</v>
      </c>
      <c r="H69" s="10">
        <f ca="1">H$2+'shocks pb'!H68</f>
        <v>-0.0292981771895042</v>
      </c>
      <c r="I69" s="10">
        <f ca="1">I$2+'shocks pb'!I68</f>
        <v>-0.027618484956939</v>
      </c>
      <c r="J69" s="10">
        <f ca="1">J$2+'shocks pb'!J68</f>
        <v>0.0461826216872419</v>
      </c>
      <c r="K69" s="10">
        <f ca="1">K$2+'shocks pb'!K68</f>
        <v>0.0150620779964221</v>
      </c>
      <c r="L69" s="10">
        <f ca="1">L$2+'shocks pb'!L68</f>
        <v>-0.0108630448732699</v>
      </c>
      <c r="M69" s="10">
        <f ca="1">M$2+'shocks pb'!M68</f>
        <v>-0.0142803160475288</v>
      </c>
      <c r="N69" s="10">
        <f ca="1">N$2+'shocks pb'!N68</f>
        <v>0.0375949620745859</v>
      </c>
      <c r="O69" s="10">
        <f ca="1">O$2+'shocks pb'!O68</f>
        <v>-0.0260403929905597</v>
      </c>
      <c r="P69" s="10">
        <f ca="1">P$2+'shocks pb'!P68</f>
        <v>0.0441969587222865</v>
      </c>
      <c r="Q69" s="10">
        <f ca="1">Q$2+'shocks pb'!Q68</f>
        <v>0.0573765162068049</v>
      </c>
      <c r="R69" s="10">
        <f ca="1">R$2+'shocks pb'!R68</f>
        <v>0.0229202406001861</v>
      </c>
      <c r="S69" s="10">
        <f ca="1">S$2+'shocks pb'!S68</f>
        <v>0.021997009215703</v>
      </c>
      <c r="T69" s="10">
        <f ca="1">T$2+'shocks pb'!T68</f>
        <v>-0.0114538731078534</v>
      </c>
      <c r="U69" s="10">
        <f ca="1">U$2+'shocks pb'!U68</f>
        <v>-0.00404073413156793</v>
      </c>
      <c r="V69" s="10">
        <f ca="1">V$2+'shocks pb'!V68</f>
        <v>0.0452466389445379</v>
      </c>
      <c r="W69" s="10">
        <f ca="1">W$2+'shocks pb'!W68</f>
        <v>0.0292601559096353</v>
      </c>
      <c r="X69" s="10">
        <f ca="1">X$2+'shocks pb'!X68</f>
        <v>-0.00587492392893616</v>
      </c>
      <c r="Y69" s="10">
        <f ca="1">Y$2+'shocks pb'!Y68</f>
        <v>0.0199886963414979</v>
      </c>
      <c r="Z69" s="10">
        <f ca="1">Z$2+'shocks pb'!Z68</f>
        <v>0.0609429348344445</v>
      </c>
      <c r="AA69" s="10">
        <f ca="1">AA$2+'shocks pb'!AA68</f>
        <v>-0.0201979272681611</v>
      </c>
      <c r="AB69" s="10">
        <f ca="1">AB$2+'shocks pb'!AB68</f>
        <v>0.00197942990607802</v>
      </c>
    </row>
    <row r="70" spans="1:28">
      <c r="A70" s="9" t="s">
        <v>184</v>
      </c>
      <c r="B70" s="10">
        <f ca="1">B$2+'shocks pb'!B69</f>
        <v>-0.00264265514988416</v>
      </c>
      <c r="C70" s="10">
        <f ca="1">C$2+'shocks pb'!C69</f>
        <v>-0.031590820229829</v>
      </c>
      <c r="D70" s="10">
        <f ca="1">D$2+'shocks pb'!D69</f>
        <v>0.0300206059057932</v>
      </c>
      <c r="E70" s="10">
        <f ca="1">E$2+'shocks pb'!E69</f>
        <v>-0.057792116256555</v>
      </c>
      <c r="F70" s="10">
        <f ca="1">F$2+'shocks pb'!F69</f>
        <v>0.0112180030280277</v>
      </c>
      <c r="G70" s="10">
        <f ca="1">G$2+'shocks pb'!G69</f>
        <v>0.0491603566529896</v>
      </c>
      <c r="H70" s="10">
        <f ca="1">H$2+'shocks pb'!H69</f>
        <v>0.0269493633257346</v>
      </c>
      <c r="I70" s="10">
        <f ca="1">I$2+'shocks pb'!I69</f>
        <v>0.0685065090181992</v>
      </c>
      <c r="J70" s="10">
        <f ca="1">J$2+'shocks pb'!J69</f>
        <v>0.00384032183820559</v>
      </c>
      <c r="K70" s="10">
        <f ca="1">K$2+'shocks pb'!K69</f>
        <v>-0.0859432027639355</v>
      </c>
      <c r="L70" s="10">
        <f ca="1">L$2+'shocks pb'!L69</f>
        <v>-0.00580872363419504</v>
      </c>
      <c r="M70" s="10">
        <f ca="1">M$2+'shocks pb'!M69</f>
        <v>-0.0119193016307287</v>
      </c>
      <c r="N70" s="10">
        <f ca="1">N$2+'shocks pb'!N69</f>
        <v>0.0572188259038207</v>
      </c>
      <c r="O70" s="10">
        <f ca="1">O$2+'shocks pb'!O69</f>
        <v>-0.00783577638357408</v>
      </c>
      <c r="P70" s="10">
        <f ca="1">P$2+'shocks pb'!P69</f>
        <v>0.0656532252760753</v>
      </c>
      <c r="Q70" s="10">
        <f ca="1">Q$2+'shocks pb'!Q69</f>
        <v>0.0263159694933619</v>
      </c>
      <c r="R70" s="10">
        <f ca="1">R$2+'shocks pb'!R69</f>
        <v>-0.0159612223805747</v>
      </c>
      <c r="S70" s="10">
        <f ca="1">S$2+'shocks pb'!S69</f>
        <v>-0.0139279465292164</v>
      </c>
      <c r="T70" s="10">
        <f ca="1">T$2+'shocks pb'!T69</f>
        <v>-0.0502580429716893</v>
      </c>
      <c r="U70" s="10">
        <f ca="1">U$2+'shocks pb'!U69</f>
        <v>-0.0308884654373334</v>
      </c>
      <c r="V70" s="10">
        <f ca="1">V$2+'shocks pb'!V69</f>
        <v>0.023756981328334</v>
      </c>
      <c r="W70" s="10">
        <f ca="1">W$2+'shocks pb'!W69</f>
        <v>0.0162726097874854</v>
      </c>
      <c r="X70" s="10">
        <f ca="1">X$2+'shocks pb'!X69</f>
        <v>0.0112655332793133</v>
      </c>
      <c r="Y70" s="10">
        <f ca="1">Y$2+'shocks pb'!Y69</f>
        <v>-0.0608855658899949</v>
      </c>
      <c r="Z70" s="10">
        <f ca="1">Z$2+'shocks pb'!Z69</f>
        <v>-0.029726943963934</v>
      </c>
      <c r="AA70" s="10">
        <f ca="1">AA$2+'shocks pb'!AA69</f>
        <v>-0.0342506842334765</v>
      </c>
      <c r="AB70" s="10">
        <f ca="1">AB$2+'shocks pb'!AB69</f>
        <v>0.0128292307291674</v>
      </c>
    </row>
    <row r="71" spans="1:28">
      <c r="A71" s="9" t="s">
        <v>185</v>
      </c>
      <c r="B71" s="10">
        <f ca="1">B$2+'shocks pb'!B70</f>
        <v>0.00806011495815966</v>
      </c>
      <c r="C71" s="10">
        <f ca="1">C$2+'shocks pb'!C70</f>
        <v>-0.0255449831764157</v>
      </c>
      <c r="D71" s="10">
        <f ca="1">D$2+'shocks pb'!D70</f>
        <v>-0.0146626735839117</v>
      </c>
      <c r="E71" s="10">
        <f ca="1">E$2+'shocks pb'!E70</f>
        <v>-0.0518050833307385</v>
      </c>
      <c r="F71" s="10">
        <f ca="1">F$2+'shocks pb'!F70</f>
        <v>-0.00449721849726423</v>
      </c>
      <c r="G71" s="10">
        <f ca="1">G$2+'shocks pb'!G70</f>
        <v>0.0598696300732837</v>
      </c>
      <c r="H71" s="10">
        <f ca="1">H$2+'shocks pb'!H70</f>
        <v>-0.00810097165718456</v>
      </c>
      <c r="I71" s="10">
        <f ca="1">I$2+'shocks pb'!I70</f>
        <v>0.0359087197949886</v>
      </c>
      <c r="J71" s="10">
        <f ca="1">J$2+'shocks pb'!J70</f>
        <v>-0.0576208422216477</v>
      </c>
      <c r="K71" s="10">
        <f ca="1">K$2+'shocks pb'!K70</f>
        <v>-0.0448155895596168</v>
      </c>
      <c r="L71" s="10">
        <f ca="1">L$2+'shocks pb'!L70</f>
        <v>0.0247974845622778</v>
      </c>
      <c r="M71" s="10">
        <f ca="1">M$2+'shocks pb'!M70</f>
        <v>0.0467706618418213</v>
      </c>
      <c r="N71" s="10">
        <f ca="1">N$2+'shocks pb'!N70</f>
        <v>-0.0183311766986996</v>
      </c>
      <c r="O71" s="10">
        <f ca="1">O$2+'shocks pb'!O70</f>
        <v>-0.0118986029570224</v>
      </c>
      <c r="P71" s="10">
        <f ca="1">P$2+'shocks pb'!P70</f>
        <v>0.0160770587698014</v>
      </c>
      <c r="Q71" s="10">
        <f ca="1">Q$2+'shocks pb'!Q70</f>
        <v>-0.0451677001979511</v>
      </c>
      <c r="R71" s="10">
        <f ca="1">R$2+'shocks pb'!R70</f>
        <v>-0.0161961779010942</v>
      </c>
      <c r="S71" s="10">
        <f ca="1">S$2+'shocks pb'!S70</f>
        <v>0.00393350767643869</v>
      </c>
      <c r="T71" s="10">
        <f ca="1">T$2+'shocks pb'!T70</f>
        <v>0.0387157904101091</v>
      </c>
      <c r="U71" s="10">
        <f ca="1">U$2+'shocks pb'!U70</f>
        <v>0.0348151549503114</v>
      </c>
      <c r="V71" s="10">
        <f ca="1">V$2+'shocks pb'!V70</f>
        <v>0.0243042523228902</v>
      </c>
      <c r="W71" s="10">
        <f ca="1">W$2+'shocks pb'!W70</f>
        <v>0.0959111931142679</v>
      </c>
      <c r="X71" s="10">
        <f ca="1">X$2+'shocks pb'!X70</f>
        <v>-0.0507744057481751</v>
      </c>
      <c r="Y71" s="10">
        <f ca="1">Y$2+'shocks pb'!Y70</f>
        <v>-0.0372910732809771</v>
      </c>
      <c r="Z71" s="10">
        <f ca="1">Z$2+'shocks pb'!Z70</f>
        <v>0.00962946226697681</v>
      </c>
      <c r="AA71" s="10">
        <f ca="1">AA$2+'shocks pb'!AA70</f>
        <v>-0.0399358299187738</v>
      </c>
      <c r="AB71" s="10">
        <f ca="1">AB$2+'shocks pb'!AB70</f>
        <v>0.0174699199572017</v>
      </c>
    </row>
    <row r="72" spans="1:28">
      <c r="A72" s="9" t="s">
        <v>186</v>
      </c>
      <c r="B72" s="10">
        <f ca="1">B$2+'shocks pb'!B71</f>
        <v>-0.0279939221746666</v>
      </c>
      <c r="C72" s="10">
        <f ca="1">C$2+'shocks pb'!C71</f>
        <v>0.0299069089218454</v>
      </c>
      <c r="D72" s="10">
        <f ca="1">D$2+'shocks pb'!D71</f>
        <v>-0.0143945057053963</v>
      </c>
      <c r="E72" s="10">
        <f ca="1">E$2+'shocks pb'!E71</f>
        <v>0.0231489642469383</v>
      </c>
      <c r="F72" s="10">
        <f ca="1">F$2+'shocks pb'!F71</f>
        <v>0.0433760667775017</v>
      </c>
      <c r="G72" s="10">
        <f ca="1">G$2+'shocks pb'!G71</f>
        <v>0.0141369928057331</v>
      </c>
      <c r="H72" s="10">
        <f ca="1">H$2+'shocks pb'!H71</f>
        <v>-0.00271407061018117</v>
      </c>
      <c r="I72" s="10">
        <f ca="1">I$2+'shocks pb'!I71</f>
        <v>0.0237805340540202</v>
      </c>
      <c r="J72" s="10">
        <f ca="1">J$2+'shocks pb'!J71</f>
        <v>-0.0296476820276516</v>
      </c>
      <c r="K72" s="10">
        <f ca="1">K$2+'shocks pb'!K71</f>
        <v>-0.0412415991459802</v>
      </c>
      <c r="L72" s="10">
        <f ca="1">L$2+'shocks pb'!L71</f>
        <v>-0.0375536893570716</v>
      </c>
      <c r="M72" s="10">
        <f ca="1">M$2+'shocks pb'!M71</f>
        <v>0.0204241427756714</v>
      </c>
      <c r="N72" s="10">
        <f ca="1">N$2+'shocks pb'!N71</f>
        <v>0.0290631291051513</v>
      </c>
      <c r="O72" s="10">
        <f ca="1">O$2+'shocks pb'!O71</f>
        <v>0.0266167121911492</v>
      </c>
      <c r="P72" s="10">
        <f ca="1">P$2+'shocks pb'!P71</f>
        <v>0.0408162700828502</v>
      </c>
      <c r="Q72" s="10">
        <f ca="1">Q$2+'shocks pb'!Q71</f>
        <v>0.0240297787236125</v>
      </c>
      <c r="R72" s="10">
        <f ca="1">R$2+'shocks pb'!R71</f>
        <v>-0.0458448731454361</v>
      </c>
      <c r="S72" s="10">
        <f ca="1">S$2+'shocks pb'!S71</f>
        <v>0.0144112350873971</v>
      </c>
      <c r="T72" s="10">
        <f ca="1">T$2+'shocks pb'!T71</f>
        <v>-0.00685231643000973</v>
      </c>
      <c r="U72" s="10">
        <f ca="1">U$2+'shocks pb'!U71</f>
        <v>0.0980946926324741</v>
      </c>
      <c r="V72" s="10">
        <f ca="1">V$2+'shocks pb'!V71</f>
        <v>-0.00126189585076521</v>
      </c>
      <c r="W72" s="10">
        <f ca="1">W$2+'shocks pb'!W71</f>
        <v>0.0388578506136042</v>
      </c>
      <c r="X72" s="10">
        <f ca="1">X$2+'shocks pb'!X71</f>
        <v>-0.00994831085910866</v>
      </c>
      <c r="Y72" s="10">
        <f ca="1">Y$2+'shocks pb'!Y71</f>
        <v>0.0154540023117471</v>
      </c>
      <c r="Z72" s="10">
        <f ca="1">Z$2+'shocks pb'!Z71</f>
        <v>0.0165647383038471</v>
      </c>
      <c r="AA72" s="10">
        <f ca="1">AA$2+'shocks pb'!AA71</f>
        <v>0.0764648195676501</v>
      </c>
      <c r="AB72" s="10">
        <f ca="1">AB$2+'shocks pb'!AB71</f>
        <v>0.0259164914673902</v>
      </c>
    </row>
    <row r="73" spans="1:28">
      <c r="A73" s="9" t="s">
        <v>187</v>
      </c>
      <c r="B73" s="10">
        <f ca="1">B$2+'shocks pb'!B72</f>
        <v>0.0386534999098488</v>
      </c>
      <c r="C73" s="10">
        <f ca="1">C$2+'shocks pb'!C72</f>
        <v>0.0142068364919002</v>
      </c>
      <c r="D73" s="10">
        <f ca="1">D$2+'shocks pb'!D72</f>
        <v>-0.0260161415133396</v>
      </c>
      <c r="E73" s="10">
        <f ca="1">E$2+'shocks pb'!E72</f>
        <v>-0.0125833762986288</v>
      </c>
      <c r="F73" s="10">
        <f ca="1">F$2+'shocks pb'!F72</f>
        <v>0.00732713850864669</v>
      </c>
      <c r="G73" s="10">
        <f ca="1">G$2+'shocks pb'!G72</f>
        <v>0.0374955779877098</v>
      </c>
      <c r="H73" s="10">
        <f ca="1">H$2+'shocks pb'!H72</f>
        <v>0.0253225552597602</v>
      </c>
      <c r="I73" s="10">
        <f ca="1">I$2+'shocks pb'!I72</f>
        <v>-0.0183970010141623</v>
      </c>
      <c r="J73" s="10">
        <f ca="1">J$2+'shocks pb'!J72</f>
        <v>0.0322067961408492</v>
      </c>
      <c r="K73" s="10">
        <f ca="1">K$2+'shocks pb'!K72</f>
        <v>0.0194963658108833</v>
      </c>
      <c r="L73" s="10">
        <f ca="1">L$2+'shocks pb'!L72</f>
        <v>0.0549190105626344</v>
      </c>
      <c r="M73" s="10">
        <f ca="1">M$2+'shocks pb'!M72</f>
        <v>-0.00596158436326538</v>
      </c>
      <c r="N73" s="10">
        <f ca="1">N$2+'shocks pb'!N72</f>
        <v>0.00590232669701808</v>
      </c>
      <c r="O73" s="10">
        <f ca="1">O$2+'shocks pb'!O72</f>
        <v>-0.0202844975839399</v>
      </c>
      <c r="P73" s="10">
        <f ca="1">P$2+'shocks pb'!P72</f>
        <v>-0.01092901787324</v>
      </c>
      <c r="Q73" s="10">
        <f ca="1">Q$2+'shocks pb'!Q72</f>
        <v>-0.0604846802124176</v>
      </c>
      <c r="R73" s="10">
        <f ca="1">R$2+'shocks pb'!R72</f>
        <v>0.0113032823151007</v>
      </c>
      <c r="S73" s="10">
        <f ca="1">S$2+'shocks pb'!S72</f>
        <v>0.0162452663747717</v>
      </c>
      <c r="T73" s="10">
        <f ca="1">T$2+'shocks pb'!T72</f>
        <v>-0.0488801985311737</v>
      </c>
      <c r="U73" s="10">
        <f ca="1">U$2+'shocks pb'!U72</f>
        <v>0.0377037846821017</v>
      </c>
      <c r="V73" s="10">
        <f ca="1">V$2+'shocks pb'!V72</f>
        <v>0.0321506951593611</v>
      </c>
      <c r="W73" s="10">
        <f ca="1">W$2+'shocks pb'!W72</f>
        <v>-0.0115379875359552</v>
      </c>
      <c r="X73" s="10">
        <f ca="1">X$2+'shocks pb'!X72</f>
        <v>0.0112904344825026</v>
      </c>
      <c r="Y73" s="10">
        <f ca="1">Y$2+'shocks pb'!Y72</f>
        <v>0.0232337118152101</v>
      </c>
      <c r="Z73" s="10">
        <f ca="1">Z$2+'shocks pb'!Z72</f>
        <v>0.0367304499948134</v>
      </c>
      <c r="AA73" s="10">
        <f ca="1">AA$2+'shocks pb'!AA72</f>
        <v>0.0164468837184569</v>
      </c>
      <c r="AB73" s="10">
        <f ca="1">AB$2+'shocks pb'!AB72</f>
        <v>0.0621124069642176</v>
      </c>
    </row>
    <row r="74" spans="1:28">
      <c r="A74" s="9" t="s">
        <v>188</v>
      </c>
      <c r="B74" s="10">
        <f ca="1">B$2+'shocks pb'!B73</f>
        <v>0.0463970899239903</v>
      </c>
      <c r="C74" s="10">
        <f ca="1">C$2+'shocks pb'!C73</f>
        <v>0.0616917804705887</v>
      </c>
      <c r="D74" s="10">
        <f ca="1">D$2+'shocks pb'!D73</f>
        <v>0.0555410743257814</v>
      </c>
      <c r="E74" s="10">
        <f ca="1">E$2+'shocks pb'!E73</f>
        <v>-0.0225345610727024</v>
      </c>
      <c r="F74" s="10">
        <f ca="1">F$2+'shocks pb'!F73</f>
        <v>0.0380668579393145</v>
      </c>
      <c r="G74" s="10">
        <f ca="1">G$2+'shocks pb'!G73</f>
        <v>0.0429629745586538</v>
      </c>
      <c r="H74" s="10">
        <f ca="1">H$2+'shocks pb'!H73</f>
        <v>-0.045403435495172</v>
      </c>
      <c r="I74" s="10">
        <f ca="1">I$2+'shocks pb'!I73</f>
        <v>-0.0252833811374085</v>
      </c>
      <c r="J74" s="10">
        <f ca="1">J$2+'shocks pb'!J73</f>
        <v>-0.00502013532020233</v>
      </c>
      <c r="K74" s="10">
        <f ca="1">K$2+'shocks pb'!K73</f>
        <v>-0.00950602342065134</v>
      </c>
      <c r="L74" s="10">
        <f ca="1">L$2+'shocks pb'!L73</f>
        <v>0.0314547849112535</v>
      </c>
      <c r="M74" s="10">
        <f ca="1">M$2+'shocks pb'!M73</f>
        <v>0.0399404754747273</v>
      </c>
      <c r="N74" s="10">
        <f ca="1">N$2+'shocks pb'!N73</f>
        <v>0.0294913656004346</v>
      </c>
      <c r="O74" s="10">
        <f ca="1">O$2+'shocks pb'!O73</f>
        <v>-0.013926171440409</v>
      </c>
      <c r="P74" s="10">
        <f ca="1">P$2+'shocks pb'!P73</f>
        <v>-0.0451092298304975</v>
      </c>
      <c r="Q74" s="10">
        <f ca="1">Q$2+'shocks pb'!Q73</f>
        <v>-0.0115318996945147</v>
      </c>
      <c r="R74" s="10">
        <f ca="1">R$2+'shocks pb'!R73</f>
        <v>0.0258262192980703</v>
      </c>
      <c r="S74" s="10">
        <f ca="1">S$2+'shocks pb'!S73</f>
        <v>0.0996589406299292</v>
      </c>
      <c r="T74" s="10">
        <f ca="1">T$2+'shocks pb'!T73</f>
        <v>-0.0206509687019062</v>
      </c>
      <c r="U74" s="10">
        <f ca="1">U$2+'shocks pb'!U73</f>
        <v>0.0381599443194603</v>
      </c>
      <c r="V74" s="10">
        <f ca="1">V$2+'shocks pb'!V73</f>
        <v>-0.0753350402267106</v>
      </c>
      <c r="W74" s="10">
        <f ca="1">W$2+'shocks pb'!W73</f>
        <v>-0.0191654039870346</v>
      </c>
      <c r="X74" s="10">
        <f ca="1">X$2+'shocks pb'!X73</f>
        <v>0.0149843240432781</v>
      </c>
      <c r="Y74" s="10">
        <f ca="1">Y$2+'shocks pb'!Y73</f>
        <v>-0.024993146257904</v>
      </c>
      <c r="Z74" s="10">
        <f ca="1">Z$2+'shocks pb'!Z73</f>
        <v>-0.00879197430611352</v>
      </c>
      <c r="AA74" s="10">
        <f ca="1">AA$2+'shocks pb'!AA73</f>
        <v>0.00975758335244965</v>
      </c>
      <c r="AB74" s="10">
        <f ca="1">AB$2+'shocks pb'!AB73</f>
        <v>0.0105142676563263</v>
      </c>
    </row>
    <row r="75" spans="1:28">
      <c r="A75" s="9" t="s">
        <v>189</v>
      </c>
      <c r="B75" s="10">
        <f ca="1">B$2+'shocks pb'!B74</f>
        <v>0.0160364505238317</v>
      </c>
      <c r="C75" s="10">
        <f ca="1">C$2+'shocks pb'!C74</f>
        <v>-0.0223083881520395</v>
      </c>
      <c r="D75" s="10">
        <f ca="1">D$2+'shocks pb'!D74</f>
        <v>-0.0452653469697089</v>
      </c>
      <c r="E75" s="10">
        <f ca="1">E$2+'shocks pb'!E74</f>
        <v>0.00331796678810811</v>
      </c>
      <c r="F75" s="10">
        <f ca="1">F$2+'shocks pb'!F74</f>
        <v>0.0270476339122001</v>
      </c>
      <c r="G75" s="10">
        <f ca="1">G$2+'shocks pb'!G74</f>
        <v>0.0092988174133506</v>
      </c>
      <c r="H75" s="10">
        <f ca="1">H$2+'shocks pb'!H74</f>
        <v>-0.0382510160368745</v>
      </c>
      <c r="I75" s="10">
        <f ca="1">I$2+'shocks pb'!I74</f>
        <v>0.0143728932220392</v>
      </c>
      <c r="J75" s="10">
        <f ca="1">J$2+'shocks pb'!J74</f>
        <v>0.0172356433418716</v>
      </c>
      <c r="K75" s="10">
        <f ca="1">K$2+'shocks pb'!K74</f>
        <v>-0.0268080643310028</v>
      </c>
      <c r="L75" s="10">
        <f ca="1">L$2+'shocks pb'!L74</f>
        <v>-0.00210635613199575</v>
      </c>
      <c r="M75" s="10">
        <f ca="1">M$2+'shocks pb'!M74</f>
        <v>-8.9705289714804e-5</v>
      </c>
      <c r="N75" s="10">
        <f ca="1">N$2+'shocks pb'!N74</f>
        <v>0.0127359953458846</v>
      </c>
      <c r="O75" s="10">
        <f ca="1">O$2+'shocks pb'!O74</f>
        <v>0.0155841291614471</v>
      </c>
      <c r="P75" s="10">
        <f ca="1">P$2+'shocks pb'!P74</f>
        <v>0.0215848967648638</v>
      </c>
      <c r="Q75" s="10">
        <f ca="1">Q$2+'shocks pb'!Q74</f>
        <v>0.0456416876667303</v>
      </c>
      <c r="R75" s="10">
        <f ca="1">R$2+'shocks pb'!R74</f>
        <v>0.0275185176733157</v>
      </c>
      <c r="S75" s="10">
        <f ca="1">S$2+'shocks pb'!S74</f>
        <v>-0.0149456111224565</v>
      </c>
      <c r="T75" s="10">
        <f ca="1">T$2+'shocks pb'!T74</f>
        <v>0.0214127581237988</v>
      </c>
      <c r="U75" s="10">
        <f ca="1">U$2+'shocks pb'!U74</f>
        <v>0.0143389922161786</v>
      </c>
      <c r="V75" s="10">
        <f ca="1">V$2+'shocks pb'!V74</f>
        <v>-0.015304120695823</v>
      </c>
      <c r="W75" s="10">
        <f ca="1">W$2+'shocks pb'!W74</f>
        <v>0.0238061391281832</v>
      </c>
      <c r="X75" s="10">
        <f ca="1">X$2+'shocks pb'!X74</f>
        <v>-0.00224392497851132</v>
      </c>
      <c r="Y75" s="10">
        <f ca="1">Y$2+'shocks pb'!Y74</f>
        <v>-0.0218946994576435</v>
      </c>
      <c r="Z75" s="10">
        <f ca="1">Z$2+'shocks pb'!Z74</f>
        <v>-0.0148198678861124</v>
      </c>
      <c r="AA75" s="10">
        <f ca="1">AA$2+'shocks pb'!AA74</f>
        <v>-0.0291710550466021</v>
      </c>
      <c r="AB75" s="10">
        <f ca="1">AB$2+'shocks pb'!AB74</f>
        <v>0.0217561361185493</v>
      </c>
    </row>
    <row r="76" spans="1:28">
      <c r="A76" s="9" t="s">
        <v>190</v>
      </c>
      <c r="B76" s="10">
        <f ca="1">B$2+'shocks pb'!B75</f>
        <v>0.0189191403452521</v>
      </c>
      <c r="C76" s="10">
        <f ca="1">C$2+'shocks pb'!C75</f>
        <v>-0.0108407664956601</v>
      </c>
      <c r="D76" s="10">
        <f ca="1">D$2+'shocks pb'!D75</f>
        <v>-0.0237600505530503</v>
      </c>
      <c r="E76" s="10">
        <f ca="1">E$2+'shocks pb'!E75</f>
        <v>0.00700517141999441</v>
      </c>
      <c r="F76" s="10">
        <f ca="1">F$2+'shocks pb'!F75</f>
        <v>-0.0296471615660442</v>
      </c>
      <c r="G76" s="10">
        <f ca="1">G$2+'shocks pb'!G75</f>
        <v>-0.0404945819102667</v>
      </c>
      <c r="H76" s="10">
        <f ca="1">H$2+'shocks pb'!H75</f>
        <v>0.0365607693088508</v>
      </c>
      <c r="I76" s="10">
        <f ca="1">I$2+'shocks pb'!I75</f>
        <v>-0.0119747801188486</v>
      </c>
      <c r="J76" s="10">
        <f ca="1">J$2+'shocks pb'!J75</f>
        <v>0.0426188784732929</v>
      </c>
      <c r="K76" s="10">
        <f ca="1">K$2+'shocks pb'!K75</f>
        <v>-0.0130237184122051</v>
      </c>
      <c r="L76" s="10">
        <f ca="1">L$2+'shocks pb'!L75</f>
        <v>0.0285032193970933</v>
      </c>
      <c r="M76" s="10">
        <f ca="1">M$2+'shocks pb'!M75</f>
        <v>-0.0152089048207565</v>
      </c>
      <c r="N76" s="10">
        <f ca="1">N$2+'shocks pb'!N75</f>
        <v>0.0322525141417973</v>
      </c>
      <c r="O76" s="10">
        <f ca="1">O$2+'shocks pb'!O75</f>
        <v>0.0763467311003013</v>
      </c>
      <c r="P76" s="10">
        <f ca="1">P$2+'shocks pb'!P75</f>
        <v>0.0444846874396108</v>
      </c>
      <c r="Q76" s="10">
        <f ca="1">Q$2+'shocks pb'!Q75</f>
        <v>0.0362595243821122</v>
      </c>
      <c r="R76" s="10">
        <f ca="1">R$2+'shocks pb'!R75</f>
        <v>-0.0175806261959167</v>
      </c>
      <c r="S76" s="10">
        <f ca="1">S$2+'shocks pb'!S75</f>
        <v>0.0574817553310194</v>
      </c>
      <c r="T76" s="10">
        <f ca="1">T$2+'shocks pb'!T75</f>
        <v>-0.0174141864852678</v>
      </c>
      <c r="U76" s="10">
        <f ca="1">U$2+'shocks pb'!U75</f>
        <v>-0.0143700772797948</v>
      </c>
      <c r="V76" s="10">
        <f ca="1">V$2+'shocks pb'!V75</f>
        <v>0.0569286208135698</v>
      </c>
      <c r="W76" s="10">
        <f ca="1">W$2+'shocks pb'!W75</f>
        <v>0.00500830291693405</v>
      </c>
      <c r="X76" s="10">
        <f ca="1">X$2+'shocks pb'!X75</f>
        <v>0.00343211405800315</v>
      </c>
      <c r="Y76" s="10">
        <f ca="1">Y$2+'shocks pb'!Y75</f>
        <v>0.0500414597702489</v>
      </c>
      <c r="Z76" s="10">
        <f ca="1">Z$2+'shocks pb'!Z75</f>
        <v>0.00142111695450628</v>
      </c>
      <c r="AA76" s="10">
        <f ca="1">AA$2+'shocks pb'!AA75</f>
        <v>-0.000485920659206258</v>
      </c>
      <c r="AB76" s="10">
        <f ca="1">AB$2+'shocks pb'!AB75</f>
        <v>0.0583271462437771</v>
      </c>
    </row>
    <row r="77" spans="1:28">
      <c r="A77" s="9" t="s">
        <v>191</v>
      </c>
      <c r="B77" s="10">
        <f ca="1">B$2+'shocks pb'!B76</f>
        <v>-0.0171472989851883</v>
      </c>
      <c r="C77" s="10">
        <f ca="1">C$2+'shocks pb'!C76</f>
        <v>1.56914026548547e-5</v>
      </c>
      <c r="D77" s="10">
        <f ca="1">D$2+'shocks pb'!D76</f>
        <v>-0.00195145361935278</v>
      </c>
      <c r="E77" s="10">
        <f ca="1">E$2+'shocks pb'!E76</f>
        <v>-0.0105502219237288</v>
      </c>
      <c r="F77" s="10">
        <f ca="1">F$2+'shocks pb'!F76</f>
        <v>0.00946449071129618</v>
      </c>
      <c r="G77" s="10">
        <f ca="1">G$2+'shocks pb'!G76</f>
        <v>-0.0195415976261522</v>
      </c>
      <c r="H77" s="10">
        <f ca="1">H$2+'shocks pb'!H76</f>
        <v>0.0180816614801236</v>
      </c>
      <c r="I77" s="10">
        <f ca="1">I$2+'shocks pb'!I76</f>
        <v>0.0300875543808964</v>
      </c>
      <c r="J77" s="10">
        <f ca="1">J$2+'shocks pb'!J76</f>
        <v>0.024373391326456</v>
      </c>
      <c r="K77" s="10">
        <f ca="1">K$2+'shocks pb'!K76</f>
        <v>0.0194410985388938</v>
      </c>
      <c r="L77" s="10">
        <f ca="1">L$2+'shocks pb'!L76</f>
        <v>-0.0325761973043278</v>
      </c>
      <c r="M77" s="10">
        <f ca="1">M$2+'shocks pb'!M76</f>
        <v>-0.0637293397404132</v>
      </c>
      <c r="N77" s="10">
        <f ca="1">N$2+'shocks pb'!N76</f>
        <v>-0.0167336739228883</v>
      </c>
      <c r="O77" s="10">
        <f ca="1">O$2+'shocks pb'!O76</f>
        <v>0.0161812757243867</v>
      </c>
      <c r="P77" s="10">
        <f ca="1">P$2+'shocks pb'!P76</f>
        <v>0.0191294617476107</v>
      </c>
      <c r="Q77" s="10">
        <f ca="1">Q$2+'shocks pb'!Q76</f>
        <v>0.0343940494174319</v>
      </c>
      <c r="R77" s="10">
        <f ca="1">R$2+'shocks pb'!R76</f>
        <v>0.0380276327575554</v>
      </c>
      <c r="S77" s="10">
        <f ca="1">S$2+'shocks pb'!S76</f>
        <v>-0.0308511455208178</v>
      </c>
      <c r="T77" s="10">
        <f ca="1">T$2+'shocks pb'!T76</f>
        <v>-0.012098477523823</v>
      </c>
      <c r="U77" s="10">
        <f ca="1">U$2+'shocks pb'!U76</f>
        <v>-0.00722836773066795</v>
      </c>
      <c r="V77" s="10">
        <f ca="1">V$2+'shocks pb'!V76</f>
        <v>0.0540572302651575</v>
      </c>
      <c r="W77" s="10">
        <f ca="1">W$2+'shocks pb'!W76</f>
        <v>-0.0291549946280243</v>
      </c>
      <c r="X77" s="10">
        <f ca="1">X$2+'shocks pb'!X76</f>
        <v>0.000235667718958711</v>
      </c>
      <c r="Y77" s="10">
        <f ca="1">Y$2+'shocks pb'!Y76</f>
        <v>0.0346929011013722</v>
      </c>
      <c r="Z77" s="10">
        <f ca="1">Z$2+'shocks pb'!Z76</f>
        <v>0.0164306602459993</v>
      </c>
      <c r="AA77" s="10">
        <f ca="1">AA$2+'shocks pb'!AA76</f>
        <v>-0.0350661033880607</v>
      </c>
      <c r="AB77" s="10">
        <f ca="1">AB$2+'shocks pb'!AB76</f>
        <v>-0.0400411543839089</v>
      </c>
    </row>
    <row r="78" spans="1:28">
      <c r="A78" s="9" t="s">
        <v>192</v>
      </c>
      <c r="B78" s="10">
        <f ca="1">B$2+'shocks pb'!B77</f>
        <v>0.0122987499206879</v>
      </c>
      <c r="C78" s="10">
        <f ca="1">C$2+'shocks pb'!C77</f>
        <v>-0.0121492477036415</v>
      </c>
      <c r="D78" s="10">
        <f ca="1">D$2+'shocks pb'!D77</f>
        <v>-0.0186328325770075</v>
      </c>
      <c r="E78" s="10">
        <f ca="1">E$2+'shocks pb'!E77</f>
        <v>-0.00317424330907527</v>
      </c>
      <c r="F78" s="10">
        <f ca="1">F$2+'shocks pb'!F77</f>
        <v>0.0090435756739328</v>
      </c>
      <c r="G78" s="10">
        <f ca="1">G$2+'shocks pb'!G77</f>
        <v>0.000224412461265821</v>
      </c>
      <c r="H78" s="10">
        <f ca="1">H$2+'shocks pb'!H77</f>
        <v>-0.0465785401564108</v>
      </c>
      <c r="I78" s="10">
        <f ca="1">I$2+'shocks pb'!I77</f>
        <v>0.0038411472904603</v>
      </c>
      <c r="J78" s="10">
        <f ca="1">J$2+'shocks pb'!J77</f>
        <v>0.0350501106033677</v>
      </c>
      <c r="K78" s="10">
        <f ca="1">K$2+'shocks pb'!K77</f>
        <v>0.000484348853892006</v>
      </c>
      <c r="L78" s="10">
        <f ca="1">L$2+'shocks pb'!L77</f>
        <v>0.00835246167202073</v>
      </c>
      <c r="M78" s="10">
        <f ca="1">M$2+'shocks pb'!M77</f>
        <v>0.039005509098541</v>
      </c>
      <c r="N78" s="10">
        <f ca="1">N$2+'shocks pb'!N77</f>
        <v>0.0100325536776733</v>
      </c>
      <c r="O78" s="10">
        <f ca="1">O$2+'shocks pb'!O77</f>
        <v>-0.00277307622291965</v>
      </c>
      <c r="P78" s="10">
        <f ca="1">P$2+'shocks pb'!P77</f>
        <v>-0.0139640848742734</v>
      </c>
      <c r="Q78" s="10">
        <f ca="1">Q$2+'shocks pb'!Q77</f>
        <v>0.00718315950760766</v>
      </c>
      <c r="R78" s="10">
        <f ca="1">R$2+'shocks pb'!R77</f>
        <v>0.0106223011566029</v>
      </c>
      <c r="S78" s="10">
        <f ca="1">S$2+'shocks pb'!S77</f>
        <v>0.0401901347950591</v>
      </c>
      <c r="T78" s="10">
        <f ca="1">T$2+'shocks pb'!T77</f>
        <v>0.0379850739030643</v>
      </c>
      <c r="U78" s="10">
        <f ca="1">U$2+'shocks pb'!U77</f>
        <v>-0.0351518980886899</v>
      </c>
      <c r="V78" s="10">
        <f ca="1">V$2+'shocks pb'!V77</f>
        <v>0.0511503842689124</v>
      </c>
      <c r="W78" s="10">
        <f ca="1">W$2+'shocks pb'!W77</f>
        <v>0.0102274801567148</v>
      </c>
      <c r="X78" s="10">
        <f ca="1">X$2+'shocks pb'!X77</f>
        <v>0.0366682113945686</v>
      </c>
      <c r="Y78" s="10">
        <f ca="1">Y$2+'shocks pb'!Y77</f>
        <v>0.000945157980746785</v>
      </c>
      <c r="Z78" s="10">
        <f ca="1">Z$2+'shocks pb'!Z77</f>
        <v>0.0491488846590511</v>
      </c>
      <c r="AA78" s="10">
        <f ca="1">AA$2+'shocks pb'!AA77</f>
        <v>-0.0148237597064781</v>
      </c>
      <c r="AB78" s="10">
        <f ca="1">AB$2+'shocks pb'!AB77</f>
        <v>-0.0447830141498866</v>
      </c>
    </row>
    <row r="79" spans="1:28">
      <c r="A79" s="9" t="s">
        <v>193</v>
      </c>
      <c r="B79" s="10">
        <f ca="1">B$2+'shocks pb'!B78</f>
        <v>-0.00570972389980612</v>
      </c>
      <c r="C79" s="10">
        <f ca="1">C$2+'shocks pb'!C78</f>
        <v>-0.0263802300508429</v>
      </c>
      <c r="D79" s="10">
        <f ca="1">D$2+'shocks pb'!D78</f>
        <v>0.00185238469526718</v>
      </c>
      <c r="E79" s="10">
        <f ca="1">E$2+'shocks pb'!E78</f>
        <v>-0.00625284519319869</v>
      </c>
      <c r="F79" s="10">
        <f ca="1">F$2+'shocks pb'!F78</f>
        <v>0.0305150860505958</v>
      </c>
      <c r="G79" s="10">
        <f ca="1">G$2+'shocks pb'!G78</f>
        <v>0.0136277226924377</v>
      </c>
      <c r="H79" s="10">
        <f ca="1">H$2+'shocks pb'!H78</f>
        <v>0.00267324996065509</v>
      </c>
      <c r="I79" s="10">
        <f ca="1">I$2+'shocks pb'!I78</f>
        <v>0.0230142764152862</v>
      </c>
      <c r="J79" s="10">
        <f ca="1">J$2+'shocks pb'!J78</f>
        <v>-0.0447470031941665</v>
      </c>
      <c r="K79" s="10">
        <f ca="1">K$2+'shocks pb'!K78</f>
        <v>0.00875415973009241</v>
      </c>
      <c r="L79" s="10">
        <f ca="1">L$2+'shocks pb'!L78</f>
        <v>-0.0291663345932687</v>
      </c>
      <c r="M79" s="10">
        <f ca="1">M$2+'shocks pb'!M78</f>
        <v>-0.0389263632107642</v>
      </c>
      <c r="N79" s="10">
        <f ca="1">N$2+'shocks pb'!N78</f>
        <v>0.0438106441692856</v>
      </c>
      <c r="O79" s="10">
        <f ca="1">O$2+'shocks pb'!O78</f>
        <v>0.0151399320316287</v>
      </c>
      <c r="P79" s="10">
        <f ca="1">P$2+'shocks pb'!P78</f>
        <v>0.029140718724396</v>
      </c>
      <c r="Q79" s="10">
        <f ca="1">Q$2+'shocks pb'!Q78</f>
        <v>0.0109657316265436</v>
      </c>
      <c r="R79" s="10">
        <f ca="1">R$2+'shocks pb'!R78</f>
        <v>0.0117005588998004</v>
      </c>
      <c r="S79" s="10">
        <f ca="1">S$2+'shocks pb'!S78</f>
        <v>0.0172181463608183</v>
      </c>
      <c r="T79" s="10">
        <f ca="1">T$2+'shocks pb'!T78</f>
        <v>-0.0163162220770484</v>
      </c>
      <c r="U79" s="10">
        <f ca="1">U$2+'shocks pb'!U78</f>
        <v>0.0328896097547923</v>
      </c>
      <c r="V79" s="10">
        <f ca="1">V$2+'shocks pb'!V78</f>
        <v>0.0859399680409677</v>
      </c>
      <c r="W79" s="10">
        <f ca="1">W$2+'shocks pb'!W78</f>
        <v>-0.00249715400614087</v>
      </c>
      <c r="X79" s="10">
        <f ca="1">X$2+'shocks pb'!X78</f>
        <v>-0.0080832422946302</v>
      </c>
      <c r="Y79" s="10">
        <f ca="1">Y$2+'shocks pb'!Y78</f>
        <v>-0.00718127380761173</v>
      </c>
      <c r="Z79" s="10">
        <f ca="1">Z$2+'shocks pb'!Z78</f>
        <v>-0.0355842571106429</v>
      </c>
      <c r="AA79" s="10">
        <f ca="1">AA$2+'shocks pb'!AA78</f>
        <v>0.0563868854051885</v>
      </c>
      <c r="AB79" s="10">
        <f ca="1">AB$2+'shocks pb'!AB78</f>
        <v>0.0506254202461177</v>
      </c>
    </row>
    <row r="80" spans="1:28">
      <c r="A80" s="9" t="s">
        <v>194</v>
      </c>
      <c r="B80" s="10">
        <f ca="1">B$2+'shocks pb'!B79</f>
        <v>-0.039063077180915</v>
      </c>
      <c r="C80" s="10">
        <f ca="1">C$2+'shocks pb'!C79</f>
        <v>-0.00714273858989681</v>
      </c>
      <c r="D80" s="10">
        <f ca="1">D$2+'shocks pb'!D79</f>
        <v>-0.00340476986089044</v>
      </c>
      <c r="E80" s="10">
        <f ca="1">E$2+'shocks pb'!E79</f>
        <v>0.0683838565021296</v>
      </c>
      <c r="F80" s="10">
        <f ca="1">F$2+'shocks pb'!F79</f>
        <v>-0.0103618556994718</v>
      </c>
      <c r="G80" s="10">
        <f ca="1">G$2+'shocks pb'!G79</f>
        <v>-0.012968014504162</v>
      </c>
      <c r="H80" s="10">
        <f ca="1">H$2+'shocks pb'!H79</f>
        <v>-0.0156500349291736</v>
      </c>
      <c r="I80" s="10">
        <f ca="1">I$2+'shocks pb'!I79</f>
        <v>0.0161474242475868</v>
      </c>
      <c r="J80" s="10">
        <f ca="1">J$2+'shocks pb'!J79</f>
        <v>0.00112326433887872</v>
      </c>
      <c r="K80" s="10">
        <f ca="1">K$2+'shocks pb'!K79</f>
        <v>0.0268012724926711</v>
      </c>
      <c r="L80" s="10">
        <f ca="1">L$2+'shocks pb'!L79</f>
        <v>0.00287851848626056</v>
      </c>
      <c r="M80" s="10">
        <f ca="1">M$2+'shocks pb'!M79</f>
        <v>0.019382986829895</v>
      </c>
      <c r="N80" s="10">
        <f ca="1">N$2+'shocks pb'!N79</f>
        <v>-0.0741696464909354</v>
      </c>
      <c r="O80" s="10">
        <f ca="1">O$2+'shocks pb'!O79</f>
        <v>0.0280583876541495</v>
      </c>
      <c r="P80" s="10">
        <f ca="1">P$2+'shocks pb'!P79</f>
        <v>0.00293913492654148</v>
      </c>
      <c r="Q80" s="10">
        <f ca="1">Q$2+'shocks pb'!Q79</f>
        <v>0.043809846455311</v>
      </c>
      <c r="R80" s="10">
        <f ca="1">R$2+'shocks pb'!R79</f>
        <v>-0.0395875323502049</v>
      </c>
      <c r="S80" s="10">
        <f ca="1">S$2+'shocks pb'!S79</f>
        <v>-0.0315747831186971</v>
      </c>
      <c r="T80" s="10">
        <f ca="1">T$2+'shocks pb'!T79</f>
        <v>0.00929937680037488</v>
      </c>
      <c r="U80" s="10">
        <f ca="1">U$2+'shocks pb'!U79</f>
        <v>-0.0363281550006069</v>
      </c>
      <c r="V80" s="10">
        <f ca="1">V$2+'shocks pb'!V79</f>
        <v>0.0705991100135952</v>
      </c>
      <c r="W80" s="10">
        <f ca="1">W$2+'shocks pb'!W79</f>
        <v>0.00690051043315475</v>
      </c>
      <c r="X80" s="10">
        <f ca="1">X$2+'shocks pb'!X79</f>
        <v>-0.00508573380550391</v>
      </c>
      <c r="Y80" s="10">
        <f ca="1">Y$2+'shocks pb'!Y79</f>
        <v>-0.006077426258767</v>
      </c>
      <c r="Z80" s="10">
        <f ca="1">Z$2+'shocks pb'!Z79</f>
        <v>0.00706557880225362</v>
      </c>
      <c r="AA80" s="10">
        <f ca="1">AA$2+'shocks pb'!AA79</f>
        <v>-0.00250658613056922</v>
      </c>
      <c r="AB80" s="10">
        <f ca="1">AB$2+'shocks pb'!AB79</f>
        <v>-0.00661586215107044</v>
      </c>
    </row>
    <row r="81" spans="1:28">
      <c r="A81" s="9" t="s">
        <v>195</v>
      </c>
      <c r="B81" s="10">
        <f ca="1">B$2+'shocks pb'!B80</f>
        <v>0.029571777484395</v>
      </c>
      <c r="C81" s="10">
        <f ca="1">C$2+'shocks pb'!C80</f>
        <v>-0.023733821688463</v>
      </c>
      <c r="D81" s="10">
        <f ca="1">D$2+'shocks pb'!D80</f>
        <v>0.0449202976782362</v>
      </c>
      <c r="E81" s="10">
        <f ca="1">E$2+'shocks pb'!E80</f>
        <v>-0.00372888840773738</v>
      </c>
      <c r="F81" s="10">
        <f ca="1">F$2+'shocks pb'!F80</f>
        <v>-0.0426855397399223</v>
      </c>
      <c r="G81" s="10">
        <f ca="1">G$2+'shocks pb'!G80</f>
        <v>-0.0328967339462458</v>
      </c>
      <c r="H81" s="10">
        <f ca="1">H$2+'shocks pb'!H80</f>
        <v>0.00530624057024119</v>
      </c>
      <c r="I81" s="10">
        <f ca="1">I$2+'shocks pb'!I80</f>
        <v>0.00175951118304374</v>
      </c>
      <c r="J81" s="10">
        <f ca="1">J$2+'shocks pb'!J80</f>
        <v>-0.0530602180935354</v>
      </c>
      <c r="K81" s="10">
        <f ca="1">K$2+'shocks pb'!K80</f>
        <v>-0.0272998902383444</v>
      </c>
      <c r="L81" s="10">
        <f ca="1">L$2+'shocks pb'!L80</f>
        <v>0.0976408265656137</v>
      </c>
      <c r="M81" s="10">
        <f ca="1">M$2+'shocks pb'!M80</f>
        <v>0.0576194015074945</v>
      </c>
      <c r="N81" s="10">
        <f ca="1">N$2+'shocks pb'!N80</f>
        <v>0.0326760695488954</v>
      </c>
      <c r="O81" s="10">
        <f ca="1">O$2+'shocks pb'!O80</f>
        <v>0.0390136054882635</v>
      </c>
      <c r="P81" s="10">
        <f ca="1">P$2+'shocks pb'!P80</f>
        <v>-0.0158503603261356</v>
      </c>
      <c r="Q81" s="10">
        <f ca="1">Q$2+'shocks pb'!Q80</f>
        <v>0.0584121269665763</v>
      </c>
      <c r="R81" s="10">
        <f ca="1">R$2+'shocks pb'!R80</f>
        <v>-0.0203789920637322</v>
      </c>
      <c r="S81" s="10">
        <f ca="1">S$2+'shocks pb'!S80</f>
        <v>-0.0170935831525907</v>
      </c>
      <c r="T81" s="10">
        <f ca="1">T$2+'shocks pb'!T80</f>
        <v>0.00169918301956724</v>
      </c>
      <c r="U81" s="10">
        <f ca="1">U$2+'shocks pb'!U80</f>
        <v>-0.0102415594106571</v>
      </c>
      <c r="V81" s="10">
        <f ca="1">V$2+'shocks pb'!V80</f>
        <v>0.0943764786748589</v>
      </c>
      <c r="W81" s="10">
        <f ca="1">W$2+'shocks pb'!W80</f>
        <v>0.0468198460714689</v>
      </c>
      <c r="X81" s="10">
        <f ca="1">X$2+'shocks pb'!X80</f>
        <v>-0.0332354091572865</v>
      </c>
      <c r="Y81" s="10">
        <f ca="1">Y$2+'shocks pb'!Y80</f>
        <v>-0.0133525105705643</v>
      </c>
      <c r="Z81" s="10">
        <f ca="1">Z$2+'shocks pb'!Z80</f>
        <v>-0.0184850354274751</v>
      </c>
      <c r="AA81" s="10">
        <f ca="1">AA$2+'shocks pb'!AA80</f>
        <v>-0.0247922501098523</v>
      </c>
      <c r="AB81" s="10">
        <f ca="1">AB$2+'shocks pb'!AB80</f>
        <v>0.0582778582211602</v>
      </c>
    </row>
    <row r="82" spans="1:28">
      <c r="A82" s="9" t="s">
        <v>196</v>
      </c>
      <c r="B82" s="10">
        <f ca="1">B$2+'shocks pb'!B81</f>
        <v>0.0116317544010458</v>
      </c>
      <c r="C82" s="10">
        <f ca="1">C$2+'shocks pb'!C81</f>
        <v>-0.0390168219747003</v>
      </c>
      <c r="D82" s="10">
        <f ca="1">D$2+'shocks pb'!D81</f>
        <v>-0.0354059320753705</v>
      </c>
      <c r="E82" s="10">
        <f ca="1">E$2+'shocks pb'!E81</f>
        <v>0.00142940102200441</v>
      </c>
      <c r="F82" s="10">
        <f ca="1">F$2+'shocks pb'!F81</f>
        <v>-0.0107868269635941</v>
      </c>
      <c r="G82" s="10">
        <f ca="1">G$2+'shocks pb'!G81</f>
        <v>-0.00480084048979506</v>
      </c>
      <c r="H82" s="10">
        <f ca="1">H$2+'shocks pb'!H81</f>
        <v>0.000992917483934369</v>
      </c>
      <c r="I82" s="10">
        <f ca="1">I$2+'shocks pb'!I81</f>
        <v>0.00904533580447071</v>
      </c>
      <c r="J82" s="10">
        <f ca="1">J$2+'shocks pb'!J81</f>
        <v>0.0631651824143049</v>
      </c>
      <c r="K82" s="10">
        <f ca="1">K$2+'shocks pb'!K81</f>
        <v>-0.0414583796957336</v>
      </c>
      <c r="L82" s="10">
        <f ca="1">L$2+'shocks pb'!L81</f>
        <v>0.0065047792762502</v>
      </c>
      <c r="M82" s="10">
        <f ca="1">M$2+'shocks pb'!M81</f>
        <v>-0.0522243258055148</v>
      </c>
      <c r="N82" s="10">
        <f ca="1">N$2+'shocks pb'!N81</f>
        <v>-0.0108710849092972</v>
      </c>
      <c r="O82" s="10">
        <f ca="1">O$2+'shocks pb'!O81</f>
        <v>0.0304566445328873</v>
      </c>
      <c r="P82" s="10">
        <f ca="1">P$2+'shocks pb'!P81</f>
        <v>0.0132348272122393</v>
      </c>
      <c r="Q82" s="10">
        <f ca="1">Q$2+'shocks pb'!Q81</f>
        <v>-0.00318450538517315</v>
      </c>
      <c r="R82" s="10">
        <f ca="1">R$2+'shocks pb'!R81</f>
        <v>0.0811855281467876</v>
      </c>
      <c r="S82" s="10">
        <f ca="1">S$2+'shocks pb'!S81</f>
        <v>-0.0161321374253759</v>
      </c>
      <c r="T82" s="10">
        <f ca="1">T$2+'shocks pb'!T81</f>
        <v>-0.0218547758241774</v>
      </c>
      <c r="U82" s="10">
        <f ca="1">U$2+'shocks pb'!U81</f>
        <v>-0.0473083337032441</v>
      </c>
      <c r="V82" s="10">
        <f ca="1">V$2+'shocks pb'!V81</f>
        <v>-0.00370499783861641</v>
      </c>
      <c r="W82" s="10">
        <f ca="1">W$2+'shocks pb'!W81</f>
        <v>0.0434022749539304</v>
      </c>
      <c r="X82" s="10">
        <f ca="1">X$2+'shocks pb'!X81</f>
        <v>0.0335138404830956</v>
      </c>
      <c r="Y82" s="10">
        <f ca="1">Y$2+'shocks pb'!Y81</f>
        <v>-0.00291939184182411</v>
      </c>
      <c r="Z82" s="10">
        <f ca="1">Z$2+'shocks pb'!Z81</f>
        <v>-0.0349449421405583</v>
      </c>
      <c r="AA82" s="10">
        <f ca="1">AA$2+'shocks pb'!AA81</f>
        <v>-0.000571995717220926</v>
      </c>
      <c r="AB82" s="10">
        <f ca="1">AB$2+'shocks pb'!AB81</f>
        <v>0.00838128165735299</v>
      </c>
    </row>
    <row r="83" spans="1:28">
      <c r="A83" s="9" t="s">
        <v>197</v>
      </c>
      <c r="B83" s="10">
        <f ca="1">B$2+'shocks pb'!B82</f>
        <v>-0.0278790301079791</v>
      </c>
      <c r="C83" s="10">
        <f ca="1">C$2+'shocks pb'!C82</f>
        <v>0.0373006936562389</v>
      </c>
      <c r="D83" s="10">
        <f ca="1">D$2+'shocks pb'!D82</f>
        <v>-0.0195480761785721</v>
      </c>
      <c r="E83" s="10">
        <f ca="1">E$2+'shocks pb'!E82</f>
        <v>0.0171844241146246</v>
      </c>
      <c r="F83" s="10">
        <f ca="1">F$2+'shocks pb'!F82</f>
        <v>0.0348344606541225</v>
      </c>
      <c r="G83" s="10">
        <f ca="1">G$2+'shocks pb'!G82</f>
        <v>-0.0173911825059042</v>
      </c>
      <c r="H83" s="10">
        <f ca="1">H$2+'shocks pb'!H82</f>
        <v>-0.00770666648685827</v>
      </c>
      <c r="I83" s="10">
        <f ca="1">I$2+'shocks pb'!I82</f>
        <v>0.00925188810802428</v>
      </c>
      <c r="J83" s="10">
        <f ca="1">J$2+'shocks pb'!J82</f>
        <v>0.0778412234011364</v>
      </c>
      <c r="K83" s="10">
        <f ca="1">K$2+'shocks pb'!K82</f>
        <v>-0.0139075621569427</v>
      </c>
      <c r="L83" s="10">
        <f ca="1">L$2+'shocks pb'!L82</f>
        <v>0.0818507158294427</v>
      </c>
      <c r="M83" s="10">
        <f ca="1">M$2+'shocks pb'!M82</f>
        <v>0.0291409246585344</v>
      </c>
      <c r="N83" s="10">
        <f ca="1">N$2+'shocks pb'!N82</f>
        <v>0.0113117302020138</v>
      </c>
      <c r="O83" s="10">
        <f ca="1">O$2+'shocks pb'!O82</f>
        <v>0.0240094381412531</v>
      </c>
      <c r="P83" s="10">
        <f ca="1">P$2+'shocks pb'!P82</f>
        <v>-0.0169722063781044</v>
      </c>
      <c r="Q83" s="10">
        <f ca="1">Q$2+'shocks pb'!Q82</f>
        <v>-0.00312862554157821</v>
      </c>
      <c r="R83" s="10">
        <f ca="1">R$2+'shocks pb'!R82</f>
        <v>-0.00304639816584483</v>
      </c>
      <c r="S83" s="10">
        <f ca="1">S$2+'shocks pb'!S82</f>
        <v>0.0220754353367787</v>
      </c>
      <c r="T83" s="10">
        <f ca="1">T$2+'shocks pb'!T82</f>
        <v>0.0113549764529465</v>
      </c>
      <c r="U83" s="10">
        <f ca="1">U$2+'shocks pb'!U82</f>
        <v>0.0240219885451049</v>
      </c>
      <c r="V83" s="10">
        <f ca="1">V$2+'shocks pb'!V82</f>
        <v>0.0181616037715545</v>
      </c>
      <c r="W83" s="10">
        <f ca="1">W$2+'shocks pb'!W82</f>
        <v>0.0031589041705262</v>
      </c>
      <c r="X83" s="10">
        <f ca="1">X$2+'shocks pb'!X82</f>
        <v>0.0535799366403848</v>
      </c>
      <c r="Y83" s="10">
        <f ca="1">Y$2+'shocks pb'!Y82</f>
        <v>0.000738431588441028</v>
      </c>
      <c r="Z83" s="10">
        <f ca="1">Z$2+'shocks pb'!Z82</f>
        <v>0.0136126718866839</v>
      </c>
      <c r="AA83" s="10">
        <f ca="1">AA$2+'shocks pb'!AA82</f>
        <v>0.00730692675186174</v>
      </c>
      <c r="AB83" s="10">
        <f ca="1">AB$2+'shocks pb'!AB82</f>
        <v>-0.0773886449054767</v>
      </c>
    </row>
    <row r="84" spans="1:28">
      <c r="A84" s="9" t="s">
        <v>198</v>
      </c>
      <c r="B84" s="10">
        <f ca="1">B$2+'shocks pb'!B83</f>
        <v>0.0172684313277264</v>
      </c>
      <c r="C84" s="10">
        <f ca="1">C$2+'shocks pb'!C83</f>
        <v>-0.0033595201565156</v>
      </c>
      <c r="D84" s="10">
        <f ca="1">D$2+'shocks pb'!D83</f>
        <v>0.020137264319867</v>
      </c>
      <c r="E84" s="10">
        <f ca="1">E$2+'shocks pb'!E83</f>
        <v>0.0377003941675991</v>
      </c>
      <c r="F84" s="10">
        <f ca="1">F$2+'shocks pb'!F83</f>
        <v>-0.0432641230966115</v>
      </c>
      <c r="G84" s="10">
        <f ca="1">G$2+'shocks pb'!G83</f>
        <v>0.0346172707843294</v>
      </c>
      <c r="H84" s="10">
        <f ca="1">H$2+'shocks pb'!H83</f>
        <v>-0.0360631947781689</v>
      </c>
      <c r="I84" s="10">
        <f ca="1">I$2+'shocks pb'!I83</f>
        <v>0.035720196098351</v>
      </c>
      <c r="J84" s="10">
        <f ca="1">J$2+'shocks pb'!J83</f>
        <v>0.0377861707098976</v>
      </c>
      <c r="K84" s="10">
        <f ca="1">K$2+'shocks pb'!K83</f>
        <v>0.0417633697222715</v>
      </c>
      <c r="L84" s="10">
        <f ca="1">L$2+'shocks pb'!L83</f>
        <v>0.0515183593675652</v>
      </c>
      <c r="M84" s="10">
        <f ca="1">M$2+'shocks pb'!M83</f>
        <v>-0.00961589375806456</v>
      </c>
      <c r="N84" s="10">
        <f ca="1">N$2+'shocks pb'!N83</f>
        <v>0.0997840075356551</v>
      </c>
      <c r="O84" s="10">
        <f ca="1">O$2+'shocks pb'!O83</f>
        <v>-0.0116053301792059</v>
      </c>
      <c r="P84" s="10">
        <f ca="1">P$2+'shocks pb'!P83</f>
        <v>-0.0105793639907743</v>
      </c>
      <c r="Q84" s="10">
        <f ca="1">Q$2+'shocks pb'!Q83</f>
        <v>0.0528140141166248</v>
      </c>
      <c r="R84" s="10">
        <f ca="1">R$2+'shocks pb'!R83</f>
        <v>0.101949742286709</v>
      </c>
      <c r="S84" s="10">
        <f ca="1">S$2+'shocks pb'!S83</f>
        <v>-0.0303613883567313</v>
      </c>
      <c r="T84" s="10">
        <f ca="1">T$2+'shocks pb'!T83</f>
        <v>0.0141826681648938</v>
      </c>
      <c r="U84" s="10">
        <f ca="1">U$2+'shocks pb'!U83</f>
        <v>-0.00748419529159107</v>
      </c>
      <c r="V84" s="10">
        <f ca="1">V$2+'shocks pb'!V83</f>
        <v>0.0272990652191187</v>
      </c>
      <c r="W84" s="10">
        <f ca="1">W$2+'shocks pb'!W83</f>
        <v>-0.00191771722220149</v>
      </c>
      <c r="X84" s="10">
        <f ca="1">X$2+'shocks pb'!X83</f>
        <v>0.0426939381387396</v>
      </c>
      <c r="Y84" s="10">
        <f ca="1">Y$2+'shocks pb'!Y83</f>
        <v>0.0348009759476408</v>
      </c>
      <c r="Z84" s="10">
        <f ca="1">Z$2+'shocks pb'!Z83</f>
        <v>0.0195128938427582</v>
      </c>
      <c r="AA84" s="10">
        <f ca="1">AA$2+'shocks pb'!AA83</f>
        <v>0.113203949472465</v>
      </c>
      <c r="AB84" s="10">
        <f ca="1">AB$2+'shocks pb'!AB83</f>
        <v>-0.0206090761490034</v>
      </c>
    </row>
    <row r="85" spans="1:28">
      <c r="A85" s="9" t="s">
        <v>199</v>
      </c>
      <c r="B85" s="10">
        <f ca="1">B$2+'shocks pb'!B84</f>
        <v>0.0212846843495493</v>
      </c>
      <c r="C85" s="10">
        <f ca="1">C$2+'shocks pb'!C84</f>
        <v>0.0177004844529608</v>
      </c>
      <c r="D85" s="10">
        <f ca="1">D$2+'shocks pb'!D84</f>
        <v>0.00924383867867633</v>
      </c>
      <c r="E85" s="10">
        <f ca="1">E$2+'shocks pb'!E84</f>
        <v>0.0472793075109531</v>
      </c>
      <c r="F85" s="10">
        <f ca="1">F$2+'shocks pb'!F84</f>
        <v>0.0745161143896438</v>
      </c>
      <c r="G85" s="10">
        <f ca="1">G$2+'shocks pb'!G84</f>
        <v>-0.0761405387596913</v>
      </c>
      <c r="H85" s="10">
        <f ca="1">H$2+'shocks pb'!H84</f>
        <v>-0.00937192665756136</v>
      </c>
      <c r="I85" s="10">
        <f ca="1">I$2+'shocks pb'!I84</f>
        <v>0.00488633668850694</v>
      </c>
      <c r="J85" s="10">
        <f ca="1">J$2+'shocks pb'!J84</f>
        <v>0.0151289481484444</v>
      </c>
      <c r="K85" s="10">
        <f ca="1">K$2+'shocks pb'!K84</f>
        <v>0.0123910881932984</v>
      </c>
      <c r="L85" s="10">
        <f ca="1">L$2+'shocks pb'!L84</f>
        <v>-0.0624261500778002</v>
      </c>
      <c r="M85" s="10">
        <f ca="1">M$2+'shocks pb'!M84</f>
        <v>0.0161158122337199</v>
      </c>
      <c r="N85" s="10">
        <f ca="1">N$2+'shocks pb'!N84</f>
        <v>-0.0304880628050717</v>
      </c>
      <c r="O85" s="10">
        <f ca="1">O$2+'shocks pb'!O84</f>
        <v>0.059161070809448</v>
      </c>
      <c r="P85" s="10">
        <f ca="1">P$2+'shocks pb'!P84</f>
        <v>0.047870683052032</v>
      </c>
      <c r="Q85" s="10">
        <f ca="1">Q$2+'shocks pb'!Q84</f>
        <v>0.0134995242681534</v>
      </c>
      <c r="R85" s="10">
        <f ca="1">R$2+'shocks pb'!R84</f>
        <v>0.0254772961894874</v>
      </c>
      <c r="S85" s="10">
        <f ca="1">S$2+'shocks pb'!S84</f>
        <v>-0.0215038064250217</v>
      </c>
      <c r="T85" s="10">
        <f ca="1">T$2+'shocks pb'!T84</f>
        <v>-0.0351496895233477</v>
      </c>
      <c r="U85" s="10">
        <f ca="1">U$2+'shocks pb'!U84</f>
        <v>0.00986007017792371</v>
      </c>
      <c r="V85" s="10">
        <f ca="1">V$2+'shocks pb'!V84</f>
        <v>-0.0228498826911421</v>
      </c>
      <c r="W85" s="10">
        <f ca="1">W$2+'shocks pb'!W84</f>
        <v>0.00882622167877038</v>
      </c>
      <c r="X85" s="10">
        <f ca="1">X$2+'shocks pb'!X84</f>
        <v>-0.060533331662902</v>
      </c>
      <c r="Y85" s="10">
        <f ca="1">Y$2+'shocks pb'!Y84</f>
        <v>0.00396904317504406</v>
      </c>
      <c r="Z85" s="10">
        <f ca="1">Z$2+'shocks pb'!Z84</f>
        <v>0.0245112230772619</v>
      </c>
      <c r="AA85" s="10">
        <f ca="1">AA$2+'shocks pb'!AA84</f>
        <v>-0.0318779566573085</v>
      </c>
      <c r="AB85" s="10">
        <f ca="1">AB$2+'shocks pb'!AB84</f>
        <v>-0.00345919790227</v>
      </c>
    </row>
    <row r="86" spans="1:28">
      <c r="A86" s="9" t="s">
        <v>200</v>
      </c>
      <c r="B86" s="10">
        <f ca="1">B$2+'shocks pb'!B85</f>
        <v>-0.0147528835975869</v>
      </c>
      <c r="C86" s="10">
        <f ca="1">C$2+'shocks pb'!C85</f>
        <v>-0.0365464073265605</v>
      </c>
      <c r="D86" s="10">
        <f ca="1">D$2+'shocks pb'!D85</f>
        <v>-0.0108284881913095</v>
      </c>
      <c r="E86" s="10">
        <f ca="1">E$2+'shocks pb'!E85</f>
        <v>-0.0274599445814855</v>
      </c>
      <c r="F86" s="10">
        <f ca="1">F$2+'shocks pb'!F85</f>
        <v>-0.00533417672171483</v>
      </c>
      <c r="G86" s="10">
        <f ca="1">G$2+'shocks pb'!G85</f>
        <v>-0.0460617069459935</v>
      </c>
      <c r="H86" s="10">
        <f ca="1">H$2+'shocks pb'!H85</f>
        <v>0.0405671914771366</v>
      </c>
      <c r="I86" s="10">
        <f ca="1">I$2+'shocks pb'!I85</f>
        <v>-0.0256548322511044</v>
      </c>
      <c r="J86" s="10">
        <f ca="1">J$2+'shocks pb'!J85</f>
        <v>-0.00988658915225309</v>
      </c>
      <c r="K86" s="10">
        <f ca="1">K$2+'shocks pb'!K85</f>
        <v>0.0397825493525604</v>
      </c>
      <c r="L86" s="10">
        <f ca="1">L$2+'shocks pb'!L85</f>
        <v>0.0406720731812415</v>
      </c>
      <c r="M86" s="10">
        <f ca="1">M$2+'shocks pb'!M85</f>
        <v>-0.000764629246205285</v>
      </c>
      <c r="N86" s="10">
        <f ca="1">N$2+'shocks pb'!N85</f>
        <v>-0.00413552651076147</v>
      </c>
      <c r="O86" s="10">
        <f ca="1">O$2+'shocks pb'!O85</f>
        <v>0.00216710425305772</v>
      </c>
      <c r="P86" s="10">
        <f ca="1">P$2+'shocks pb'!P85</f>
        <v>-0.0311286128627889</v>
      </c>
      <c r="Q86" s="10">
        <f ca="1">Q$2+'shocks pb'!Q85</f>
        <v>-0.00895625806216799</v>
      </c>
      <c r="R86" s="10">
        <f ca="1">R$2+'shocks pb'!R85</f>
        <v>0.0196233512710409</v>
      </c>
      <c r="S86" s="10">
        <f ca="1">S$2+'shocks pb'!S85</f>
        <v>-0.0292577509748288</v>
      </c>
      <c r="T86" s="10">
        <f ca="1">T$2+'shocks pb'!T85</f>
        <v>-0.0519002801514948</v>
      </c>
      <c r="U86" s="10">
        <f ca="1">U$2+'shocks pb'!U85</f>
        <v>0.009684447276666</v>
      </c>
      <c r="V86" s="10">
        <f ca="1">V$2+'shocks pb'!V85</f>
        <v>-0.000315101660151292</v>
      </c>
      <c r="W86" s="10">
        <f ca="1">W$2+'shocks pb'!W85</f>
        <v>0.0121192331110874</v>
      </c>
      <c r="X86" s="10">
        <f ca="1">X$2+'shocks pb'!X85</f>
        <v>0.0606105024761754</v>
      </c>
      <c r="Y86" s="10">
        <f ca="1">Y$2+'shocks pb'!Y85</f>
        <v>-0.0776886149563926</v>
      </c>
      <c r="Z86" s="10">
        <f ca="1">Z$2+'shocks pb'!Z85</f>
        <v>0.0147943197998416</v>
      </c>
      <c r="AA86" s="10">
        <f ca="1">AA$2+'shocks pb'!AA85</f>
        <v>-0.0507394371917623</v>
      </c>
      <c r="AB86" s="10">
        <f ca="1">AB$2+'shocks pb'!AB85</f>
        <v>0.0147560138540369</v>
      </c>
    </row>
    <row r="87" spans="1:28">
      <c r="A87" s="9" t="s">
        <v>201</v>
      </c>
      <c r="B87" s="10">
        <f ca="1">B$2+'shocks pb'!B86</f>
        <v>0.0357330515323373</v>
      </c>
      <c r="C87" s="10">
        <f ca="1">C$2+'shocks pb'!C86</f>
        <v>-0.00673179726928166</v>
      </c>
      <c r="D87" s="10">
        <f ca="1">D$2+'shocks pb'!D86</f>
        <v>-0.0459613916129755</v>
      </c>
      <c r="E87" s="10">
        <f ca="1">E$2+'shocks pb'!E86</f>
        <v>0.0600256456098367</v>
      </c>
      <c r="F87" s="10">
        <f ca="1">F$2+'shocks pb'!F86</f>
        <v>-0.00179490041124036</v>
      </c>
      <c r="G87" s="10">
        <f ca="1">G$2+'shocks pb'!G86</f>
        <v>-0.0457451762563415</v>
      </c>
      <c r="H87" s="10">
        <f ca="1">H$2+'shocks pb'!H86</f>
        <v>-0.00219080444943011</v>
      </c>
      <c r="I87" s="10">
        <f ca="1">I$2+'shocks pb'!I86</f>
        <v>-0.0696375725821164</v>
      </c>
      <c r="J87" s="10">
        <f ca="1">J$2+'shocks pb'!J86</f>
        <v>-0.0460668944737568</v>
      </c>
      <c r="K87" s="10">
        <f ca="1">K$2+'shocks pb'!K86</f>
        <v>-0.0316691524986114</v>
      </c>
      <c r="L87" s="10">
        <f ca="1">L$2+'shocks pb'!L86</f>
        <v>0.0431064056537958</v>
      </c>
      <c r="M87" s="10">
        <f ca="1">M$2+'shocks pb'!M86</f>
        <v>0.0156648731734376</v>
      </c>
      <c r="N87" s="10">
        <f ca="1">N$2+'shocks pb'!N86</f>
        <v>0.0336737499942381</v>
      </c>
      <c r="O87" s="10">
        <f ca="1">O$2+'shocks pb'!O86</f>
        <v>0.0417261252641164</v>
      </c>
      <c r="P87" s="10">
        <f ca="1">P$2+'shocks pb'!P86</f>
        <v>-0.017587696571347</v>
      </c>
      <c r="Q87" s="10">
        <f ca="1">Q$2+'shocks pb'!Q86</f>
        <v>-0.0132071119355613</v>
      </c>
      <c r="R87" s="10">
        <f ca="1">R$2+'shocks pb'!R86</f>
        <v>0.00108567358266212</v>
      </c>
      <c r="S87" s="10">
        <f ca="1">S$2+'shocks pb'!S86</f>
        <v>0.0909929662935046</v>
      </c>
      <c r="T87" s="10">
        <f ca="1">T$2+'shocks pb'!T86</f>
        <v>0.000605790908470388</v>
      </c>
      <c r="U87" s="10">
        <f ca="1">U$2+'shocks pb'!U86</f>
        <v>-0.0593351177531624</v>
      </c>
      <c r="V87" s="10">
        <f ca="1">V$2+'shocks pb'!V86</f>
        <v>-0.0319299137340161</v>
      </c>
      <c r="W87" s="10">
        <f ca="1">W$2+'shocks pb'!W86</f>
        <v>-0.0164491793933218</v>
      </c>
      <c r="X87" s="10">
        <f ca="1">X$2+'shocks pb'!X86</f>
        <v>-0.00488295796691636</v>
      </c>
      <c r="Y87" s="10">
        <f ca="1">Y$2+'shocks pb'!Y86</f>
        <v>0.0155267367772803</v>
      </c>
      <c r="Z87" s="10">
        <f ca="1">Z$2+'shocks pb'!Z86</f>
        <v>0.0309368250766328</v>
      </c>
      <c r="AA87" s="10">
        <f ca="1">AA$2+'shocks pb'!AA86</f>
        <v>0.0467661358888737</v>
      </c>
      <c r="AB87" s="10">
        <f ca="1">AB$2+'shocks pb'!AB86</f>
        <v>0.0559571276545484</v>
      </c>
    </row>
    <row r="88" spans="1:28">
      <c r="A88" s="9" t="s">
        <v>202</v>
      </c>
      <c r="B88" s="10">
        <f ca="1">B$2+'shocks pb'!B87</f>
        <v>-0.0134199144014799</v>
      </c>
      <c r="C88" s="10">
        <f ca="1">C$2+'shocks pb'!C87</f>
        <v>0.0104160958406853</v>
      </c>
      <c r="D88" s="10">
        <f ca="1">D$2+'shocks pb'!D87</f>
        <v>0.0499953962737836</v>
      </c>
      <c r="E88" s="10">
        <f ca="1">E$2+'shocks pb'!E87</f>
        <v>-0.0331972686518641</v>
      </c>
      <c r="F88" s="10">
        <f ca="1">F$2+'shocks pb'!F87</f>
        <v>0.0410781472759603</v>
      </c>
      <c r="G88" s="10">
        <f ca="1">G$2+'shocks pb'!G87</f>
        <v>-0.00418796990448606</v>
      </c>
      <c r="H88" s="10">
        <f ca="1">H$2+'shocks pb'!H87</f>
        <v>0.0140551680677554</v>
      </c>
      <c r="I88" s="10">
        <f ca="1">I$2+'shocks pb'!I87</f>
        <v>-0.00800885117633525</v>
      </c>
      <c r="J88" s="10">
        <f ca="1">J$2+'shocks pb'!J87</f>
        <v>-0.0196680662210456</v>
      </c>
      <c r="K88" s="10">
        <f ca="1">K$2+'shocks pb'!K87</f>
        <v>0.0118783099841297</v>
      </c>
      <c r="L88" s="10">
        <f ca="1">L$2+'shocks pb'!L87</f>
        <v>-0.0248214146513594</v>
      </c>
      <c r="M88" s="10">
        <f ca="1">M$2+'shocks pb'!M87</f>
        <v>-0.0465223671002343</v>
      </c>
      <c r="N88" s="10">
        <f ca="1">N$2+'shocks pb'!N87</f>
        <v>0.00755922338405099</v>
      </c>
      <c r="O88" s="10">
        <f ca="1">O$2+'shocks pb'!O87</f>
        <v>-0.0459253130536492</v>
      </c>
      <c r="P88" s="10">
        <f ca="1">P$2+'shocks pb'!P87</f>
        <v>0.0075884217851483</v>
      </c>
      <c r="Q88" s="10">
        <f ca="1">Q$2+'shocks pb'!Q87</f>
        <v>-0.0544162677819998</v>
      </c>
      <c r="R88" s="10">
        <f ca="1">R$2+'shocks pb'!R87</f>
        <v>0.00473908717729064</v>
      </c>
      <c r="S88" s="10">
        <f ca="1">S$2+'shocks pb'!S87</f>
        <v>0.0265048076109876</v>
      </c>
      <c r="T88" s="10">
        <f ca="1">T$2+'shocks pb'!T87</f>
        <v>0.00258038016981399</v>
      </c>
      <c r="U88" s="10">
        <f ca="1">U$2+'shocks pb'!U87</f>
        <v>0.072358786761973</v>
      </c>
      <c r="V88" s="10">
        <f ca="1">V$2+'shocks pb'!V87</f>
        <v>-0.0424463308927973</v>
      </c>
      <c r="W88" s="10">
        <f ca="1">W$2+'shocks pb'!W87</f>
        <v>0.0447985080970415</v>
      </c>
      <c r="X88" s="10">
        <f ca="1">X$2+'shocks pb'!X87</f>
        <v>0.0274523271882775</v>
      </c>
      <c r="Y88" s="10">
        <f ca="1">Y$2+'shocks pb'!Y87</f>
        <v>-0.0137831645342385</v>
      </c>
      <c r="Z88" s="10">
        <f ca="1">Z$2+'shocks pb'!Z87</f>
        <v>0.0198004911884682</v>
      </c>
      <c r="AA88" s="10">
        <f ca="1">AA$2+'shocks pb'!AA87</f>
        <v>0.0067801322619649</v>
      </c>
      <c r="AB88" s="10">
        <f ca="1">AB$2+'shocks pb'!AB87</f>
        <v>-0.0188253281935546</v>
      </c>
    </row>
    <row r="89" spans="1:28">
      <c r="A89" s="9" t="s">
        <v>203</v>
      </c>
      <c r="B89" s="10">
        <f ca="1">B$2+'shocks pb'!B88</f>
        <v>0.00134337690948506</v>
      </c>
      <c r="C89" s="10">
        <f ca="1">C$2+'shocks pb'!C88</f>
        <v>0.0228022387267005</v>
      </c>
      <c r="D89" s="10">
        <f ca="1">D$2+'shocks pb'!D88</f>
        <v>0.0118562336662756</v>
      </c>
      <c r="E89" s="10">
        <f ca="1">E$2+'shocks pb'!E88</f>
        <v>0.000171286065488455</v>
      </c>
      <c r="F89" s="10">
        <f ca="1">F$2+'shocks pb'!F88</f>
        <v>0.0275998463971782</v>
      </c>
      <c r="G89" s="10">
        <f ca="1">G$2+'shocks pb'!G88</f>
        <v>-0.0389504453105319</v>
      </c>
      <c r="H89" s="10">
        <f ca="1">H$2+'shocks pb'!H88</f>
        <v>-0.0179424445325756</v>
      </c>
      <c r="I89" s="10">
        <f ca="1">I$2+'shocks pb'!I88</f>
        <v>0.0260573394732484</v>
      </c>
      <c r="J89" s="10">
        <f ca="1">J$2+'shocks pb'!J88</f>
        <v>0.0136323774971808</v>
      </c>
      <c r="K89" s="10">
        <f ca="1">K$2+'shocks pb'!K88</f>
        <v>-0.0460618401070963</v>
      </c>
      <c r="L89" s="10">
        <f ca="1">L$2+'shocks pb'!L88</f>
        <v>-0.00906071397217241</v>
      </c>
      <c r="M89" s="10">
        <f ca="1">M$2+'shocks pb'!M88</f>
        <v>0.0548660645813629</v>
      </c>
      <c r="N89" s="10">
        <f ca="1">N$2+'shocks pb'!N88</f>
        <v>-0.000269707192686293</v>
      </c>
      <c r="O89" s="10">
        <f ca="1">O$2+'shocks pb'!O88</f>
        <v>0.0557492813901878</v>
      </c>
      <c r="P89" s="10">
        <f ca="1">P$2+'shocks pb'!P88</f>
        <v>0.00430639256154827</v>
      </c>
      <c r="Q89" s="10">
        <f ca="1">Q$2+'shocks pb'!Q88</f>
        <v>0.0189805869538445</v>
      </c>
      <c r="R89" s="10">
        <f ca="1">R$2+'shocks pb'!R88</f>
        <v>0.0779186238443764</v>
      </c>
      <c r="S89" s="10">
        <f ca="1">S$2+'shocks pb'!S88</f>
        <v>-0.0449099205331621</v>
      </c>
      <c r="T89" s="10">
        <f ca="1">T$2+'shocks pb'!T88</f>
        <v>0.00990205607896302</v>
      </c>
      <c r="U89" s="10">
        <f ca="1">U$2+'shocks pb'!U88</f>
        <v>0.00849454176755771</v>
      </c>
      <c r="V89" s="10">
        <f ca="1">V$2+'shocks pb'!V88</f>
        <v>-0.00985463559441718</v>
      </c>
      <c r="W89" s="10">
        <f ca="1">W$2+'shocks pb'!W88</f>
        <v>-0.0493159525052925</v>
      </c>
      <c r="X89" s="10">
        <f ca="1">X$2+'shocks pb'!X88</f>
        <v>0.0292898270915591</v>
      </c>
      <c r="Y89" s="10">
        <f ca="1">Y$2+'shocks pb'!Y88</f>
        <v>0.00221604204786844</v>
      </c>
      <c r="Z89" s="10">
        <f ca="1">Z$2+'shocks pb'!Z88</f>
        <v>0.00226170327464444</v>
      </c>
      <c r="AA89" s="10">
        <f ca="1">AA$2+'shocks pb'!AA88</f>
        <v>0.0219069422222877</v>
      </c>
      <c r="AB89" s="10">
        <f ca="1">AB$2+'shocks pb'!AB88</f>
        <v>0.0372939458526444</v>
      </c>
    </row>
    <row r="90" spans="1:28">
      <c r="A90" s="9" t="s">
        <v>204</v>
      </c>
      <c r="B90" s="10">
        <f ca="1">B$2+'shocks pb'!B89</f>
        <v>-0.00493557880354684</v>
      </c>
      <c r="C90" s="10">
        <f ca="1">C$2+'shocks pb'!C89</f>
        <v>0.0267082459618006</v>
      </c>
      <c r="D90" s="10">
        <f ca="1">D$2+'shocks pb'!D89</f>
        <v>-0.000578139729646253</v>
      </c>
      <c r="E90" s="10">
        <f ca="1">E$2+'shocks pb'!E89</f>
        <v>0.00600630183180874</v>
      </c>
      <c r="F90" s="10">
        <f ca="1">F$2+'shocks pb'!F89</f>
        <v>-0.000640094792603059</v>
      </c>
      <c r="G90" s="10">
        <f ca="1">G$2+'shocks pb'!G89</f>
        <v>0.0821779915684055</v>
      </c>
      <c r="H90" s="10">
        <f ca="1">H$2+'shocks pb'!H89</f>
        <v>-0.0167411589217348</v>
      </c>
      <c r="I90" s="10">
        <f ca="1">I$2+'shocks pb'!I89</f>
        <v>0.0107631514374087</v>
      </c>
      <c r="J90" s="10">
        <f ca="1">J$2+'shocks pb'!J89</f>
        <v>0.0369356483826953</v>
      </c>
      <c r="K90" s="10">
        <f ca="1">K$2+'shocks pb'!K89</f>
        <v>-0.0416847134940148</v>
      </c>
      <c r="L90" s="10">
        <f ca="1">L$2+'shocks pb'!L89</f>
        <v>0.0179115746096161</v>
      </c>
      <c r="M90" s="10">
        <f ca="1">M$2+'shocks pb'!M89</f>
        <v>-0.00951851814342479</v>
      </c>
      <c r="N90" s="10">
        <f ca="1">N$2+'shocks pb'!N89</f>
        <v>-0.0121067629924131</v>
      </c>
      <c r="O90" s="10">
        <f ca="1">O$2+'shocks pb'!O89</f>
        <v>0.0556062531534155</v>
      </c>
      <c r="P90" s="10">
        <f ca="1">P$2+'shocks pb'!P89</f>
        <v>-0.0393032871327289</v>
      </c>
      <c r="Q90" s="10">
        <f ca="1">Q$2+'shocks pb'!Q89</f>
        <v>0.0185353094120823</v>
      </c>
      <c r="R90" s="10">
        <f ca="1">R$2+'shocks pb'!R89</f>
        <v>-0.0406540353172235</v>
      </c>
      <c r="S90" s="10">
        <f ca="1">S$2+'shocks pb'!S89</f>
        <v>0.0231956311025421</v>
      </c>
      <c r="T90" s="10">
        <f ca="1">T$2+'shocks pb'!T89</f>
        <v>-0.0122712543441709</v>
      </c>
      <c r="U90" s="10">
        <f ca="1">U$2+'shocks pb'!U89</f>
        <v>-0.0567083383826088</v>
      </c>
      <c r="V90" s="10">
        <f ca="1">V$2+'shocks pb'!V89</f>
        <v>-0.00599670022528204</v>
      </c>
      <c r="W90" s="10">
        <f ca="1">W$2+'shocks pb'!W89</f>
        <v>0.00284043411629932</v>
      </c>
      <c r="X90" s="10">
        <f ca="1">X$2+'shocks pb'!X89</f>
        <v>0.0130295312453709</v>
      </c>
      <c r="Y90" s="10">
        <f ca="1">Y$2+'shocks pb'!Y89</f>
        <v>0.0236323024601611</v>
      </c>
      <c r="Z90" s="10">
        <f ca="1">Z$2+'shocks pb'!Z89</f>
        <v>0.0251603212669531</v>
      </c>
      <c r="AA90" s="10">
        <f ca="1">AA$2+'shocks pb'!AA89</f>
        <v>0.00484732542803523</v>
      </c>
      <c r="AB90" s="10">
        <f ca="1">AB$2+'shocks pb'!AB89</f>
        <v>0.0142449374078853</v>
      </c>
    </row>
    <row r="91" spans="1:28">
      <c r="A91" s="9" t="s">
        <v>205</v>
      </c>
      <c r="B91" s="10">
        <f ca="1">B$2+'shocks pb'!B90</f>
        <v>-0.026465609611165</v>
      </c>
      <c r="C91" s="10">
        <f ca="1">C$2+'shocks pb'!C90</f>
        <v>0.0523393531600858</v>
      </c>
      <c r="D91" s="10">
        <f ca="1">D$2+'shocks pb'!D90</f>
        <v>0.0109220097106252</v>
      </c>
      <c r="E91" s="10">
        <f ca="1">E$2+'shocks pb'!E90</f>
        <v>-0.0472826854641404</v>
      </c>
      <c r="F91" s="10">
        <f ca="1">F$2+'shocks pb'!F90</f>
        <v>-0.0370982276743886</v>
      </c>
      <c r="G91" s="10">
        <f ca="1">G$2+'shocks pb'!G90</f>
        <v>0.0302655991486464</v>
      </c>
      <c r="H91" s="10">
        <f ca="1">H$2+'shocks pb'!H90</f>
        <v>0.00536743910064714</v>
      </c>
      <c r="I91" s="10">
        <f ca="1">I$2+'shocks pb'!I90</f>
        <v>0.0388415271947139</v>
      </c>
      <c r="J91" s="10">
        <f ca="1">J$2+'shocks pb'!J90</f>
        <v>0.000805463819051522</v>
      </c>
      <c r="K91" s="10">
        <f ca="1">K$2+'shocks pb'!K90</f>
        <v>0.00347057198046612</v>
      </c>
      <c r="L91" s="10">
        <f ca="1">L$2+'shocks pb'!L90</f>
        <v>-0.0123906685766128</v>
      </c>
      <c r="M91" s="10">
        <f ca="1">M$2+'shocks pb'!M90</f>
        <v>-0.0258640018202876</v>
      </c>
      <c r="N91" s="10">
        <f ca="1">N$2+'shocks pb'!N90</f>
        <v>-0.0308494922258984</v>
      </c>
      <c r="O91" s="10">
        <f ca="1">O$2+'shocks pb'!O90</f>
        <v>-0.0283144334942666</v>
      </c>
      <c r="P91" s="10">
        <f ca="1">P$2+'shocks pb'!P90</f>
        <v>-0.0338543196594946</v>
      </c>
      <c r="Q91" s="10">
        <f ca="1">Q$2+'shocks pb'!Q90</f>
        <v>0.0208515792279389</v>
      </c>
      <c r="R91" s="10">
        <f ca="1">R$2+'shocks pb'!R90</f>
        <v>0.0320732170991208</v>
      </c>
      <c r="S91" s="10">
        <f ca="1">S$2+'shocks pb'!S90</f>
        <v>0.000702369516628281</v>
      </c>
      <c r="T91" s="10">
        <f ca="1">T$2+'shocks pb'!T90</f>
        <v>0.0190029368672608</v>
      </c>
      <c r="U91" s="10">
        <f ca="1">U$2+'shocks pb'!U90</f>
        <v>-0.00669293364117264</v>
      </c>
      <c r="V91" s="10">
        <f ca="1">V$2+'shocks pb'!V90</f>
        <v>-0.0497188308981937</v>
      </c>
      <c r="W91" s="10">
        <f ca="1">W$2+'shocks pb'!W90</f>
        <v>-0.00857763545334328</v>
      </c>
      <c r="X91" s="10">
        <f ca="1">X$2+'shocks pb'!X90</f>
        <v>-0.00944684788348367</v>
      </c>
      <c r="Y91" s="10">
        <f ca="1">Y$2+'shocks pb'!Y90</f>
        <v>-0.0257024009958398</v>
      </c>
      <c r="Z91" s="10">
        <f ca="1">Z$2+'shocks pb'!Z90</f>
        <v>0.065231666165599</v>
      </c>
      <c r="AA91" s="10">
        <f ca="1">AA$2+'shocks pb'!AA90</f>
        <v>-0.0334661658170872</v>
      </c>
      <c r="AB91" s="10">
        <f ca="1">AB$2+'shocks pb'!AB90</f>
        <v>-0.021872023842493</v>
      </c>
    </row>
    <row r="92" spans="1:28">
      <c r="A92" s="9" t="s">
        <v>206</v>
      </c>
      <c r="B92" s="10">
        <f ca="1">B$2+'shocks pb'!B91</f>
        <v>0.0072460424032824</v>
      </c>
      <c r="C92" s="10">
        <f ca="1">C$2+'shocks pb'!C91</f>
        <v>-0.0129186455474625</v>
      </c>
      <c r="D92" s="10">
        <f ca="1">D$2+'shocks pb'!D91</f>
        <v>-0.0297633258517259</v>
      </c>
      <c r="E92" s="10">
        <f ca="1">E$2+'shocks pb'!E91</f>
        <v>0.0350724443709166</v>
      </c>
      <c r="F92" s="10">
        <f ca="1">F$2+'shocks pb'!F91</f>
        <v>-0.00383098199356425</v>
      </c>
      <c r="G92" s="10">
        <f ca="1">G$2+'shocks pb'!G91</f>
        <v>-0.0228545056226811</v>
      </c>
      <c r="H92" s="10">
        <f ca="1">H$2+'shocks pb'!H91</f>
        <v>0.0352450318550129</v>
      </c>
      <c r="I92" s="10">
        <f ca="1">I$2+'shocks pb'!I91</f>
        <v>0.0104634967883608</v>
      </c>
      <c r="J92" s="10">
        <f ca="1">J$2+'shocks pb'!J91</f>
        <v>-0.00789493291105291</v>
      </c>
      <c r="K92" s="10">
        <f ca="1">K$2+'shocks pb'!K91</f>
        <v>0.0587373373076882</v>
      </c>
      <c r="L92" s="10">
        <f ca="1">L$2+'shocks pb'!L91</f>
        <v>-0.0169964468235546</v>
      </c>
      <c r="M92" s="10">
        <f ca="1">M$2+'shocks pb'!M91</f>
        <v>0.0102881347995205</v>
      </c>
      <c r="N92" s="10">
        <f ca="1">N$2+'shocks pb'!N91</f>
        <v>0.0190581109332801</v>
      </c>
      <c r="O92" s="10">
        <f ca="1">O$2+'shocks pb'!O91</f>
        <v>0.0308421873312849</v>
      </c>
      <c r="P92" s="10">
        <f ca="1">P$2+'shocks pb'!P91</f>
        <v>0.0494473713039446</v>
      </c>
      <c r="Q92" s="10">
        <f ca="1">Q$2+'shocks pb'!Q91</f>
        <v>-0.00881369287671057</v>
      </c>
      <c r="R92" s="10">
        <f ca="1">R$2+'shocks pb'!R91</f>
        <v>0.0116485890672372</v>
      </c>
      <c r="S92" s="10">
        <f ca="1">S$2+'shocks pb'!S91</f>
        <v>0.00685955991845867</v>
      </c>
      <c r="T92" s="10">
        <f ca="1">T$2+'shocks pb'!T91</f>
        <v>-0.0431013784303578</v>
      </c>
      <c r="U92" s="10">
        <f ca="1">U$2+'shocks pb'!U91</f>
        <v>-0.021706617826887</v>
      </c>
      <c r="V92" s="10">
        <f ca="1">V$2+'shocks pb'!V91</f>
        <v>0.037127390954311</v>
      </c>
      <c r="W92" s="10">
        <f ca="1">W$2+'shocks pb'!W91</f>
        <v>0.0234613605548698</v>
      </c>
      <c r="X92" s="10">
        <f ca="1">X$2+'shocks pb'!X91</f>
        <v>0.0167461755070558</v>
      </c>
      <c r="Y92" s="10">
        <f ca="1">Y$2+'shocks pb'!Y91</f>
        <v>0.0176652616033529</v>
      </c>
      <c r="Z92" s="10">
        <f ca="1">Z$2+'shocks pb'!Z91</f>
        <v>-0.0448341084424377</v>
      </c>
      <c r="AA92" s="10">
        <f ca="1">AA$2+'shocks pb'!AA91</f>
        <v>0.00353196582680779</v>
      </c>
      <c r="AB92" s="10">
        <f ca="1">AB$2+'shocks pb'!AB91</f>
        <v>0.0374518447307566</v>
      </c>
    </row>
    <row r="93" spans="1:28">
      <c r="A93" s="9" t="s">
        <v>207</v>
      </c>
      <c r="B93" s="10">
        <f ca="1">B$2+'shocks pb'!B92</f>
        <v>0.0417761542922968</v>
      </c>
      <c r="C93" s="10">
        <f ca="1">C$2+'shocks pb'!C92</f>
        <v>0.00652277396461279</v>
      </c>
      <c r="D93" s="10">
        <f ca="1">D$2+'shocks pb'!D92</f>
        <v>0.0197864766293908</v>
      </c>
      <c r="E93" s="10">
        <f ca="1">E$2+'shocks pb'!E92</f>
        <v>0.0167349668539516</v>
      </c>
      <c r="F93" s="10">
        <f ca="1">F$2+'shocks pb'!F92</f>
        <v>0.0237641822607102</v>
      </c>
      <c r="G93" s="10">
        <f ca="1">G$2+'shocks pb'!G92</f>
        <v>0.00156386315103409</v>
      </c>
      <c r="H93" s="10">
        <f ca="1">H$2+'shocks pb'!H92</f>
        <v>-0.0101066304111784</v>
      </c>
      <c r="I93" s="10">
        <f ca="1">I$2+'shocks pb'!I92</f>
        <v>0.0209812805276301</v>
      </c>
      <c r="J93" s="10">
        <f ca="1">J$2+'shocks pb'!J92</f>
        <v>-0.0843490759716454</v>
      </c>
      <c r="K93" s="10">
        <f ca="1">K$2+'shocks pb'!K92</f>
        <v>0.0533232205593649</v>
      </c>
      <c r="L93" s="10">
        <f ca="1">L$2+'shocks pb'!L92</f>
        <v>0.0602897005744601</v>
      </c>
      <c r="M93" s="10">
        <f ca="1">M$2+'shocks pb'!M92</f>
        <v>0.0678717442712021</v>
      </c>
      <c r="N93" s="10">
        <f ca="1">N$2+'shocks pb'!N92</f>
        <v>-0.000847782952945489</v>
      </c>
      <c r="O93" s="10">
        <f ca="1">O$2+'shocks pb'!O92</f>
        <v>0.00720515919441949</v>
      </c>
      <c r="P93" s="10">
        <f ca="1">P$2+'shocks pb'!P92</f>
        <v>0.0297535112622162</v>
      </c>
      <c r="Q93" s="10">
        <f ca="1">Q$2+'shocks pb'!Q92</f>
        <v>0.0666388535115663</v>
      </c>
      <c r="R93" s="10">
        <f ca="1">R$2+'shocks pb'!R92</f>
        <v>0.0527005344673193</v>
      </c>
      <c r="S93" s="10">
        <f ca="1">S$2+'shocks pb'!S92</f>
        <v>0.0406780807382727</v>
      </c>
      <c r="T93" s="10">
        <f ca="1">T$2+'shocks pb'!T92</f>
        <v>0.010096232123115</v>
      </c>
      <c r="U93" s="10">
        <f ca="1">U$2+'shocks pb'!U92</f>
        <v>-0.037647018047425</v>
      </c>
      <c r="V93" s="10">
        <f ca="1">V$2+'shocks pb'!V92</f>
        <v>0.00491688460835629</v>
      </c>
      <c r="W93" s="10">
        <f ca="1">W$2+'shocks pb'!W92</f>
        <v>0.0201963056485455</v>
      </c>
      <c r="X93" s="10">
        <f ca="1">X$2+'shocks pb'!X92</f>
        <v>0.106576752098534</v>
      </c>
      <c r="Y93" s="10">
        <f ca="1">Y$2+'shocks pb'!Y92</f>
        <v>0.0945056490102466</v>
      </c>
      <c r="Z93" s="10">
        <f ca="1">Z$2+'shocks pb'!Z92</f>
        <v>-0.0904232366166731</v>
      </c>
      <c r="AA93" s="10">
        <f ca="1">AA$2+'shocks pb'!AA92</f>
        <v>0.0926798401486642</v>
      </c>
      <c r="AB93" s="10">
        <f ca="1">AB$2+'shocks pb'!AB92</f>
        <v>-0.0292630301330244</v>
      </c>
    </row>
    <row r="94" spans="1:28">
      <c r="A94" s="9" t="s">
        <v>208</v>
      </c>
      <c r="B94" s="10">
        <f ca="1">B$2+'shocks pb'!B93</f>
        <v>0.00595800864939664</v>
      </c>
      <c r="C94" s="10">
        <f ca="1">C$2+'shocks pb'!C93</f>
        <v>0.0702052349788797</v>
      </c>
      <c r="D94" s="10">
        <f ca="1">D$2+'shocks pb'!D93</f>
        <v>0.0696637139532065</v>
      </c>
      <c r="E94" s="10">
        <f ca="1">E$2+'shocks pb'!E93</f>
        <v>0.0123189447218001</v>
      </c>
      <c r="F94" s="10">
        <f ca="1">F$2+'shocks pb'!F93</f>
        <v>0.0195227331582279</v>
      </c>
      <c r="G94" s="10">
        <f ca="1">G$2+'shocks pb'!G93</f>
        <v>-0.0663318031559251</v>
      </c>
      <c r="H94" s="10">
        <f ca="1">H$2+'shocks pb'!H93</f>
        <v>0.071725708298396</v>
      </c>
      <c r="I94" s="10">
        <f ca="1">I$2+'shocks pb'!I93</f>
        <v>0.0148486576459662</v>
      </c>
      <c r="J94" s="10">
        <f ca="1">J$2+'shocks pb'!J93</f>
        <v>0.00203496682598907</v>
      </c>
      <c r="K94" s="10">
        <f ca="1">K$2+'shocks pb'!K93</f>
        <v>0.00719902512096535</v>
      </c>
      <c r="L94" s="10">
        <f ca="1">L$2+'shocks pb'!L93</f>
        <v>0.0443950989232261</v>
      </c>
      <c r="M94" s="10">
        <f ca="1">M$2+'shocks pb'!M93</f>
        <v>0.0413735594207835</v>
      </c>
      <c r="N94" s="10">
        <f ca="1">N$2+'shocks pb'!N93</f>
        <v>-0.0229054596984735</v>
      </c>
      <c r="O94" s="10">
        <f ca="1">O$2+'shocks pb'!O93</f>
        <v>-0.00292182885518141</v>
      </c>
      <c r="P94" s="10">
        <f ca="1">P$2+'shocks pb'!P93</f>
        <v>0.0390809445187767</v>
      </c>
      <c r="Q94" s="10">
        <f ca="1">Q$2+'shocks pb'!Q93</f>
        <v>0.0729129525545979</v>
      </c>
      <c r="R94" s="10">
        <f ca="1">R$2+'shocks pb'!R93</f>
        <v>0.00523043848048115</v>
      </c>
      <c r="S94" s="10">
        <f ca="1">S$2+'shocks pb'!S93</f>
        <v>0.067142896514997</v>
      </c>
      <c r="T94" s="10">
        <f ca="1">T$2+'shocks pb'!T93</f>
        <v>0.0367239476775786</v>
      </c>
      <c r="U94" s="10">
        <f ca="1">U$2+'shocks pb'!U93</f>
        <v>0.0459119635009414</v>
      </c>
      <c r="V94" s="10">
        <f ca="1">V$2+'shocks pb'!V93</f>
        <v>-0.0172266443718089</v>
      </c>
      <c r="W94" s="10">
        <f ca="1">W$2+'shocks pb'!W93</f>
        <v>0.0328415242439346</v>
      </c>
      <c r="X94" s="10">
        <f ca="1">X$2+'shocks pb'!X93</f>
        <v>-0.0100381443015305</v>
      </c>
      <c r="Y94" s="10">
        <f ca="1">Y$2+'shocks pb'!Y93</f>
        <v>0.0536700409038372</v>
      </c>
      <c r="Z94" s="10">
        <f ca="1">Z$2+'shocks pb'!Z93</f>
        <v>-0.000127236367768395</v>
      </c>
      <c r="AA94" s="10">
        <f ca="1">AA$2+'shocks pb'!AA93</f>
        <v>-0.0116641234301388</v>
      </c>
      <c r="AB94" s="10">
        <f ca="1">AB$2+'shocks pb'!AB93</f>
        <v>-0.0196596014521572</v>
      </c>
    </row>
    <row r="95" spans="1:28">
      <c r="A95" s="9" t="s">
        <v>209</v>
      </c>
      <c r="B95" s="10">
        <f ca="1">B$2+'shocks pb'!B94</f>
        <v>0.0339612337066824</v>
      </c>
      <c r="C95" s="10">
        <f ca="1">C$2+'shocks pb'!C94</f>
        <v>0.0695129263324922</v>
      </c>
      <c r="D95" s="10">
        <f ca="1">D$2+'shocks pb'!D94</f>
        <v>-0.0305884332480802</v>
      </c>
      <c r="E95" s="10">
        <f ca="1">E$2+'shocks pb'!E94</f>
        <v>0.07078334405277</v>
      </c>
      <c r="F95" s="10">
        <f ca="1">F$2+'shocks pb'!F94</f>
        <v>-0.041560586458912</v>
      </c>
      <c r="G95" s="10">
        <f ca="1">G$2+'shocks pb'!G94</f>
        <v>0.0178030003561212</v>
      </c>
      <c r="H95" s="10">
        <f ca="1">H$2+'shocks pb'!H94</f>
        <v>0.00998977674722667</v>
      </c>
      <c r="I95" s="10">
        <f ca="1">I$2+'shocks pb'!I94</f>
        <v>0.0228850385872718</v>
      </c>
      <c r="J95" s="10">
        <f ca="1">J$2+'shocks pb'!J94</f>
        <v>0.0152663704600339</v>
      </c>
      <c r="K95" s="10">
        <f ca="1">K$2+'shocks pb'!K94</f>
        <v>-0.0281814765650264</v>
      </c>
      <c r="L95" s="10">
        <f ca="1">L$2+'shocks pb'!L94</f>
        <v>0.04640147527369</v>
      </c>
      <c r="M95" s="10">
        <f ca="1">M$2+'shocks pb'!M94</f>
        <v>0.0209519380040948</v>
      </c>
      <c r="N95" s="10">
        <f ca="1">N$2+'shocks pb'!N94</f>
        <v>-0.011925907965943</v>
      </c>
      <c r="O95" s="10">
        <f ca="1">O$2+'shocks pb'!O94</f>
        <v>0.00111132850237305</v>
      </c>
      <c r="P95" s="10">
        <f ca="1">P$2+'shocks pb'!P94</f>
        <v>0.0524781980446554</v>
      </c>
      <c r="Q95" s="10">
        <f ca="1">Q$2+'shocks pb'!Q94</f>
        <v>0.0288378598608046</v>
      </c>
      <c r="R95" s="10">
        <f ca="1">R$2+'shocks pb'!R94</f>
        <v>0.0420022450496996</v>
      </c>
      <c r="S95" s="10">
        <f ca="1">S$2+'shocks pb'!S94</f>
        <v>0.0318787014558298</v>
      </c>
      <c r="T95" s="10">
        <f ca="1">T$2+'shocks pb'!T94</f>
        <v>0.0513981429543369</v>
      </c>
      <c r="U95" s="10">
        <f ca="1">U$2+'shocks pb'!U94</f>
        <v>0.0367554128531224</v>
      </c>
      <c r="V95" s="10">
        <f ca="1">V$2+'shocks pb'!V94</f>
        <v>0.0362749878821512</v>
      </c>
      <c r="W95" s="10">
        <f ca="1">W$2+'shocks pb'!W94</f>
        <v>-0.0746087856445284</v>
      </c>
      <c r="X95" s="10">
        <f ca="1">X$2+'shocks pb'!X94</f>
        <v>0.0573628720130481</v>
      </c>
      <c r="Y95" s="10">
        <f ca="1">Y$2+'shocks pb'!Y94</f>
        <v>0.0572767102672529</v>
      </c>
      <c r="Z95" s="10">
        <f ca="1">Z$2+'shocks pb'!Z94</f>
        <v>-0.0383881206556625</v>
      </c>
      <c r="AA95" s="10">
        <f ca="1">AA$2+'shocks pb'!AA94</f>
        <v>0.0376585547981914</v>
      </c>
      <c r="AB95" s="10">
        <f ca="1">AB$2+'shocks pb'!AB94</f>
        <v>0.0792605650009531</v>
      </c>
    </row>
    <row r="96" spans="1:28">
      <c r="A96" s="9" t="s">
        <v>210</v>
      </c>
      <c r="B96" s="10">
        <f ca="1">B$2+'shocks pb'!B95</f>
        <v>0.0795731920650303</v>
      </c>
      <c r="C96" s="10">
        <f ca="1">C$2+'shocks pb'!C95</f>
        <v>0.0666972001723862</v>
      </c>
      <c r="D96" s="10">
        <f ca="1">D$2+'shocks pb'!D95</f>
        <v>-0.00133485268390352</v>
      </c>
      <c r="E96" s="10">
        <f ca="1">E$2+'shocks pb'!E95</f>
        <v>-0.00282883939836008</v>
      </c>
      <c r="F96" s="10">
        <f ca="1">F$2+'shocks pb'!F95</f>
        <v>-0.00620955549998766</v>
      </c>
      <c r="G96" s="10">
        <f ca="1">G$2+'shocks pb'!G95</f>
        <v>0.00036015880862456</v>
      </c>
      <c r="H96" s="10">
        <f ca="1">H$2+'shocks pb'!H95</f>
        <v>0.0183623146817514</v>
      </c>
      <c r="I96" s="10">
        <f ca="1">I$2+'shocks pb'!I95</f>
        <v>0.0108984215166936</v>
      </c>
      <c r="J96" s="10">
        <f ca="1">J$2+'shocks pb'!J95</f>
        <v>0.0234898754005206</v>
      </c>
      <c r="K96" s="10">
        <f ca="1">K$2+'shocks pb'!K95</f>
        <v>0.0102875791524094</v>
      </c>
      <c r="L96" s="10">
        <f ca="1">L$2+'shocks pb'!L95</f>
        <v>-0.0238204128275798</v>
      </c>
      <c r="M96" s="10">
        <f ca="1">M$2+'shocks pb'!M95</f>
        <v>0.0287921234278357</v>
      </c>
      <c r="N96" s="10">
        <f ca="1">N$2+'shocks pb'!N95</f>
        <v>-0.00774656030529629</v>
      </c>
      <c r="O96" s="10">
        <f ca="1">O$2+'shocks pb'!O95</f>
        <v>0.0078970959421869</v>
      </c>
      <c r="P96" s="10">
        <f ca="1">P$2+'shocks pb'!P95</f>
        <v>0.000835770380131391</v>
      </c>
      <c r="Q96" s="10">
        <f ca="1">Q$2+'shocks pb'!Q95</f>
        <v>-0.0361847000723851</v>
      </c>
      <c r="R96" s="10">
        <f ca="1">R$2+'shocks pb'!R95</f>
        <v>0.0122246145602815</v>
      </c>
      <c r="S96" s="10">
        <f ca="1">S$2+'shocks pb'!S95</f>
        <v>-0.00605206675028988</v>
      </c>
      <c r="T96" s="10">
        <f ca="1">T$2+'shocks pb'!T95</f>
        <v>-0.0361508817185155</v>
      </c>
      <c r="U96" s="10">
        <f ca="1">U$2+'shocks pb'!U95</f>
        <v>0.0524602543366936</v>
      </c>
      <c r="V96" s="10">
        <f ca="1">V$2+'shocks pb'!V95</f>
        <v>-0.0382834504520567</v>
      </c>
      <c r="W96" s="10">
        <f ca="1">W$2+'shocks pb'!W95</f>
        <v>0.035375129205932</v>
      </c>
      <c r="X96" s="10">
        <f ca="1">X$2+'shocks pb'!X95</f>
        <v>0.00982060609469821</v>
      </c>
      <c r="Y96" s="10">
        <f ca="1">Y$2+'shocks pb'!Y95</f>
        <v>-0.0630853218868177</v>
      </c>
      <c r="Z96" s="10">
        <f ca="1">Z$2+'shocks pb'!Z95</f>
        <v>0.0465160359398073</v>
      </c>
      <c r="AA96" s="10">
        <f ca="1">AA$2+'shocks pb'!AA95</f>
        <v>0.00291727276604316</v>
      </c>
      <c r="AB96" s="10">
        <f ca="1">AB$2+'shocks pb'!AB95</f>
        <v>0.0281853969544471</v>
      </c>
    </row>
    <row r="97" spans="1:28">
      <c r="A97" s="9" t="s">
        <v>211</v>
      </c>
      <c r="B97" s="10">
        <f ca="1">B$2+'shocks pb'!B96</f>
        <v>-0.0414568825546878</v>
      </c>
      <c r="C97" s="10">
        <f ca="1">C$2+'shocks pb'!C96</f>
        <v>0.0179319142443701</v>
      </c>
      <c r="D97" s="10">
        <f ca="1">D$2+'shocks pb'!D96</f>
        <v>-0.0036689639582764</v>
      </c>
      <c r="E97" s="10">
        <f ca="1">E$2+'shocks pb'!E96</f>
        <v>-0.0483424669898332</v>
      </c>
      <c r="F97" s="10">
        <f ca="1">F$2+'shocks pb'!F96</f>
        <v>-0.00612087123477501</v>
      </c>
      <c r="G97" s="10">
        <f ca="1">G$2+'shocks pb'!G96</f>
        <v>-0.00945441935695883</v>
      </c>
      <c r="H97" s="10">
        <f ca="1">H$2+'shocks pb'!H96</f>
        <v>0.0130465872128566</v>
      </c>
      <c r="I97" s="10">
        <f ca="1">I$2+'shocks pb'!I96</f>
        <v>0.000240510469120309</v>
      </c>
      <c r="J97" s="10">
        <f ca="1">J$2+'shocks pb'!J96</f>
        <v>0.0800103787137797</v>
      </c>
      <c r="K97" s="10">
        <f ca="1">K$2+'shocks pb'!K96</f>
        <v>-0.0648549813644295</v>
      </c>
      <c r="L97" s="10">
        <f ca="1">L$2+'shocks pb'!L96</f>
        <v>0.0218499922648754</v>
      </c>
      <c r="M97" s="10">
        <f ca="1">M$2+'shocks pb'!M96</f>
        <v>0.00681836265901166</v>
      </c>
      <c r="N97" s="10">
        <f ca="1">N$2+'shocks pb'!N96</f>
        <v>-0.0418556632974979</v>
      </c>
      <c r="O97" s="10">
        <f ca="1">O$2+'shocks pb'!O96</f>
        <v>-0.0138975590114279</v>
      </c>
      <c r="P97" s="10">
        <f ca="1">P$2+'shocks pb'!P96</f>
        <v>0.0239450564439345</v>
      </c>
      <c r="Q97" s="10">
        <f ca="1">Q$2+'shocks pb'!Q96</f>
        <v>-0.0181129007094441</v>
      </c>
      <c r="R97" s="10">
        <f ca="1">R$2+'shocks pb'!R96</f>
        <v>-0.0157101909876646</v>
      </c>
      <c r="S97" s="10">
        <f ca="1">S$2+'shocks pb'!S96</f>
        <v>0.0150042880238605</v>
      </c>
      <c r="T97" s="10">
        <f ca="1">T$2+'shocks pb'!T96</f>
        <v>-0.0205139620366722</v>
      </c>
      <c r="U97" s="10">
        <f ca="1">U$2+'shocks pb'!U96</f>
        <v>0.0226861639097316</v>
      </c>
      <c r="V97" s="10">
        <f ca="1">V$2+'shocks pb'!V96</f>
        <v>0.035807990462767</v>
      </c>
      <c r="W97" s="10">
        <f ca="1">W$2+'shocks pb'!W96</f>
        <v>-0.000859224560433636</v>
      </c>
      <c r="X97" s="10">
        <f ca="1">X$2+'shocks pb'!X96</f>
        <v>-0.0204773090187946</v>
      </c>
      <c r="Y97" s="10">
        <f ca="1">Y$2+'shocks pb'!Y96</f>
        <v>0.0498473419436583</v>
      </c>
      <c r="Z97" s="10">
        <f ca="1">Z$2+'shocks pb'!Z96</f>
        <v>0.0551905248830731</v>
      </c>
      <c r="AA97" s="10">
        <f ca="1">AA$2+'shocks pb'!AA96</f>
        <v>0.0152268239617486</v>
      </c>
      <c r="AB97" s="10">
        <f ca="1">AB$2+'shocks pb'!AB96</f>
        <v>0.00828390742542102</v>
      </c>
    </row>
    <row r="98" spans="1:28">
      <c r="A98" s="9" t="s">
        <v>212</v>
      </c>
      <c r="B98" s="10">
        <f ca="1">B$2+'shocks pb'!B97</f>
        <v>0.0116107564419936</v>
      </c>
      <c r="C98" s="10">
        <f ca="1">C$2+'shocks pb'!C97</f>
        <v>0.0661343204894478</v>
      </c>
      <c r="D98" s="10">
        <f ca="1">D$2+'shocks pb'!D97</f>
        <v>0.012080809027588</v>
      </c>
      <c r="E98" s="10">
        <f ca="1">E$2+'shocks pb'!E97</f>
        <v>0.0519213904041389</v>
      </c>
      <c r="F98" s="10">
        <f ca="1">F$2+'shocks pb'!F97</f>
        <v>0.0127373871666628</v>
      </c>
      <c r="G98" s="10">
        <f ca="1">G$2+'shocks pb'!G97</f>
        <v>-0.00804622413797263</v>
      </c>
      <c r="H98" s="10">
        <f ca="1">H$2+'shocks pb'!H97</f>
        <v>-0.0404109775622488</v>
      </c>
      <c r="I98" s="10">
        <f ca="1">I$2+'shocks pb'!I97</f>
        <v>-0.0110291550751559</v>
      </c>
      <c r="J98" s="10">
        <f ca="1">J$2+'shocks pb'!J97</f>
        <v>-0.0542519315592724</v>
      </c>
      <c r="K98" s="10">
        <f ca="1">K$2+'shocks pb'!K97</f>
        <v>0.060819035531016</v>
      </c>
      <c r="L98" s="10">
        <f ca="1">L$2+'shocks pb'!L97</f>
        <v>0.0151214251124957</v>
      </c>
      <c r="M98" s="10">
        <f ca="1">M$2+'shocks pb'!M97</f>
        <v>0.0277740330119454</v>
      </c>
      <c r="N98" s="10">
        <f ca="1">N$2+'shocks pb'!N97</f>
        <v>0.00837824082191684</v>
      </c>
      <c r="O98" s="10">
        <f ca="1">O$2+'shocks pb'!O97</f>
        <v>0.0695848867752611</v>
      </c>
      <c r="P98" s="10">
        <f ca="1">P$2+'shocks pb'!P97</f>
        <v>-0.0219474148612315</v>
      </c>
      <c r="Q98" s="10">
        <f ca="1">Q$2+'shocks pb'!Q97</f>
        <v>-0.0263778301958</v>
      </c>
      <c r="R98" s="10">
        <f ca="1">R$2+'shocks pb'!R97</f>
        <v>-0.0228330062562036</v>
      </c>
      <c r="S98" s="10">
        <f ca="1">S$2+'shocks pb'!S97</f>
        <v>0.0277501412911919</v>
      </c>
      <c r="T98" s="10">
        <f ca="1">T$2+'shocks pb'!T97</f>
        <v>0.0696642613556986</v>
      </c>
      <c r="U98" s="10">
        <f ca="1">U$2+'shocks pb'!U97</f>
        <v>-0.0214710967500804</v>
      </c>
      <c r="V98" s="10">
        <f ca="1">V$2+'shocks pb'!V97</f>
        <v>-0.025433393913945</v>
      </c>
      <c r="W98" s="10">
        <f ca="1">W$2+'shocks pb'!W97</f>
        <v>-0.0360221511978048</v>
      </c>
      <c r="X98" s="10">
        <f ca="1">X$2+'shocks pb'!X97</f>
        <v>-0.0656930632922155</v>
      </c>
      <c r="Y98" s="10">
        <f ca="1">Y$2+'shocks pb'!Y97</f>
        <v>0.0562330746774322</v>
      </c>
      <c r="Z98" s="10">
        <f ca="1">Z$2+'shocks pb'!Z97</f>
        <v>-0.0114870821335925</v>
      </c>
      <c r="AA98" s="10">
        <f ca="1">AA$2+'shocks pb'!AA97</f>
        <v>0.0119288483904786</v>
      </c>
      <c r="AB98" s="10">
        <f ca="1">AB$2+'shocks pb'!AB97</f>
        <v>0.0483465227164872</v>
      </c>
    </row>
    <row r="99" spans="1:28">
      <c r="A99" s="9" t="s">
        <v>213</v>
      </c>
      <c r="B99" s="10">
        <f ca="1">B$2+'shocks pb'!B98</f>
        <v>0.0050794827718176</v>
      </c>
      <c r="C99" s="10">
        <f ca="1">C$2+'shocks pb'!C98</f>
        <v>0.0333722193391856</v>
      </c>
      <c r="D99" s="10">
        <f ca="1">D$2+'shocks pb'!D98</f>
        <v>-0.0521727363085848</v>
      </c>
      <c r="E99" s="10">
        <f ca="1">E$2+'shocks pb'!E98</f>
        <v>-0.0207524316815558</v>
      </c>
      <c r="F99" s="10">
        <f ca="1">F$2+'shocks pb'!F98</f>
        <v>-0.0128271385905138</v>
      </c>
      <c r="G99" s="10">
        <f ca="1">G$2+'shocks pb'!G98</f>
        <v>0.021376870572871</v>
      </c>
      <c r="H99" s="10">
        <f ca="1">H$2+'shocks pb'!H98</f>
        <v>-0.00660409507966052</v>
      </c>
      <c r="I99" s="10">
        <f ca="1">I$2+'shocks pb'!I98</f>
        <v>-0.0269061224600992</v>
      </c>
      <c r="J99" s="10">
        <f ca="1">J$2+'shocks pb'!J98</f>
        <v>0.0209688476932921</v>
      </c>
      <c r="K99" s="10">
        <f ca="1">K$2+'shocks pb'!K98</f>
        <v>0.0244196730037784</v>
      </c>
      <c r="L99" s="10">
        <f ca="1">L$2+'shocks pb'!L98</f>
        <v>-0.000679175874836308</v>
      </c>
      <c r="M99" s="10">
        <f ca="1">M$2+'shocks pb'!M98</f>
        <v>0.0470209110617882</v>
      </c>
      <c r="N99" s="10">
        <f ca="1">N$2+'shocks pb'!N98</f>
        <v>0.023263159897247</v>
      </c>
      <c r="O99" s="10">
        <f ca="1">O$2+'shocks pb'!O98</f>
        <v>0.0238480801046046</v>
      </c>
      <c r="P99" s="10">
        <f ca="1">P$2+'shocks pb'!P98</f>
        <v>0.0121992632655311</v>
      </c>
      <c r="Q99" s="10">
        <f ca="1">Q$2+'shocks pb'!Q98</f>
        <v>-0.00814972078323775</v>
      </c>
      <c r="R99" s="10">
        <f ca="1">R$2+'shocks pb'!R98</f>
        <v>0.0215441772164192</v>
      </c>
      <c r="S99" s="10">
        <f ca="1">S$2+'shocks pb'!S98</f>
        <v>0.000522367644017992</v>
      </c>
      <c r="T99" s="10">
        <f ca="1">T$2+'shocks pb'!T98</f>
        <v>0.0680407292328023</v>
      </c>
      <c r="U99" s="10">
        <f ca="1">U$2+'shocks pb'!U98</f>
        <v>0.0330674946354564</v>
      </c>
      <c r="V99" s="10">
        <f ca="1">V$2+'shocks pb'!V98</f>
        <v>0.0364352115969118</v>
      </c>
      <c r="W99" s="10">
        <f ca="1">W$2+'shocks pb'!W98</f>
        <v>-0.0460183066134206</v>
      </c>
      <c r="X99" s="10">
        <f ca="1">X$2+'shocks pb'!X98</f>
        <v>-0.05838255675764</v>
      </c>
      <c r="Y99" s="10">
        <f ca="1">Y$2+'shocks pb'!Y98</f>
        <v>0.108171598543917</v>
      </c>
      <c r="Z99" s="10">
        <f ca="1">Z$2+'shocks pb'!Z98</f>
        <v>0.0291570111351247</v>
      </c>
      <c r="AA99" s="10">
        <f ca="1">AA$2+'shocks pb'!AA98</f>
        <v>0.0436678920579019</v>
      </c>
      <c r="AB99" s="10">
        <f ca="1">AB$2+'shocks pb'!AB98</f>
        <v>0.0348835453693878</v>
      </c>
    </row>
    <row r="100" spans="1:28">
      <c r="A100" s="9" t="s">
        <v>214</v>
      </c>
      <c r="B100" s="10">
        <f ca="1">B$2+'shocks pb'!B99</f>
        <v>-0.00260871220397003</v>
      </c>
      <c r="C100" s="10">
        <f ca="1">C$2+'shocks pb'!C99</f>
        <v>0.0554746682465918</v>
      </c>
      <c r="D100" s="10">
        <f ca="1">D$2+'shocks pb'!D99</f>
        <v>0.0171907387126264</v>
      </c>
      <c r="E100" s="10">
        <f ca="1">E$2+'shocks pb'!E99</f>
        <v>0.0333969889120729</v>
      </c>
      <c r="F100" s="10">
        <f ca="1">F$2+'shocks pb'!F99</f>
        <v>-0.00544651057805646</v>
      </c>
      <c r="G100" s="10">
        <f ca="1">G$2+'shocks pb'!G99</f>
        <v>0.0283250150345165</v>
      </c>
      <c r="H100" s="10">
        <f ca="1">H$2+'shocks pb'!H99</f>
        <v>0.0346938566758218</v>
      </c>
      <c r="I100" s="10">
        <f ca="1">I$2+'shocks pb'!I99</f>
        <v>-0.0193743085885757</v>
      </c>
      <c r="J100" s="10">
        <f ca="1">J$2+'shocks pb'!J99</f>
        <v>-0.0580934882436271</v>
      </c>
      <c r="K100" s="10">
        <f ca="1">K$2+'shocks pb'!K99</f>
        <v>-0.00271186717056885</v>
      </c>
      <c r="L100" s="10">
        <f ca="1">L$2+'shocks pb'!L99</f>
        <v>-0.014116692198221</v>
      </c>
      <c r="M100" s="10">
        <f ca="1">M$2+'shocks pb'!M99</f>
        <v>-0.0113209343321331</v>
      </c>
      <c r="N100" s="10">
        <f ca="1">N$2+'shocks pb'!N99</f>
        <v>-0.0205258124491037</v>
      </c>
      <c r="O100" s="10">
        <f ca="1">O$2+'shocks pb'!O99</f>
        <v>0.000980807075964679</v>
      </c>
      <c r="P100" s="10">
        <f ca="1">P$2+'shocks pb'!P99</f>
        <v>0.0115813973601119</v>
      </c>
      <c r="Q100" s="10">
        <f ca="1">Q$2+'shocks pb'!Q99</f>
        <v>-0.043491342260076</v>
      </c>
      <c r="R100" s="10">
        <f ca="1">R$2+'shocks pb'!R99</f>
        <v>-0.065618184876301</v>
      </c>
      <c r="S100" s="10">
        <f ca="1">S$2+'shocks pb'!S99</f>
        <v>-0.00107747812595001</v>
      </c>
      <c r="T100" s="10">
        <f ca="1">T$2+'shocks pb'!T99</f>
        <v>0.0348333805945124</v>
      </c>
      <c r="U100" s="10">
        <f ca="1">U$2+'shocks pb'!U99</f>
        <v>-0.0491287804979735</v>
      </c>
      <c r="V100" s="10">
        <f ca="1">V$2+'shocks pb'!V99</f>
        <v>0.00239193675025127</v>
      </c>
      <c r="W100" s="10">
        <f ca="1">W$2+'shocks pb'!W99</f>
        <v>0.00311590485238282</v>
      </c>
      <c r="X100" s="10">
        <f ca="1">X$2+'shocks pb'!X99</f>
        <v>-0.000920893727954197</v>
      </c>
      <c r="Y100" s="10">
        <f ca="1">Y$2+'shocks pb'!Y99</f>
        <v>0.0710192064832179</v>
      </c>
      <c r="Z100" s="10">
        <f ca="1">Z$2+'shocks pb'!Z99</f>
        <v>-0.00357105787538401</v>
      </c>
      <c r="AA100" s="10">
        <f ca="1">AA$2+'shocks pb'!AA99</f>
        <v>0.0206459837921244</v>
      </c>
      <c r="AB100" s="10">
        <f ca="1">AB$2+'shocks pb'!AB99</f>
        <v>-0.0261151219650889</v>
      </c>
    </row>
    <row r="101" spans="1:28">
      <c r="A101" s="9" t="s">
        <v>215</v>
      </c>
      <c r="B101" s="10">
        <f ca="1">B$2+'shocks pb'!B100</f>
        <v>0.0841479270977525</v>
      </c>
      <c r="C101" s="10">
        <f ca="1">C$2+'shocks pb'!C100</f>
        <v>-0.0430885409639402</v>
      </c>
      <c r="D101" s="10">
        <f ca="1">D$2+'shocks pb'!D100</f>
        <v>0.0061016365297629</v>
      </c>
      <c r="E101" s="10">
        <f ca="1">E$2+'shocks pb'!E100</f>
        <v>-0.0243258735702755</v>
      </c>
      <c r="F101" s="10">
        <f ca="1">F$2+'shocks pb'!F100</f>
        <v>-0.0193660938008825</v>
      </c>
      <c r="G101" s="10">
        <f ca="1">G$2+'shocks pb'!G100</f>
        <v>0.0510238003406957</v>
      </c>
      <c r="H101" s="10">
        <f ca="1">H$2+'shocks pb'!H100</f>
        <v>0.0568275955577509</v>
      </c>
      <c r="I101" s="10">
        <f ca="1">I$2+'shocks pb'!I100</f>
        <v>-0.0186263895423426</v>
      </c>
      <c r="J101" s="10">
        <f ca="1">J$2+'shocks pb'!J100</f>
        <v>0.0146908778447115</v>
      </c>
      <c r="K101" s="10">
        <f ca="1">K$2+'shocks pb'!K100</f>
        <v>0.0816859035225905</v>
      </c>
      <c r="L101" s="10">
        <f ca="1">L$2+'shocks pb'!L100</f>
        <v>0.0117072129260803</v>
      </c>
      <c r="M101" s="10">
        <f ca="1">M$2+'shocks pb'!M100</f>
        <v>0.023239151016257</v>
      </c>
      <c r="N101" s="10">
        <f ca="1">N$2+'shocks pb'!N100</f>
        <v>0.0202489230353541</v>
      </c>
      <c r="O101" s="10">
        <f ca="1">O$2+'shocks pb'!O100</f>
        <v>0.0404512360995639</v>
      </c>
      <c r="P101" s="10">
        <f ca="1">P$2+'shocks pb'!P100</f>
        <v>0.0275737679233416</v>
      </c>
      <c r="Q101" s="10">
        <f ca="1">Q$2+'shocks pb'!Q100</f>
        <v>-0.0201626671985801</v>
      </c>
      <c r="R101" s="10">
        <f ca="1">R$2+'shocks pb'!R100</f>
        <v>0.0187367962878129</v>
      </c>
      <c r="S101" s="10">
        <f ca="1">S$2+'shocks pb'!S100</f>
        <v>-0.0210689959805112</v>
      </c>
      <c r="T101" s="10">
        <f ca="1">T$2+'shocks pb'!T100</f>
        <v>-0.031016553291215</v>
      </c>
      <c r="U101" s="10">
        <f ca="1">U$2+'shocks pb'!U100</f>
        <v>0.0514305224767478</v>
      </c>
      <c r="V101" s="10">
        <f ca="1">V$2+'shocks pb'!V100</f>
        <v>0.040860753361463</v>
      </c>
      <c r="W101" s="10">
        <f ca="1">W$2+'shocks pb'!W100</f>
        <v>0.0252212691727698</v>
      </c>
      <c r="X101" s="10">
        <f ca="1">X$2+'shocks pb'!X100</f>
        <v>-0.00723813520553949</v>
      </c>
      <c r="Y101" s="10">
        <f ca="1">Y$2+'shocks pb'!Y100</f>
        <v>0.00498577061247865</v>
      </c>
      <c r="Z101" s="10">
        <f ca="1">Z$2+'shocks pb'!Z100</f>
        <v>0.00124227074758878</v>
      </c>
      <c r="AA101" s="10">
        <f ca="1">AA$2+'shocks pb'!AA100</f>
        <v>0.0308486017657306</v>
      </c>
      <c r="AB101" s="10">
        <f ca="1">AB$2+'shocks pb'!AB100</f>
        <v>-0.0413728293292603</v>
      </c>
    </row>
    <row r="102" spans="1:28">
      <c r="A102" s="9" t="s">
        <v>216</v>
      </c>
      <c r="B102" s="10">
        <f ca="1">B$2+'shocks pb'!B101</f>
        <v>0.0485404491582747</v>
      </c>
      <c r="C102" s="10">
        <f ca="1">C$2+'shocks pb'!C101</f>
        <v>-0.0217154265676874</v>
      </c>
      <c r="D102" s="10">
        <f ca="1">D$2+'shocks pb'!D101</f>
        <v>-0.0423549047561721</v>
      </c>
      <c r="E102" s="10">
        <f ca="1">E$2+'shocks pb'!E101</f>
        <v>-0.00563640806099747</v>
      </c>
      <c r="F102" s="10">
        <f ca="1">F$2+'shocks pb'!F101</f>
        <v>0.0133054569174265</v>
      </c>
      <c r="G102" s="10">
        <f ca="1">G$2+'shocks pb'!G101</f>
        <v>0.0416214950258469</v>
      </c>
      <c r="H102" s="10">
        <f ca="1">H$2+'shocks pb'!H101</f>
        <v>-0.00364224730105783</v>
      </c>
      <c r="I102" s="10">
        <f ca="1">I$2+'shocks pb'!I101</f>
        <v>0.0244284753649878</v>
      </c>
      <c r="J102" s="10">
        <f ca="1">J$2+'shocks pb'!J101</f>
        <v>-0.0389127130566173</v>
      </c>
      <c r="K102" s="10">
        <f ca="1">K$2+'shocks pb'!K101</f>
        <v>0.000357443819808846</v>
      </c>
      <c r="L102" s="10">
        <f ca="1">L$2+'shocks pb'!L101</f>
        <v>0.0126393126170319</v>
      </c>
      <c r="M102" s="10">
        <f ca="1">M$2+'shocks pb'!M101</f>
        <v>0.0389157103231617</v>
      </c>
      <c r="N102" s="10">
        <f ca="1">N$2+'shocks pb'!N101</f>
        <v>0.0196792038787066</v>
      </c>
      <c r="O102" s="10">
        <f ca="1">O$2+'shocks pb'!O101</f>
        <v>0.0406699637781189</v>
      </c>
      <c r="P102" s="10">
        <f ca="1">P$2+'shocks pb'!P101</f>
        <v>-0.00216225005233076</v>
      </c>
      <c r="Q102" s="10">
        <f ca="1">Q$2+'shocks pb'!Q101</f>
        <v>0.0136355092549231</v>
      </c>
      <c r="R102" s="10">
        <f ca="1">R$2+'shocks pb'!R101</f>
        <v>-0.0386133613842465</v>
      </c>
      <c r="S102" s="10">
        <f ca="1">S$2+'shocks pb'!S101</f>
        <v>0.0238342596058829</v>
      </c>
      <c r="T102" s="10">
        <f ca="1">T$2+'shocks pb'!T101</f>
        <v>0.0299650410837296</v>
      </c>
      <c r="U102" s="10">
        <f ca="1">U$2+'shocks pb'!U101</f>
        <v>-0.0382148472997876</v>
      </c>
      <c r="V102" s="10">
        <f ca="1">V$2+'shocks pb'!V101</f>
        <v>0.0010973753558162</v>
      </c>
      <c r="W102" s="10">
        <f ca="1">W$2+'shocks pb'!W101</f>
        <v>-0.0320957386246535</v>
      </c>
      <c r="X102" s="10">
        <f ca="1">X$2+'shocks pb'!X101</f>
        <v>0.00269161356867767</v>
      </c>
      <c r="Y102" s="10">
        <f ca="1">Y$2+'shocks pb'!Y101</f>
        <v>0.0180789064977441</v>
      </c>
      <c r="Z102" s="10">
        <f ca="1">Z$2+'shocks pb'!Z101</f>
        <v>-0.0722622076704429</v>
      </c>
      <c r="AA102" s="10">
        <f ca="1">AA$2+'shocks pb'!AA101</f>
        <v>0.0836328514939204</v>
      </c>
      <c r="AB102" s="10">
        <f ca="1">AB$2+'shocks pb'!AB101</f>
        <v>0.0739648488439435</v>
      </c>
    </row>
    <row r="103" spans="1:28">
      <c r="A103" s="9" t="s">
        <v>217</v>
      </c>
      <c r="B103" s="10">
        <f ca="1">B$2+'shocks pb'!B102</f>
        <v>0.0243282291039033</v>
      </c>
      <c r="C103" s="10">
        <f ca="1">C$2+'shocks pb'!C102</f>
        <v>0.00164739125655547</v>
      </c>
      <c r="D103" s="10">
        <f ca="1">D$2+'shocks pb'!D102</f>
        <v>0.0608277289305658</v>
      </c>
      <c r="E103" s="10">
        <f ca="1">E$2+'shocks pb'!E102</f>
        <v>-0.011783818212324</v>
      </c>
      <c r="F103" s="10">
        <f ca="1">F$2+'shocks pb'!F102</f>
        <v>0.0233448560992837</v>
      </c>
      <c r="G103" s="10">
        <f ca="1">G$2+'shocks pb'!G102</f>
        <v>-0.00527603325259292</v>
      </c>
      <c r="H103" s="10">
        <f ca="1">H$2+'shocks pb'!H102</f>
        <v>-0.000259015392017654</v>
      </c>
      <c r="I103" s="10">
        <f ca="1">I$2+'shocks pb'!I102</f>
        <v>0.0618919978921865</v>
      </c>
      <c r="J103" s="10">
        <f ca="1">J$2+'shocks pb'!J102</f>
        <v>0.00911925990496712</v>
      </c>
      <c r="K103" s="10">
        <f ca="1">K$2+'shocks pb'!K102</f>
        <v>-0.0259933322812401</v>
      </c>
      <c r="L103" s="10">
        <f ca="1">L$2+'shocks pb'!L102</f>
        <v>0.0304062356996362</v>
      </c>
      <c r="M103" s="10">
        <f ca="1">M$2+'shocks pb'!M102</f>
        <v>-0.00613193523221392</v>
      </c>
      <c r="N103" s="10">
        <f ca="1">N$2+'shocks pb'!N102</f>
        <v>0.0470140807790815</v>
      </c>
      <c r="O103" s="10">
        <f ca="1">O$2+'shocks pb'!O102</f>
        <v>0.018059087969292</v>
      </c>
      <c r="P103" s="10">
        <f ca="1">P$2+'shocks pb'!P102</f>
        <v>-0.0060094176261237</v>
      </c>
      <c r="Q103" s="10">
        <f ca="1">Q$2+'shocks pb'!Q102</f>
        <v>-0.0200072147947692</v>
      </c>
      <c r="R103" s="10">
        <f ca="1">R$2+'shocks pb'!R102</f>
        <v>0.00805456982074113</v>
      </c>
      <c r="S103" s="10">
        <f ca="1">S$2+'shocks pb'!S102</f>
        <v>0.0455421934970629</v>
      </c>
      <c r="T103" s="10">
        <f ca="1">T$2+'shocks pb'!T102</f>
        <v>0.0304031095204504</v>
      </c>
      <c r="U103" s="10">
        <f ca="1">U$2+'shocks pb'!U102</f>
        <v>-0.0430514483689555</v>
      </c>
      <c r="V103" s="10">
        <f ca="1">V$2+'shocks pb'!V102</f>
        <v>0.0739841849059277</v>
      </c>
      <c r="W103" s="10">
        <f ca="1">W$2+'shocks pb'!W102</f>
        <v>-0.0657502721005364</v>
      </c>
      <c r="X103" s="10">
        <f ca="1">X$2+'shocks pb'!X102</f>
        <v>-0.0315344634513538</v>
      </c>
      <c r="Y103" s="10">
        <f ca="1">Y$2+'shocks pb'!Y102</f>
        <v>-0.0383714599607538</v>
      </c>
      <c r="Z103" s="10">
        <f ca="1">Z$2+'shocks pb'!Z102</f>
        <v>-0.0238591878376044</v>
      </c>
      <c r="AA103" s="10">
        <f ca="1">AA$2+'shocks pb'!AA102</f>
        <v>0.00757078649724765</v>
      </c>
      <c r="AB103" s="10">
        <f ca="1">AB$2+'shocks pb'!AB102</f>
        <v>-0.0456025229247908</v>
      </c>
    </row>
    <row r="104" spans="1:28">
      <c r="A104" s="9" t="s">
        <v>218</v>
      </c>
      <c r="B104" s="10">
        <f ca="1">B$2+'shocks pb'!B103</f>
        <v>-0.0207346042456073</v>
      </c>
      <c r="C104" s="10">
        <f ca="1">C$2+'shocks pb'!C103</f>
        <v>0.0783190555181521</v>
      </c>
      <c r="D104" s="10">
        <f ca="1">D$2+'shocks pb'!D103</f>
        <v>0.0106598683346339</v>
      </c>
      <c r="E104" s="10">
        <f ca="1">E$2+'shocks pb'!E103</f>
        <v>0.00424822220367552</v>
      </c>
      <c r="F104" s="10">
        <f ca="1">F$2+'shocks pb'!F103</f>
        <v>-0.0605981549594722</v>
      </c>
      <c r="G104" s="10">
        <f ca="1">G$2+'shocks pb'!G103</f>
        <v>-0.0270002125592342</v>
      </c>
      <c r="H104" s="10">
        <f ca="1">H$2+'shocks pb'!H103</f>
        <v>-0.0251582131010843</v>
      </c>
      <c r="I104" s="10">
        <f ca="1">I$2+'shocks pb'!I103</f>
        <v>0.0196544617862646</v>
      </c>
      <c r="J104" s="10">
        <f ca="1">J$2+'shocks pb'!J103</f>
        <v>0.00212705619430458</v>
      </c>
      <c r="K104" s="10">
        <f ca="1">K$2+'shocks pb'!K103</f>
        <v>-0.03141779083127</v>
      </c>
      <c r="L104" s="10">
        <f ca="1">L$2+'shocks pb'!L103</f>
        <v>0.0457007720594271</v>
      </c>
      <c r="M104" s="10">
        <f ca="1">M$2+'shocks pb'!M103</f>
        <v>0.00799641361059794</v>
      </c>
      <c r="N104" s="10">
        <f ca="1">N$2+'shocks pb'!N103</f>
        <v>-0.0135839648402606</v>
      </c>
      <c r="O104" s="10">
        <f ca="1">O$2+'shocks pb'!O103</f>
        <v>-0.00741220358131825</v>
      </c>
      <c r="P104" s="10">
        <f ca="1">P$2+'shocks pb'!P103</f>
        <v>-0.0442621158976653</v>
      </c>
      <c r="Q104" s="10">
        <f ca="1">Q$2+'shocks pb'!Q103</f>
        <v>-0.0301938432697071</v>
      </c>
      <c r="R104" s="10">
        <f ca="1">R$2+'shocks pb'!R103</f>
        <v>0.0506935504452744</v>
      </c>
      <c r="S104" s="10">
        <f ca="1">S$2+'shocks pb'!S103</f>
        <v>0.0108991601028169</v>
      </c>
      <c r="T104" s="10">
        <f ca="1">T$2+'shocks pb'!T103</f>
        <v>0.0489361547490214</v>
      </c>
      <c r="U104" s="10">
        <f ca="1">U$2+'shocks pb'!U103</f>
        <v>-0.0239310969367197</v>
      </c>
      <c r="V104" s="10">
        <f ca="1">V$2+'shocks pb'!V103</f>
        <v>0.0327371668248207</v>
      </c>
      <c r="W104" s="10">
        <f ca="1">W$2+'shocks pb'!W103</f>
        <v>0.0900796876040183</v>
      </c>
      <c r="X104" s="10">
        <f ca="1">X$2+'shocks pb'!X103</f>
        <v>0.00877296616525835</v>
      </c>
      <c r="Y104" s="10">
        <f ca="1">Y$2+'shocks pb'!Y103</f>
        <v>-0.00463172757086328</v>
      </c>
      <c r="Z104" s="10">
        <f ca="1">Z$2+'shocks pb'!Z103</f>
        <v>0.0196476564487714</v>
      </c>
      <c r="AA104" s="10">
        <f ca="1">AA$2+'shocks pb'!AA103</f>
        <v>0.0215757877792143</v>
      </c>
      <c r="AB104" s="10">
        <f ca="1">AB$2+'shocks pb'!AB103</f>
        <v>0.00412960458621075</v>
      </c>
    </row>
    <row r="105" spans="1:28">
      <c r="A105" s="9" t="s">
        <v>219</v>
      </c>
      <c r="B105" s="10">
        <f ca="1">B$2+'shocks pb'!B104</f>
        <v>0.0114893248331034</v>
      </c>
      <c r="C105" s="10">
        <f ca="1">C$2+'shocks pb'!C104</f>
        <v>0.00954622077554004</v>
      </c>
      <c r="D105" s="10">
        <f ca="1">D$2+'shocks pb'!D104</f>
        <v>-0.00473760156260993</v>
      </c>
      <c r="E105" s="10">
        <f ca="1">E$2+'shocks pb'!E104</f>
        <v>-0.0123574707138142</v>
      </c>
      <c r="F105" s="10">
        <f ca="1">F$2+'shocks pb'!F104</f>
        <v>-0.02748164931961</v>
      </c>
      <c r="G105" s="10">
        <f ca="1">G$2+'shocks pb'!G104</f>
        <v>0.0118458517349905</v>
      </c>
      <c r="H105" s="10">
        <f ca="1">H$2+'shocks pb'!H104</f>
        <v>-0.0176105504725018</v>
      </c>
      <c r="I105" s="10">
        <f ca="1">I$2+'shocks pb'!I104</f>
        <v>0.00906347873464423</v>
      </c>
      <c r="J105" s="10">
        <f ca="1">J$2+'shocks pb'!J104</f>
        <v>-0.00200815746625796</v>
      </c>
      <c r="K105" s="10">
        <f ca="1">K$2+'shocks pb'!K104</f>
        <v>0.00220012466065483</v>
      </c>
      <c r="L105" s="10">
        <f ca="1">L$2+'shocks pb'!L104</f>
        <v>-0.0592135140513726</v>
      </c>
      <c r="M105" s="10">
        <f ca="1">M$2+'shocks pb'!M104</f>
        <v>0.039219804168378</v>
      </c>
      <c r="N105" s="10">
        <f ca="1">N$2+'shocks pb'!N104</f>
        <v>-0.0132501653889072</v>
      </c>
      <c r="O105" s="10">
        <f ca="1">O$2+'shocks pb'!O104</f>
        <v>-0.00743231733868246</v>
      </c>
      <c r="P105" s="10">
        <f ca="1">P$2+'shocks pb'!P104</f>
        <v>-0.00513582661918555</v>
      </c>
      <c r="Q105" s="10">
        <f ca="1">Q$2+'shocks pb'!Q104</f>
        <v>0.0385137528396288</v>
      </c>
      <c r="R105" s="10">
        <f ca="1">R$2+'shocks pb'!R104</f>
        <v>0.00262449178752498</v>
      </c>
      <c r="S105" s="10">
        <f ca="1">S$2+'shocks pb'!S104</f>
        <v>-0.019222757810296</v>
      </c>
      <c r="T105" s="10">
        <f ca="1">T$2+'shocks pb'!T104</f>
        <v>0.0127995340538097</v>
      </c>
      <c r="U105" s="10">
        <f ca="1">U$2+'shocks pb'!U104</f>
        <v>0.00199472434822774</v>
      </c>
      <c r="V105" s="10">
        <f ca="1">V$2+'shocks pb'!V104</f>
        <v>-0.0270746086369812</v>
      </c>
      <c r="W105" s="10">
        <f ca="1">W$2+'shocks pb'!W104</f>
        <v>-0.0290969758616731</v>
      </c>
      <c r="X105" s="10">
        <f ca="1">X$2+'shocks pb'!X104</f>
        <v>-0.0318539877946863</v>
      </c>
      <c r="Y105" s="10">
        <f ca="1">Y$2+'shocks pb'!Y104</f>
        <v>0.0402232502681667</v>
      </c>
      <c r="Z105" s="10">
        <f ca="1">Z$2+'shocks pb'!Z104</f>
        <v>-0.0636053451553785</v>
      </c>
      <c r="AA105" s="10">
        <f ca="1">AA$2+'shocks pb'!AA104</f>
        <v>0.0784901221021018</v>
      </c>
      <c r="AB105" s="10">
        <f ca="1">AB$2+'shocks pb'!AB104</f>
        <v>0.0414832486944727</v>
      </c>
    </row>
    <row r="106" spans="1:28">
      <c r="A106" s="9" t="s">
        <v>220</v>
      </c>
      <c r="B106" s="10">
        <f ca="1">B$2+'shocks pb'!B105</f>
        <v>-0.0119283709418937</v>
      </c>
      <c r="C106" s="10">
        <f ca="1">C$2+'shocks pb'!C105</f>
        <v>-0.0147388719133603</v>
      </c>
      <c r="D106" s="10">
        <f ca="1">D$2+'shocks pb'!D105</f>
        <v>0.0319488816792771</v>
      </c>
      <c r="E106" s="10">
        <f ca="1">E$2+'shocks pb'!E105</f>
        <v>-0.0332897552897814</v>
      </c>
      <c r="F106" s="10">
        <f ca="1">F$2+'shocks pb'!F105</f>
        <v>-0.0390347525631244</v>
      </c>
      <c r="G106" s="10">
        <f ca="1">G$2+'shocks pb'!G105</f>
        <v>-0.0357623890120662</v>
      </c>
      <c r="H106" s="10">
        <f ca="1">H$2+'shocks pb'!H105</f>
        <v>0.00719877070752571</v>
      </c>
      <c r="I106" s="10">
        <f ca="1">I$2+'shocks pb'!I105</f>
        <v>0.0267474326415115</v>
      </c>
      <c r="J106" s="10">
        <f ca="1">J$2+'shocks pb'!J105</f>
        <v>0.0019815097052181</v>
      </c>
      <c r="K106" s="10">
        <f ca="1">K$2+'shocks pb'!K105</f>
        <v>0.00590297492516344</v>
      </c>
      <c r="L106" s="10">
        <f ca="1">L$2+'shocks pb'!L105</f>
        <v>0.0411532345920373</v>
      </c>
      <c r="M106" s="10">
        <f ca="1">M$2+'shocks pb'!M105</f>
        <v>0.0370363542508043</v>
      </c>
      <c r="N106" s="10">
        <f ca="1">N$2+'shocks pb'!N105</f>
        <v>0.0695220817567875</v>
      </c>
      <c r="O106" s="10">
        <f ca="1">O$2+'shocks pb'!O105</f>
        <v>0.030572728772142</v>
      </c>
      <c r="P106" s="10">
        <f ca="1">P$2+'shocks pb'!P105</f>
        <v>-0.0349722657064806</v>
      </c>
      <c r="Q106" s="10">
        <f ca="1">Q$2+'shocks pb'!Q105</f>
        <v>0.0244564136317503</v>
      </c>
      <c r="R106" s="10">
        <f ca="1">R$2+'shocks pb'!R105</f>
        <v>-0.0279001739604297</v>
      </c>
      <c r="S106" s="10">
        <f ca="1">S$2+'shocks pb'!S105</f>
        <v>-0.0332073570556382</v>
      </c>
      <c r="T106" s="10">
        <f ca="1">T$2+'shocks pb'!T105</f>
        <v>-0.0367881968941636</v>
      </c>
      <c r="U106" s="10">
        <f ca="1">U$2+'shocks pb'!U105</f>
        <v>0.0125758251774054</v>
      </c>
      <c r="V106" s="10">
        <f ca="1">V$2+'shocks pb'!V105</f>
        <v>0.016282606801065</v>
      </c>
      <c r="W106" s="10">
        <f ca="1">W$2+'shocks pb'!W105</f>
        <v>-0.0426490201582045</v>
      </c>
      <c r="X106" s="10">
        <f ca="1">X$2+'shocks pb'!X105</f>
        <v>-0.00330822830273615</v>
      </c>
      <c r="Y106" s="10">
        <f ca="1">Y$2+'shocks pb'!Y105</f>
        <v>0.0809006326059557</v>
      </c>
      <c r="Z106" s="10">
        <f ca="1">Z$2+'shocks pb'!Z105</f>
        <v>0.0286482854071309</v>
      </c>
      <c r="AA106" s="10">
        <f ca="1">AA$2+'shocks pb'!AA105</f>
        <v>-0.0094988230539386</v>
      </c>
      <c r="AB106" s="10">
        <f ca="1">AB$2+'shocks pb'!AB105</f>
        <v>-0.00874014999884764</v>
      </c>
    </row>
    <row r="107" spans="1:28">
      <c r="A107" s="9" t="s">
        <v>221</v>
      </c>
      <c r="B107" s="10">
        <f ca="1">B$2+'shocks pb'!B106</f>
        <v>0.000360247110941557</v>
      </c>
      <c r="C107" s="10">
        <f ca="1">C$2+'shocks pb'!C106</f>
        <v>-0.00390285341788832</v>
      </c>
      <c r="D107" s="10">
        <f ca="1">D$2+'shocks pb'!D106</f>
        <v>0.0276597366190303</v>
      </c>
      <c r="E107" s="10">
        <f ca="1">E$2+'shocks pb'!E106</f>
        <v>-0.0564951290507802</v>
      </c>
      <c r="F107" s="10">
        <f ca="1">F$2+'shocks pb'!F106</f>
        <v>-0.0721915575420951</v>
      </c>
      <c r="G107" s="10">
        <f ca="1">G$2+'shocks pb'!G106</f>
        <v>0.0299305848080582</v>
      </c>
      <c r="H107" s="10">
        <f ca="1">H$2+'shocks pb'!H106</f>
        <v>-0.0086573802944595</v>
      </c>
      <c r="I107" s="10">
        <f ca="1">I$2+'shocks pb'!I106</f>
        <v>0.0183325707384387</v>
      </c>
      <c r="J107" s="10">
        <f ca="1">J$2+'shocks pb'!J106</f>
        <v>-0.0076650189230742</v>
      </c>
      <c r="K107" s="10">
        <f ca="1">K$2+'shocks pb'!K106</f>
        <v>0.0305939508643637</v>
      </c>
      <c r="L107" s="10">
        <f ca="1">L$2+'shocks pb'!L106</f>
        <v>0.0344308534042302</v>
      </c>
      <c r="M107" s="10">
        <f ca="1">M$2+'shocks pb'!M106</f>
        <v>-0.0111639366661746</v>
      </c>
      <c r="N107" s="10">
        <f ca="1">N$2+'shocks pb'!N106</f>
        <v>0.00236953767434894</v>
      </c>
      <c r="O107" s="10">
        <f ca="1">O$2+'shocks pb'!O106</f>
        <v>-0.0165150414449039</v>
      </c>
      <c r="P107" s="10">
        <f ca="1">P$2+'shocks pb'!P106</f>
        <v>0.0481424496223606</v>
      </c>
      <c r="Q107" s="10">
        <f ca="1">Q$2+'shocks pb'!Q106</f>
        <v>0.0173381971586266</v>
      </c>
      <c r="R107" s="10">
        <f ca="1">R$2+'shocks pb'!R106</f>
        <v>0.0519249591927706</v>
      </c>
      <c r="S107" s="10">
        <f ca="1">S$2+'shocks pb'!S106</f>
        <v>-0.0312593310563294</v>
      </c>
      <c r="T107" s="10">
        <f ca="1">T$2+'shocks pb'!T106</f>
        <v>-0.0388223189101774</v>
      </c>
      <c r="U107" s="10">
        <f ca="1">U$2+'shocks pb'!U106</f>
        <v>0.0484696725715556</v>
      </c>
      <c r="V107" s="10">
        <f ca="1">V$2+'shocks pb'!V106</f>
        <v>-0.0167032929381088</v>
      </c>
      <c r="W107" s="10">
        <f ca="1">W$2+'shocks pb'!W106</f>
        <v>0.00100469929417625</v>
      </c>
      <c r="X107" s="10">
        <f ca="1">X$2+'shocks pb'!X106</f>
        <v>0.0191793840319645</v>
      </c>
      <c r="Y107" s="10">
        <f ca="1">Y$2+'shocks pb'!Y106</f>
        <v>-0.0359595592674435</v>
      </c>
      <c r="Z107" s="10">
        <f ca="1">Z$2+'shocks pb'!Z106</f>
        <v>-0.0179243798828465</v>
      </c>
      <c r="AA107" s="10">
        <f ca="1">AA$2+'shocks pb'!AA106</f>
        <v>0.00277378459102368</v>
      </c>
      <c r="AB107" s="10">
        <f ca="1">AB$2+'shocks pb'!AB106</f>
        <v>-0.0506340894070885</v>
      </c>
    </row>
    <row r="108" spans="1:28">
      <c r="A108" s="9" t="s">
        <v>222</v>
      </c>
      <c r="B108" s="10">
        <f ca="1">B$2+'shocks pb'!B107</f>
        <v>0.0213096723312869</v>
      </c>
      <c r="C108" s="10">
        <f ca="1">C$2+'shocks pb'!C107</f>
        <v>-0.0019664875235405</v>
      </c>
      <c r="D108" s="10">
        <f ca="1">D$2+'shocks pb'!D107</f>
        <v>0.0471471429172016</v>
      </c>
      <c r="E108" s="10">
        <f ca="1">E$2+'shocks pb'!E107</f>
        <v>-0.00322412406426668</v>
      </c>
      <c r="F108" s="10">
        <f ca="1">F$2+'shocks pb'!F107</f>
        <v>0.00390797504477581</v>
      </c>
      <c r="G108" s="10">
        <f ca="1">G$2+'shocks pb'!G107</f>
        <v>0.0125729510092879</v>
      </c>
      <c r="H108" s="10">
        <f ca="1">H$2+'shocks pb'!H107</f>
        <v>0.0416945389098746</v>
      </c>
      <c r="I108" s="10">
        <f ca="1">I$2+'shocks pb'!I107</f>
        <v>0.0362842557440846</v>
      </c>
      <c r="J108" s="10">
        <f ca="1">J$2+'shocks pb'!J107</f>
        <v>-0.00263497845378386</v>
      </c>
      <c r="K108" s="10">
        <f ca="1">K$2+'shocks pb'!K107</f>
        <v>0.0343381544957721</v>
      </c>
      <c r="L108" s="10">
        <f ca="1">L$2+'shocks pb'!L107</f>
        <v>0.0124494051408802</v>
      </c>
      <c r="M108" s="10">
        <f ca="1">M$2+'shocks pb'!M107</f>
        <v>0.0230790805337361</v>
      </c>
      <c r="N108" s="10">
        <f ca="1">N$2+'shocks pb'!N107</f>
        <v>0.0134497319080128</v>
      </c>
      <c r="O108" s="10">
        <f ca="1">O$2+'shocks pb'!O107</f>
        <v>0.0498383689056698</v>
      </c>
      <c r="P108" s="10">
        <f ca="1">P$2+'shocks pb'!P107</f>
        <v>0.00613438103215181</v>
      </c>
      <c r="Q108" s="10">
        <f ca="1">Q$2+'shocks pb'!Q107</f>
        <v>0.00260666262779638</v>
      </c>
      <c r="R108" s="10">
        <f ca="1">R$2+'shocks pb'!R107</f>
        <v>0.0429854528206442</v>
      </c>
      <c r="S108" s="10">
        <f ca="1">S$2+'shocks pb'!S107</f>
        <v>-0.00151527434998421</v>
      </c>
      <c r="T108" s="10">
        <f ca="1">T$2+'shocks pb'!T107</f>
        <v>-0.0298088935441219</v>
      </c>
      <c r="U108" s="10">
        <f ca="1">U$2+'shocks pb'!U107</f>
        <v>0.00595348554089314</v>
      </c>
      <c r="V108" s="10">
        <f ca="1">V$2+'shocks pb'!V107</f>
        <v>0.00912336306567563</v>
      </c>
      <c r="W108" s="10">
        <f ca="1">W$2+'shocks pb'!W107</f>
        <v>0.00906258393916019</v>
      </c>
      <c r="X108" s="10">
        <f ca="1">X$2+'shocks pb'!X107</f>
        <v>-0.0125069837079303</v>
      </c>
      <c r="Y108" s="10">
        <f ca="1">Y$2+'shocks pb'!Y107</f>
        <v>0.018041909856584</v>
      </c>
      <c r="Z108" s="10">
        <f ca="1">Z$2+'shocks pb'!Z107</f>
        <v>0.0834189227579733</v>
      </c>
      <c r="AA108" s="10">
        <f ca="1">AA$2+'shocks pb'!AA107</f>
        <v>0.0166365829977809</v>
      </c>
      <c r="AB108" s="10">
        <f ca="1">AB$2+'shocks pb'!AB107</f>
        <v>-0.00708714313930071</v>
      </c>
    </row>
    <row r="109" spans="1:28">
      <c r="A109" s="9" t="s">
        <v>223</v>
      </c>
      <c r="B109" s="10">
        <f ca="1">B$2+'shocks pb'!B108</f>
        <v>-0.0321231512510277</v>
      </c>
      <c r="C109" s="10">
        <f ca="1">C$2+'shocks pb'!C108</f>
        <v>0.00749527629249522</v>
      </c>
      <c r="D109" s="10">
        <f ca="1">D$2+'shocks pb'!D108</f>
        <v>-0.0149740361726275</v>
      </c>
      <c r="E109" s="10">
        <f ca="1">E$2+'shocks pb'!E108</f>
        <v>0.0207016968315492</v>
      </c>
      <c r="F109" s="10">
        <f ca="1">F$2+'shocks pb'!F108</f>
        <v>0.0876526957840154</v>
      </c>
      <c r="G109" s="10">
        <f ca="1">G$2+'shocks pb'!G108</f>
        <v>-0.00265715444920364</v>
      </c>
      <c r="H109" s="10">
        <f ca="1">H$2+'shocks pb'!H108</f>
        <v>-0.0574525893442094</v>
      </c>
      <c r="I109" s="10">
        <f ca="1">I$2+'shocks pb'!I108</f>
        <v>-0.03022300093168</v>
      </c>
      <c r="J109" s="10">
        <f ca="1">J$2+'shocks pb'!J108</f>
        <v>0.034444762037931</v>
      </c>
      <c r="K109" s="10">
        <f ca="1">K$2+'shocks pb'!K108</f>
        <v>0.0324280856657826</v>
      </c>
      <c r="L109" s="10">
        <f ca="1">L$2+'shocks pb'!L108</f>
        <v>-0.0204498024977578</v>
      </c>
      <c r="M109" s="10">
        <f ca="1">M$2+'shocks pb'!M108</f>
        <v>0.0552634149364643</v>
      </c>
      <c r="N109" s="10">
        <f ca="1">N$2+'shocks pb'!N108</f>
        <v>-0.031484268027002</v>
      </c>
      <c r="O109" s="10">
        <f ca="1">O$2+'shocks pb'!O108</f>
        <v>-0.0438032950645015</v>
      </c>
      <c r="P109" s="10">
        <f ca="1">P$2+'shocks pb'!P108</f>
        <v>-0.0688552256303423</v>
      </c>
      <c r="Q109" s="10">
        <f ca="1">Q$2+'shocks pb'!Q108</f>
        <v>0.0397700039492086</v>
      </c>
      <c r="R109" s="10">
        <f ca="1">R$2+'shocks pb'!R108</f>
        <v>0.0354648349028281</v>
      </c>
      <c r="S109" s="10">
        <f ca="1">S$2+'shocks pb'!S108</f>
        <v>-0.0387111271622633</v>
      </c>
      <c r="T109" s="10">
        <f ca="1">T$2+'shocks pb'!T108</f>
        <v>0.0253409924068114</v>
      </c>
      <c r="U109" s="10">
        <f ca="1">U$2+'shocks pb'!U108</f>
        <v>0.035245047627096</v>
      </c>
      <c r="V109" s="10">
        <f ca="1">V$2+'shocks pb'!V108</f>
        <v>-0.0123224673582451</v>
      </c>
      <c r="W109" s="10">
        <f ca="1">W$2+'shocks pb'!W108</f>
        <v>0.0146596012657202</v>
      </c>
      <c r="X109" s="10">
        <f ca="1">X$2+'shocks pb'!X108</f>
        <v>0.0533487105638732</v>
      </c>
      <c r="Y109" s="10">
        <f ca="1">Y$2+'shocks pb'!Y108</f>
        <v>0.0122942977026663</v>
      </c>
      <c r="Z109" s="10">
        <f ca="1">Z$2+'shocks pb'!Z108</f>
        <v>-0.00420511539999999</v>
      </c>
      <c r="AA109" s="10">
        <f ca="1">AA$2+'shocks pb'!AA108</f>
        <v>-0.0407933242663375</v>
      </c>
      <c r="AB109" s="10">
        <f ca="1">AB$2+'shocks pb'!AB108</f>
        <v>0.0859512035949401</v>
      </c>
    </row>
    <row r="110" spans="1:28">
      <c r="A110" s="9" t="s">
        <v>224</v>
      </c>
      <c r="B110" s="10">
        <f ca="1">B$2+'shocks pb'!B109</f>
        <v>0.0157356912401301</v>
      </c>
      <c r="C110" s="10">
        <f ca="1">C$2+'shocks pb'!C109</f>
        <v>0.0431733491329173</v>
      </c>
      <c r="D110" s="10">
        <f ca="1">D$2+'shocks pb'!D109</f>
        <v>-0.0264310367201421</v>
      </c>
      <c r="E110" s="10">
        <f ca="1">E$2+'shocks pb'!E109</f>
        <v>0.0113887339303806</v>
      </c>
      <c r="F110" s="10">
        <f ca="1">F$2+'shocks pb'!F109</f>
        <v>-0.0151648451520578</v>
      </c>
      <c r="G110" s="10">
        <f ca="1">G$2+'shocks pb'!G109</f>
        <v>0.0705341575927703</v>
      </c>
      <c r="H110" s="10">
        <f ca="1">H$2+'shocks pb'!H109</f>
        <v>-0.00747538404280656</v>
      </c>
      <c r="I110" s="10">
        <f ca="1">I$2+'shocks pb'!I109</f>
        <v>-0.0207444919623822</v>
      </c>
      <c r="J110" s="10">
        <f ca="1">J$2+'shocks pb'!J109</f>
        <v>-0.0296087287703535</v>
      </c>
      <c r="K110" s="10">
        <f ca="1">K$2+'shocks pb'!K109</f>
        <v>0.00543474420574533</v>
      </c>
      <c r="L110" s="10">
        <f ca="1">L$2+'shocks pb'!L109</f>
        <v>-0.0337075778783971</v>
      </c>
      <c r="M110" s="10">
        <f ca="1">M$2+'shocks pb'!M109</f>
        <v>0.0131375310037294</v>
      </c>
      <c r="N110" s="10">
        <f ca="1">N$2+'shocks pb'!N109</f>
        <v>0.0357957679314646</v>
      </c>
      <c r="O110" s="10">
        <f ca="1">O$2+'shocks pb'!O109</f>
        <v>0.0029991242234972</v>
      </c>
      <c r="P110" s="10">
        <f ca="1">P$2+'shocks pb'!P109</f>
        <v>-0.0317376777994844</v>
      </c>
      <c r="Q110" s="10">
        <f ca="1">Q$2+'shocks pb'!Q109</f>
        <v>-0.0338320775047917</v>
      </c>
      <c r="R110" s="10">
        <f ca="1">R$2+'shocks pb'!R109</f>
        <v>-0.0131988718196375</v>
      </c>
      <c r="S110" s="10">
        <f ca="1">S$2+'shocks pb'!S109</f>
        <v>-0.00737078702505838</v>
      </c>
      <c r="T110" s="10">
        <f ca="1">T$2+'shocks pb'!T109</f>
        <v>0.00369913299536903</v>
      </c>
      <c r="U110" s="10">
        <f ca="1">U$2+'shocks pb'!U109</f>
        <v>-0.0250036799973416</v>
      </c>
      <c r="V110" s="10">
        <f ca="1">V$2+'shocks pb'!V109</f>
        <v>0.00517144662134914</v>
      </c>
      <c r="W110" s="10">
        <f ca="1">W$2+'shocks pb'!W109</f>
        <v>0.0396651828947841</v>
      </c>
      <c r="X110" s="10">
        <f ca="1">X$2+'shocks pb'!X109</f>
        <v>0.0440453917066367</v>
      </c>
      <c r="Y110" s="10">
        <f ca="1">Y$2+'shocks pb'!Y109</f>
        <v>-0.0618591584923894</v>
      </c>
      <c r="Z110" s="10">
        <f ca="1">Z$2+'shocks pb'!Z109</f>
        <v>0.0252800563446933</v>
      </c>
      <c r="AA110" s="10">
        <f ca="1">AA$2+'shocks pb'!AA109</f>
        <v>-0.0395256330796268</v>
      </c>
      <c r="AB110" s="10">
        <f ca="1">AB$2+'shocks pb'!AB109</f>
        <v>0.0250530809019231</v>
      </c>
    </row>
    <row r="111" spans="1:28">
      <c r="A111" s="9" t="s">
        <v>225</v>
      </c>
      <c r="B111" s="10">
        <f ca="1">B$2+'shocks pb'!B110</f>
        <v>-0.0199370674982329</v>
      </c>
      <c r="C111" s="10">
        <f ca="1">C$2+'shocks pb'!C110</f>
        <v>-0.0170514384823846</v>
      </c>
      <c r="D111" s="10">
        <f ca="1">D$2+'shocks pb'!D110</f>
        <v>-0.00501713209340524</v>
      </c>
      <c r="E111" s="10">
        <f ca="1">E$2+'shocks pb'!E110</f>
        <v>-0.0195322788418604</v>
      </c>
      <c r="F111" s="10">
        <f ca="1">F$2+'shocks pb'!F110</f>
        <v>0.0477661326864541</v>
      </c>
      <c r="G111" s="10">
        <f ca="1">G$2+'shocks pb'!G110</f>
        <v>-0.00939372236652854</v>
      </c>
      <c r="H111" s="10">
        <f ca="1">H$2+'shocks pb'!H110</f>
        <v>-0.00523860840472825</v>
      </c>
      <c r="I111" s="10">
        <f ca="1">I$2+'shocks pb'!I110</f>
        <v>-0.0175248273026396</v>
      </c>
      <c r="J111" s="10">
        <f ca="1">J$2+'shocks pb'!J110</f>
        <v>0.0159321340946359</v>
      </c>
      <c r="K111" s="10">
        <f ca="1">K$2+'shocks pb'!K110</f>
        <v>0.00511047096797083</v>
      </c>
      <c r="L111" s="10">
        <f ca="1">L$2+'shocks pb'!L110</f>
        <v>0.0151860951702744</v>
      </c>
      <c r="M111" s="10">
        <f ca="1">M$2+'shocks pb'!M110</f>
        <v>0.0194703230514858</v>
      </c>
      <c r="N111" s="10">
        <f ca="1">N$2+'shocks pb'!N110</f>
        <v>-0.0631465463429548</v>
      </c>
      <c r="O111" s="10">
        <f ca="1">O$2+'shocks pb'!O110</f>
        <v>-0.0227120960750863</v>
      </c>
      <c r="P111" s="10">
        <f ca="1">P$2+'shocks pb'!P110</f>
        <v>-0.0543138841937913</v>
      </c>
      <c r="Q111" s="10">
        <f ca="1">Q$2+'shocks pb'!Q110</f>
        <v>0.0545332588659826</v>
      </c>
      <c r="R111" s="10">
        <f ca="1">R$2+'shocks pb'!R110</f>
        <v>0.00825465663053247</v>
      </c>
      <c r="S111" s="10">
        <f ca="1">S$2+'shocks pb'!S110</f>
        <v>0.00133402109662021</v>
      </c>
      <c r="T111" s="10">
        <f ca="1">T$2+'shocks pb'!T110</f>
        <v>0.0195315508211032</v>
      </c>
      <c r="U111" s="10">
        <f ca="1">U$2+'shocks pb'!U110</f>
        <v>0.0224956747781594</v>
      </c>
      <c r="V111" s="10">
        <f ca="1">V$2+'shocks pb'!V110</f>
        <v>0.0116754599158014</v>
      </c>
      <c r="W111" s="10">
        <f ca="1">W$2+'shocks pb'!W110</f>
        <v>0.0882539564748198</v>
      </c>
      <c r="X111" s="10">
        <f ca="1">X$2+'shocks pb'!X110</f>
        <v>0.0154956694260272</v>
      </c>
      <c r="Y111" s="10">
        <f ca="1">Y$2+'shocks pb'!Y110</f>
        <v>0.0571489449030981</v>
      </c>
      <c r="Z111" s="10">
        <f ca="1">Z$2+'shocks pb'!Z110</f>
        <v>-0.0065847505035548</v>
      </c>
      <c r="AA111" s="10">
        <f ca="1">AA$2+'shocks pb'!AA110</f>
        <v>0.0260478255888882</v>
      </c>
      <c r="AB111" s="10">
        <f ca="1">AB$2+'shocks pb'!AB110</f>
        <v>0.00222350143268032</v>
      </c>
    </row>
    <row r="112" spans="1:28">
      <c r="A112" s="9" t="s">
        <v>226</v>
      </c>
      <c r="B112" s="10">
        <f ca="1">B$2+'shocks pb'!B111</f>
        <v>0.0155727224175188</v>
      </c>
      <c r="C112" s="10">
        <f ca="1">C$2+'shocks pb'!C111</f>
        <v>0.0228184726011616</v>
      </c>
      <c r="D112" s="10">
        <f ca="1">D$2+'shocks pb'!D111</f>
        <v>-0.0063927881523728</v>
      </c>
      <c r="E112" s="10">
        <f ca="1">E$2+'shocks pb'!E111</f>
        <v>-0.0105539357645321</v>
      </c>
      <c r="F112" s="10">
        <f ca="1">F$2+'shocks pb'!F111</f>
        <v>-0.0218704273251501</v>
      </c>
      <c r="G112" s="10">
        <f ca="1">G$2+'shocks pb'!G111</f>
        <v>-0.010311636542735</v>
      </c>
      <c r="H112" s="10">
        <f ca="1">H$2+'shocks pb'!H111</f>
        <v>0.002727044186185</v>
      </c>
      <c r="I112" s="10">
        <f ca="1">I$2+'shocks pb'!I111</f>
        <v>0.0518363558950858</v>
      </c>
      <c r="J112" s="10">
        <f ca="1">J$2+'shocks pb'!J111</f>
        <v>-0.0155401770449756</v>
      </c>
      <c r="K112" s="10">
        <f ca="1">K$2+'shocks pb'!K111</f>
        <v>0.00435910776676757</v>
      </c>
      <c r="L112" s="10">
        <f ca="1">L$2+'shocks pb'!L111</f>
        <v>-0.0199783138318098</v>
      </c>
      <c r="M112" s="10">
        <f ca="1">M$2+'shocks pb'!M111</f>
        <v>-0.0372068054458596</v>
      </c>
      <c r="N112" s="10">
        <f ca="1">N$2+'shocks pb'!N111</f>
        <v>0.0721217955909661</v>
      </c>
      <c r="O112" s="10">
        <f ca="1">O$2+'shocks pb'!O111</f>
        <v>-0.00348212575889163</v>
      </c>
      <c r="P112" s="10">
        <f ca="1">P$2+'shocks pb'!P111</f>
        <v>-0.029786272768123</v>
      </c>
      <c r="Q112" s="10">
        <f ca="1">Q$2+'shocks pb'!Q111</f>
        <v>0.0237089459361962</v>
      </c>
      <c r="R112" s="10">
        <f ca="1">R$2+'shocks pb'!R111</f>
        <v>0.0134943425040187</v>
      </c>
      <c r="S112" s="10">
        <f ca="1">S$2+'shocks pb'!S111</f>
        <v>-0.00821226900809355</v>
      </c>
      <c r="T112" s="10">
        <f ca="1">T$2+'shocks pb'!T111</f>
        <v>-0.0239408066078932</v>
      </c>
      <c r="U112" s="10">
        <f ca="1">U$2+'shocks pb'!U111</f>
        <v>-0.0442865196120842</v>
      </c>
      <c r="V112" s="10">
        <f ca="1">V$2+'shocks pb'!V111</f>
        <v>0.00379135486921419</v>
      </c>
      <c r="W112" s="10">
        <f ca="1">W$2+'shocks pb'!W111</f>
        <v>-0.0143896731082266</v>
      </c>
      <c r="X112" s="10">
        <f ca="1">X$2+'shocks pb'!X111</f>
        <v>0.0140983654367956</v>
      </c>
      <c r="Y112" s="10">
        <f ca="1">Y$2+'shocks pb'!Y111</f>
        <v>-0.0136879246105408</v>
      </c>
      <c r="Z112" s="10">
        <f ca="1">Z$2+'shocks pb'!Z111</f>
        <v>-0.0229592715704351</v>
      </c>
      <c r="AA112" s="10">
        <f ca="1">AA$2+'shocks pb'!AA111</f>
        <v>0.0237524491140813</v>
      </c>
      <c r="AB112" s="10">
        <f ca="1">AB$2+'shocks pb'!AB111</f>
        <v>0.028273556381521</v>
      </c>
    </row>
    <row r="113" spans="1:28">
      <c r="A113" s="9" t="s">
        <v>227</v>
      </c>
      <c r="B113" s="10">
        <f ca="1">B$2+'shocks pb'!B112</f>
        <v>-0.0359211305579332</v>
      </c>
      <c r="C113" s="10">
        <f ca="1">C$2+'shocks pb'!C112</f>
        <v>0.0502114615238677</v>
      </c>
      <c r="D113" s="10">
        <f ca="1">D$2+'shocks pb'!D112</f>
        <v>0.00535307131972202</v>
      </c>
      <c r="E113" s="10">
        <f ca="1">E$2+'shocks pb'!E112</f>
        <v>0.046647284506829</v>
      </c>
      <c r="F113" s="10">
        <f ca="1">F$2+'shocks pb'!F112</f>
        <v>0.0161730712654587</v>
      </c>
      <c r="G113" s="10">
        <f ca="1">G$2+'shocks pb'!G112</f>
        <v>-0.0188572992884573</v>
      </c>
      <c r="H113" s="10">
        <f ca="1">H$2+'shocks pb'!H112</f>
        <v>-0.0556521970677428</v>
      </c>
      <c r="I113" s="10">
        <f ca="1">I$2+'shocks pb'!I112</f>
        <v>0.0260466069409389</v>
      </c>
      <c r="J113" s="10">
        <f ca="1">J$2+'shocks pb'!J112</f>
        <v>0.122150255799091</v>
      </c>
      <c r="K113" s="10">
        <f ca="1">K$2+'shocks pb'!K112</f>
        <v>-0.010154865515552</v>
      </c>
      <c r="L113" s="10">
        <f ca="1">L$2+'shocks pb'!L112</f>
        <v>-0.0103042889811812</v>
      </c>
      <c r="M113" s="10">
        <f ca="1">M$2+'shocks pb'!M112</f>
        <v>0.00283834438108956</v>
      </c>
      <c r="N113" s="10">
        <f ca="1">N$2+'shocks pb'!N112</f>
        <v>-0.0925206791246726</v>
      </c>
      <c r="O113" s="10">
        <f ca="1">O$2+'shocks pb'!O112</f>
        <v>0.0147851239325846</v>
      </c>
      <c r="P113" s="10">
        <f ca="1">P$2+'shocks pb'!P112</f>
        <v>0.0062262928842853</v>
      </c>
      <c r="Q113" s="10">
        <f ca="1">Q$2+'shocks pb'!Q112</f>
        <v>0.0303841403367142</v>
      </c>
      <c r="R113" s="10">
        <f ca="1">R$2+'shocks pb'!R112</f>
        <v>-0.0110548154005791</v>
      </c>
      <c r="S113" s="10">
        <f ca="1">S$2+'shocks pb'!S112</f>
        <v>0.0230329519138143</v>
      </c>
      <c r="T113" s="10">
        <f ca="1">T$2+'shocks pb'!T112</f>
        <v>0.022320846740756</v>
      </c>
      <c r="U113" s="10">
        <f ca="1">U$2+'shocks pb'!U112</f>
        <v>-0.00472576841957374</v>
      </c>
      <c r="V113" s="10">
        <f ca="1">V$2+'shocks pb'!V112</f>
        <v>-0.00364597103568461</v>
      </c>
      <c r="W113" s="10">
        <f ca="1">W$2+'shocks pb'!W112</f>
        <v>-0.00362056587663299</v>
      </c>
      <c r="X113" s="10">
        <f ca="1">X$2+'shocks pb'!X112</f>
        <v>0.0491405935534155</v>
      </c>
      <c r="Y113" s="10">
        <f ca="1">Y$2+'shocks pb'!Y112</f>
        <v>-0.00112663966731231</v>
      </c>
      <c r="Z113" s="10">
        <f ca="1">Z$2+'shocks pb'!Z112</f>
        <v>5.30613394724997e-5</v>
      </c>
      <c r="AA113" s="10">
        <f ca="1">AA$2+'shocks pb'!AA112</f>
        <v>0.00952921898748812</v>
      </c>
      <c r="AB113" s="10">
        <f ca="1">AB$2+'shocks pb'!AB112</f>
        <v>0.026664330015286</v>
      </c>
    </row>
    <row r="114" spans="1:28">
      <c r="A114" s="9" t="s">
        <v>228</v>
      </c>
      <c r="B114" s="10">
        <f ca="1">B$2+'shocks pb'!B113</f>
        <v>0.00630876024664991</v>
      </c>
      <c r="C114" s="10">
        <f ca="1">C$2+'shocks pb'!C113</f>
        <v>0.00378322661182679</v>
      </c>
      <c r="D114" s="10">
        <f ca="1">D$2+'shocks pb'!D113</f>
        <v>0.0210148153821337</v>
      </c>
      <c r="E114" s="10">
        <f ca="1">E$2+'shocks pb'!E113</f>
        <v>0.0424048292029549</v>
      </c>
      <c r="F114" s="10">
        <f ca="1">F$2+'shocks pb'!F113</f>
        <v>0.0253816962232271</v>
      </c>
      <c r="G114" s="10">
        <f ca="1">G$2+'shocks pb'!G113</f>
        <v>0.0213450948464196</v>
      </c>
      <c r="H114" s="10">
        <f ca="1">H$2+'shocks pb'!H113</f>
        <v>0.0291644283013882</v>
      </c>
      <c r="I114" s="10">
        <f ca="1">I$2+'shocks pb'!I113</f>
        <v>0.0367960160913504</v>
      </c>
      <c r="J114" s="10">
        <f ca="1">J$2+'shocks pb'!J113</f>
        <v>0.0381073302041605</v>
      </c>
      <c r="K114" s="10">
        <f ca="1">K$2+'shocks pb'!K113</f>
        <v>-0.0038033792344267</v>
      </c>
      <c r="L114" s="10">
        <f ca="1">L$2+'shocks pb'!L113</f>
        <v>-0.011310994875573</v>
      </c>
      <c r="M114" s="10">
        <f ca="1">M$2+'shocks pb'!M113</f>
        <v>0.0456728307394367</v>
      </c>
      <c r="N114" s="10">
        <f ca="1">N$2+'shocks pb'!N113</f>
        <v>-0.000793484946352619</v>
      </c>
      <c r="O114" s="10">
        <f ca="1">O$2+'shocks pb'!O113</f>
        <v>-0.00232050695323937</v>
      </c>
      <c r="P114" s="10">
        <f ca="1">P$2+'shocks pb'!P113</f>
        <v>-0.0524457489125749</v>
      </c>
      <c r="Q114" s="10">
        <f ca="1">Q$2+'shocks pb'!Q113</f>
        <v>0.0270041924175791</v>
      </c>
      <c r="R114" s="10">
        <f ca="1">R$2+'shocks pb'!R113</f>
        <v>-0.0140551296963709</v>
      </c>
      <c r="S114" s="10">
        <f ca="1">S$2+'shocks pb'!S113</f>
        <v>0.0281702931697858</v>
      </c>
      <c r="T114" s="10">
        <f ca="1">T$2+'shocks pb'!T113</f>
        <v>-0.0481740413226093</v>
      </c>
      <c r="U114" s="10">
        <f ca="1">U$2+'shocks pb'!U113</f>
        <v>0.00353855024907985</v>
      </c>
      <c r="V114" s="10">
        <f ca="1">V$2+'shocks pb'!V113</f>
        <v>-0.0056476477350145</v>
      </c>
      <c r="W114" s="10">
        <f ca="1">W$2+'shocks pb'!W113</f>
        <v>-0.0237189566523508</v>
      </c>
      <c r="X114" s="10">
        <f ca="1">X$2+'shocks pb'!X113</f>
        <v>0.0285667749375836</v>
      </c>
      <c r="Y114" s="10">
        <f ca="1">Y$2+'shocks pb'!Y113</f>
        <v>0.0289787598171035</v>
      </c>
      <c r="Z114" s="10">
        <f ca="1">Z$2+'shocks pb'!Z113</f>
        <v>0.0104563802573672</v>
      </c>
      <c r="AA114" s="10">
        <f ca="1">AA$2+'shocks pb'!AA113</f>
        <v>-0.0135902254180789</v>
      </c>
      <c r="AB114" s="10">
        <f ca="1">AB$2+'shocks pb'!AB113</f>
        <v>-0.0496299274153249</v>
      </c>
    </row>
    <row r="115" spans="1:28">
      <c r="A115" s="9" t="s">
        <v>229</v>
      </c>
      <c r="B115" s="10">
        <f ca="1">B$2+'shocks pb'!B114</f>
        <v>-0.023267266422125</v>
      </c>
      <c r="C115" s="10">
        <f ca="1">C$2+'shocks pb'!C114</f>
        <v>-0.0322483002981432</v>
      </c>
      <c r="D115" s="10">
        <f ca="1">D$2+'shocks pb'!D114</f>
        <v>-0.0138358909278711</v>
      </c>
      <c r="E115" s="10">
        <f ca="1">E$2+'shocks pb'!E114</f>
        <v>-0.0229351161029038</v>
      </c>
      <c r="F115" s="10">
        <f ca="1">F$2+'shocks pb'!F114</f>
        <v>-0.0434696598117958</v>
      </c>
      <c r="G115" s="10">
        <f ca="1">G$2+'shocks pb'!G114</f>
        <v>-0.0154913506862457</v>
      </c>
      <c r="H115" s="10">
        <f ca="1">H$2+'shocks pb'!H114</f>
        <v>0.0183463596901261</v>
      </c>
      <c r="I115" s="10">
        <f ca="1">I$2+'shocks pb'!I114</f>
        <v>0.0339942766134987</v>
      </c>
      <c r="J115" s="10">
        <f ca="1">J$2+'shocks pb'!J114</f>
        <v>0.0126448276321404</v>
      </c>
      <c r="K115" s="10">
        <f ca="1">K$2+'shocks pb'!K114</f>
        <v>0.0256238525693972</v>
      </c>
      <c r="L115" s="10">
        <f ca="1">L$2+'shocks pb'!L114</f>
        <v>0.034283597541373</v>
      </c>
      <c r="M115" s="10">
        <f ca="1">M$2+'shocks pb'!M114</f>
        <v>-0.0488795626566318</v>
      </c>
      <c r="N115" s="10">
        <f ca="1">N$2+'shocks pb'!N114</f>
        <v>0.0509989142730108</v>
      </c>
      <c r="O115" s="10">
        <f ca="1">O$2+'shocks pb'!O114</f>
        <v>0.0198291475720145</v>
      </c>
      <c r="P115" s="10">
        <f ca="1">P$2+'shocks pb'!P114</f>
        <v>-0.0282027036782622</v>
      </c>
      <c r="Q115" s="10">
        <f ca="1">Q$2+'shocks pb'!Q114</f>
        <v>0.0384928370928031</v>
      </c>
      <c r="R115" s="10">
        <f ca="1">R$2+'shocks pb'!R114</f>
        <v>0.00389144424063893</v>
      </c>
      <c r="S115" s="10">
        <f ca="1">S$2+'shocks pb'!S114</f>
        <v>-0.0439638134407014</v>
      </c>
      <c r="T115" s="10">
        <f ca="1">T$2+'shocks pb'!T114</f>
        <v>-0.00293278757261808</v>
      </c>
      <c r="U115" s="10">
        <f ca="1">U$2+'shocks pb'!U114</f>
        <v>0.00715465788460242</v>
      </c>
      <c r="V115" s="10">
        <f ca="1">V$2+'shocks pb'!V114</f>
        <v>-0.011287894869888</v>
      </c>
      <c r="W115" s="10">
        <f ca="1">W$2+'shocks pb'!W114</f>
        <v>0.0818875042990706</v>
      </c>
      <c r="X115" s="10">
        <f ca="1">X$2+'shocks pb'!X114</f>
        <v>-0.0196511450357928</v>
      </c>
      <c r="Y115" s="10">
        <f ca="1">Y$2+'shocks pb'!Y114</f>
        <v>-0.0321099362569453</v>
      </c>
      <c r="Z115" s="10">
        <f ca="1">Z$2+'shocks pb'!Z114</f>
        <v>0.0201897932570278</v>
      </c>
      <c r="AA115" s="10">
        <f ca="1">AA$2+'shocks pb'!AA114</f>
        <v>0.0518641159271653</v>
      </c>
      <c r="AB115" s="10">
        <f ca="1">AB$2+'shocks pb'!AB114</f>
        <v>0.0299565375907033</v>
      </c>
    </row>
    <row r="116" spans="1:28">
      <c r="A116" s="9" t="s">
        <v>230</v>
      </c>
      <c r="B116" s="10">
        <f ca="1">B$2+'shocks pb'!B115</f>
        <v>0.0289179107693925</v>
      </c>
      <c r="C116" s="10">
        <f ca="1">C$2+'shocks pb'!C115</f>
        <v>-0.0135477158102487</v>
      </c>
      <c r="D116" s="10">
        <f ca="1">D$2+'shocks pb'!D115</f>
        <v>0.021773014135573</v>
      </c>
      <c r="E116" s="10">
        <f ca="1">E$2+'shocks pb'!E115</f>
        <v>-0.011449827685482</v>
      </c>
      <c r="F116" s="10">
        <f ca="1">F$2+'shocks pb'!F115</f>
        <v>0.00365949767064189</v>
      </c>
      <c r="G116" s="10">
        <f ca="1">G$2+'shocks pb'!G115</f>
        <v>-0.0687163890551542</v>
      </c>
      <c r="H116" s="10">
        <f ca="1">H$2+'shocks pb'!H115</f>
        <v>0.0158334458543929</v>
      </c>
      <c r="I116" s="10">
        <f ca="1">I$2+'shocks pb'!I115</f>
        <v>0.0136754812227449</v>
      </c>
      <c r="J116" s="10">
        <f ca="1">J$2+'shocks pb'!J115</f>
        <v>-0.0206855405830526</v>
      </c>
      <c r="K116" s="10">
        <f ca="1">K$2+'shocks pb'!K115</f>
        <v>0.0190811094048258</v>
      </c>
      <c r="L116" s="10">
        <f ca="1">L$2+'shocks pb'!L115</f>
        <v>-0.029932642738891</v>
      </c>
      <c r="M116" s="10">
        <f ca="1">M$2+'shocks pb'!M115</f>
        <v>-6.02392471664992e-5</v>
      </c>
      <c r="N116" s="10">
        <f ca="1">N$2+'shocks pb'!N115</f>
        <v>0.0257622973738871</v>
      </c>
      <c r="O116" s="10">
        <f ca="1">O$2+'shocks pb'!O115</f>
        <v>-0.00730104606249849</v>
      </c>
      <c r="P116" s="10">
        <f ca="1">P$2+'shocks pb'!P115</f>
        <v>-0.00262410237753907</v>
      </c>
      <c r="Q116" s="10">
        <f ca="1">Q$2+'shocks pb'!Q115</f>
        <v>-0.0733744623339883</v>
      </c>
      <c r="R116" s="10">
        <f ca="1">R$2+'shocks pb'!R115</f>
        <v>0.00946404897905685</v>
      </c>
      <c r="S116" s="10">
        <f ca="1">S$2+'shocks pb'!S115</f>
        <v>-0.00954772498377773</v>
      </c>
      <c r="T116" s="10">
        <f ca="1">T$2+'shocks pb'!T115</f>
        <v>0.0245175516148486</v>
      </c>
      <c r="U116" s="10">
        <f ca="1">U$2+'shocks pb'!U115</f>
        <v>0.0413674860828206</v>
      </c>
      <c r="V116" s="10">
        <f ca="1">V$2+'shocks pb'!V115</f>
        <v>-0.054201425506769</v>
      </c>
      <c r="W116" s="10">
        <f ca="1">W$2+'shocks pb'!W115</f>
        <v>0.0316640053774663</v>
      </c>
      <c r="X116" s="10">
        <f ca="1">X$2+'shocks pb'!X115</f>
        <v>-0.0240691970799946</v>
      </c>
      <c r="Y116" s="10">
        <f ca="1">Y$2+'shocks pb'!Y115</f>
        <v>0.0307019754757042</v>
      </c>
      <c r="Z116" s="10">
        <f ca="1">Z$2+'shocks pb'!Z115</f>
        <v>-0.0124521049737151</v>
      </c>
      <c r="AA116" s="10">
        <f ca="1">AA$2+'shocks pb'!AA115</f>
        <v>0.0266317796566441</v>
      </c>
      <c r="AB116" s="10">
        <f ca="1">AB$2+'shocks pb'!AB115</f>
        <v>-0.0431190764445339</v>
      </c>
    </row>
    <row r="117" spans="1:28">
      <c r="A117" s="9" t="s">
        <v>231</v>
      </c>
      <c r="B117" s="10">
        <f ca="1">B$2+'shocks pb'!B116</f>
        <v>0.0402782199072877</v>
      </c>
      <c r="C117" s="10">
        <f ca="1">C$2+'shocks pb'!C116</f>
        <v>-0.00221512502481119</v>
      </c>
      <c r="D117" s="10">
        <f ca="1">D$2+'shocks pb'!D116</f>
        <v>0.00931995001586853</v>
      </c>
      <c r="E117" s="10">
        <f ca="1">E$2+'shocks pb'!E116</f>
        <v>-0.0238792012019285</v>
      </c>
      <c r="F117" s="10">
        <f ca="1">F$2+'shocks pb'!F116</f>
        <v>0.0451851816324715</v>
      </c>
      <c r="G117" s="10">
        <f ca="1">G$2+'shocks pb'!G116</f>
        <v>-0.014283133747647</v>
      </c>
      <c r="H117" s="10">
        <f ca="1">H$2+'shocks pb'!H116</f>
        <v>0.00430033493320735</v>
      </c>
      <c r="I117" s="10">
        <f ca="1">I$2+'shocks pb'!I116</f>
        <v>0.0549650918588435</v>
      </c>
      <c r="J117" s="10">
        <f ca="1">J$2+'shocks pb'!J116</f>
        <v>-0.010532368925986</v>
      </c>
      <c r="K117" s="10">
        <f ca="1">K$2+'shocks pb'!K116</f>
        <v>-0.00931290007525434</v>
      </c>
      <c r="L117" s="10">
        <f ca="1">L$2+'shocks pb'!L116</f>
        <v>0.0533602555941743</v>
      </c>
      <c r="M117" s="10">
        <f ca="1">M$2+'shocks pb'!M116</f>
        <v>-0.00212372108752121</v>
      </c>
      <c r="N117" s="10">
        <f ca="1">N$2+'shocks pb'!N116</f>
        <v>-0.0808014602714198</v>
      </c>
      <c r="O117" s="10">
        <f ca="1">O$2+'shocks pb'!O116</f>
        <v>0.0214195183874015</v>
      </c>
      <c r="P117" s="10">
        <f ca="1">P$2+'shocks pb'!P116</f>
        <v>-0.0411298398796191</v>
      </c>
      <c r="Q117" s="10">
        <f ca="1">Q$2+'shocks pb'!Q116</f>
        <v>0.0407011118280642</v>
      </c>
      <c r="R117" s="10">
        <f ca="1">R$2+'shocks pb'!R116</f>
        <v>0.0615593565267345</v>
      </c>
      <c r="S117" s="10">
        <f ca="1">S$2+'shocks pb'!S116</f>
        <v>0.0592010068133198</v>
      </c>
      <c r="T117" s="10">
        <f ca="1">T$2+'shocks pb'!T116</f>
        <v>0.0333734585480161</v>
      </c>
      <c r="U117" s="10">
        <f ca="1">U$2+'shocks pb'!U116</f>
        <v>-0.0347725064101192</v>
      </c>
      <c r="V117" s="10">
        <f ca="1">V$2+'shocks pb'!V116</f>
        <v>0.000176766804177962</v>
      </c>
      <c r="W117" s="10">
        <f ca="1">W$2+'shocks pb'!W116</f>
        <v>0.0175783943605619</v>
      </c>
      <c r="X117" s="10">
        <f ca="1">X$2+'shocks pb'!X116</f>
        <v>0.00823223996207501</v>
      </c>
      <c r="Y117" s="10">
        <f ca="1">Y$2+'shocks pb'!Y116</f>
        <v>-0.0360139068811982</v>
      </c>
      <c r="Z117" s="10">
        <f ca="1">Z$2+'shocks pb'!Z116</f>
        <v>0.0322927061494363</v>
      </c>
      <c r="AA117" s="10">
        <f ca="1">AA$2+'shocks pb'!AA116</f>
        <v>0.0619136550828518</v>
      </c>
      <c r="AB117" s="10">
        <f ca="1">AB$2+'shocks pb'!AB116</f>
        <v>-0.0097303144642327</v>
      </c>
    </row>
    <row r="118" spans="1:28">
      <c r="A118" s="9" t="s">
        <v>232</v>
      </c>
      <c r="B118" s="10">
        <f ca="1">B$2+'shocks pb'!B117</f>
        <v>0.023620158907409</v>
      </c>
      <c r="C118" s="10">
        <f ca="1">C$2+'shocks pb'!C117</f>
        <v>0.0340746761739364</v>
      </c>
      <c r="D118" s="10">
        <f ca="1">D$2+'shocks pb'!D117</f>
        <v>-0.0371018864923036</v>
      </c>
      <c r="E118" s="10">
        <f ca="1">E$2+'shocks pb'!E117</f>
        <v>0.0219014012639104</v>
      </c>
      <c r="F118" s="10">
        <f ca="1">F$2+'shocks pb'!F117</f>
        <v>0.0400040925935854</v>
      </c>
      <c r="G118" s="10">
        <f ca="1">G$2+'shocks pb'!G117</f>
        <v>0.0688259932788143</v>
      </c>
      <c r="H118" s="10">
        <f ca="1">H$2+'shocks pb'!H117</f>
        <v>-0.0177358177794918</v>
      </c>
      <c r="I118" s="10">
        <f ca="1">I$2+'shocks pb'!I117</f>
        <v>-0.0265587309614297</v>
      </c>
      <c r="J118" s="10">
        <f ca="1">J$2+'shocks pb'!J117</f>
        <v>-0.0130412926931916</v>
      </c>
      <c r="K118" s="10">
        <f ca="1">K$2+'shocks pb'!K117</f>
        <v>-0.0230498419343138</v>
      </c>
      <c r="L118" s="10">
        <f ca="1">L$2+'shocks pb'!L117</f>
        <v>-0.016817793399086</v>
      </c>
      <c r="M118" s="10">
        <f ca="1">M$2+'shocks pb'!M117</f>
        <v>0.0576536727435484</v>
      </c>
      <c r="N118" s="10">
        <f ca="1">N$2+'shocks pb'!N117</f>
        <v>0.0454915456531268</v>
      </c>
      <c r="O118" s="10">
        <f ca="1">O$2+'shocks pb'!O117</f>
        <v>0.0194279796926921</v>
      </c>
      <c r="P118" s="10">
        <f ca="1">P$2+'shocks pb'!P117</f>
        <v>0.0263755593809923</v>
      </c>
      <c r="Q118" s="10">
        <f ca="1">Q$2+'shocks pb'!Q117</f>
        <v>-0.0106866377654483</v>
      </c>
      <c r="R118" s="10">
        <f ca="1">R$2+'shocks pb'!R117</f>
        <v>-0.0265978796060722</v>
      </c>
      <c r="S118" s="10">
        <f ca="1">S$2+'shocks pb'!S117</f>
        <v>-0.0516335003109973</v>
      </c>
      <c r="T118" s="10">
        <f ca="1">T$2+'shocks pb'!T117</f>
        <v>-0.00717898881185906</v>
      </c>
      <c r="U118" s="10">
        <f ca="1">U$2+'shocks pb'!U117</f>
        <v>-0.030790497825104</v>
      </c>
      <c r="V118" s="10">
        <f ca="1">V$2+'shocks pb'!V117</f>
        <v>-0.0066601363177018</v>
      </c>
      <c r="W118" s="10">
        <f ca="1">W$2+'shocks pb'!W117</f>
        <v>-0.0223430375062156</v>
      </c>
      <c r="X118" s="10">
        <f ca="1">X$2+'shocks pb'!X117</f>
        <v>-0.00974343123862123</v>
      </c>
      <c r="Y118" s="10">
        <f ca="1">Y$2+'shocks pb'!Y117</f>
        <v>0.0283280599503625</v>
      </c>
      <c r="Z118" s="10">
        <f ca="1">Z$2+'shocks pb'!Z117</f>
        <v>-0.017229789984991</v>
      </c>
      <c r="AA118" s="10">
        <f ca="1">AA$2+'shocks pb'!AA117</f>
        <v>0.0560033439885642</v>
      </c>
      <c r="AB118" s="10">
        <f ca="1">AB$2+'shocks pb'!AB117</f>
        <v>0.0152985955784551</v>
      </c>
    </row>
    <row r="119" spans="1:28">
      <c r="A119" s="9" t="s">
        <v>233</v>
      </c>
      <c r="B119" s="10">
        <f ca="1">B$2+'shocks pb'!B118</f>
        <v>0.00935163693062151</v>
      </c>
      <c r="C119" s="10">
        <f ca="1">C$2+'shocks pb'!C118</f>
        <v>0.023099261222659</v>
      </c>
      <c r="D119" s="10">
        <f ca="1">D$2+'shocks pb'!D118</f>
        <v>-0.0158221682061602</v>
      </c>
      <c r="E119" s="10">
        <f ca="1">E$2+'shocks pb'!E118</f>
        <v>-0.0404330909008591</v>
      </c>
      <c r="F119" s="10">
        <f ca="1">F$2+'shocks pb'!F118</f>
        <v>0.0527726098463495</v>
      </c>
      <c r="G119" s="10">
        <f ca="1">G$2+'shocks pb'!G118</f>
        <v>0.00058893608962107</v>
      </c>
      <c r="H119" s="10">
        <f ca="1">H$2+'shocks pb'!H118</f>
        <v>-0.00294998221376323</v>
      </c>
      <c r="I119" s="10">
        <f ca="1">I$2+'shocks pb'!I118</f>
        <v>0.0323805623364325</v>
      </c>
      <c r="J119" s="10">
        <f ca="1">J$2+'shocks pb'!J118</f>
        <v>0.01351968608598</v>
      </c>
      <c r="K119" s="10">
        <f ca="1">K$2+'shocks pb'!K118</f>
        <v>0.00520311775627937</v>
      </c>
      <c r="L119" s="10">
        <f ca="1">L$2+'shocks pb'!L118</f>
        <v>-0.0551246487251591</v>
      </c>
      <c r="M119" s="10">
        <f ca="1">M$2+'shocks pb'!M118</f>
        <v>0.04195463482662</v>
      </c>
      <c r="N119" s="10">
        <f ca="1">N$2+'shocks pb'!N118</f>
        <v>0.0461499068667689</v>
      </c>
      <c r="O119" s="10">
        <f ca="1">O$2+'shocks pb'!O118</f>
        <v>-0.00451894891151457</v>
      </c>
      <c r="P119" s="10">
        <f ca="1">P$2+'shocks pb'!P118</f>
        <v>0.0102567058624842</v>
      </c>
      <c r="Q119" s="10">
        <f ca="1">Q$2+'shocks pb'!Q118</f>
        <v>-0.0330528534618136</v>
      </c>
      <c r="R119" s="10">
        <f ca="1">R$2+'shocks pb'!R118</f>
        <v>0.0424641912012877</v>
      </c>
      <c r="S119" s="10">
        <f ca="1">S$2+'shocks pb'!S118</f>
        <v>-0.0161596278974465</v>
      </c>
      <c r="T119" s="10">
        <f ca="1">T$2+'shocks pb'!T118</f>
        <v>0.0371337968587257</v>
      </c>
      <c r="U119" s="10">
        <f ca="1">U$2+'shocks pb'!U118</f>
        <v>0.00486698025381048</v>
      </c>
      <c r="V119" s="10">
        <f ca="1">V$2+'shocks pb'!V118</f>
        <v>0.0309599749491107</v>
      </c>
      <c r="W119" s="10">
        <f ca="1">W$2+'shocks pb'!W118</f>
        <v>-0.0509304110784293</v>
      </c>
      <c r="X119" s="10">
        <f ca="1">X$2+'shocks pb'!X118</f>
        <v>0.0256263991037361</v>
      </c>
      <c r="Y119" s="10">
        <f ca="1">Y$2+'shocks pb'!Y118</f>
        <v>-0.00675401928581445</v>
      </c>
      <c r="Z119" s="10">
        <f ca="1">Z$2+'shocks pb'!Z118</f>
        <v>0.00155493526214339</v>
      </c>
      <c r="AA119" s="10">
        <f ca="1">AA$2+'shocks pb'!AA118</f>
        <v>0.0270059075090114</v>
      </c>
      <c r="AB119" s="10">
        <f ca="1">AB$2+'shocks pb'!AB118</f>
        <v>-0.000510968771435634</v>
      </c>
    </row>
    <row r="120" spans="1:28">
      <c r="A120" s="9" t="s">
        <v>234</v>
      </c>
      <c r="B120" s="10">
        <f ca="1">B$2+'shocks pb'!B119</f>
        <v>-0.0175635655968101</v>
      </c>
      <c r="C120" s="10">
        <f ca="1">C$2+'shocks pb'!C119</f>
        <v>0.00341981939390783</v>
      </c>
      <c r="D120" s="10">
        <f ca="1">D$2+'shocks pb'!D119</f>
        <v>-0.0424716150996048</v>
      </c>
      <c r="E120" s="10">
        <f ca="1">E$2+'shocks pb'!E119</f>
        <v>-0.0260430010676447</v>
      </c>
      <c r="F120" s="10">
        <f ca="1">F$2+'shocks pb'!F119</f>
        <v>0.0600317982996645</v>
      </c>
      <c r="G120" s="10">
        <f ca="1">G$2+'shocks pb'!G119</f>
        <v>0.030545779893446</v>
      </c>
      <c r="H120" s="10">
        <f ca="1">H$2+'shocks pb'!H119</f>
        <v>-0.0235574729347932</v>
      </c>
      <c r="I120" s="10">
        <f ca="1">I$2+'shocks pb'!I119</f>
        <v>0.0140740263346292</v>
      </c>
      <c r="J120" s="10">
        <f ca="1">J$2+'shocks pb'!J119</f>
        <v>0.0259423069551299</v>
      </c>
      <c r="K120" s="10">
        <f ca="1">K$2+'shocks pb'!K119</f>
        <v>0.0406444099966008</v>
      </c>
      <c r="L120" s="10">
        <f ca="1">L$2+'shocks pb'!L119</f>
        <v>0.0671895943019346</v>
      </c>
      <c r="M120" s="10">
        <f ca="1">M$2+'shocks pb'!M119</f>
        <v>-0.0440052622118833</v>
      </c>
      <c r="N120" s="10">
        <f ca="1">N$2+'shocks pb'!N119</f>
        <v>-0.0230031703957836</v>
      </c>
      <c r="O120" s="10">
        <f ca="1">O$2+'shocks pb'!O119</f>
        <v>-0.0182190383028145</v>
      </c>
      <c r="P120" s="10">
        <f ca="1">P$2+'shocks pb'!P119</f>
        <v>0.0158054523171207</v>
      </c>
      <c r="Q120" s="10">
        <f ca="1">Q$2+'shocks pb'!Q119</f>
        <v>0.0245284532543398</v>
      </c>
      <c r="R120" s="10">
        <f ca="1">R$2+'shocks pb'!R119</f>
        <v>0.0680435431164418</v>
      </c>
      <c r="S120" s="10">
        <f ca="1">S$2+'shocks pb'!S119</f>
        <v>0.0103139373048047</v>
      </c>
      <c r="T120" s="10">
        <f ca="1">T$2+'shocks pb'!T119</f>
        <v>-0.015612993423894</v>
      </c>
      <c r="U120" s="10">
        <f ca="1">U$2+'shocks pb'!U119</f>
        <v>0.0421673634301082</v>
      </c>
      <c r="V120" s="10">
        <f ca="1">V$2+'shocks pb'!V119</f>
        <v>-0.0280101965128735</v>
      </c>
      <c r="W120" s="10">
        <f ca="1">W$2+'shocks pb'!W119</f>
        <v>0.00727058111999021</v>
      </c>
      <c r="X120" s="10">
        <f ca="1">X$2+'shocks pb'!X119</f>
        <v>-0.00890671221107301</v>
      </c>
      <c r="Y120" s="10">
        <f ca="1">Y$2+'shocks pb'!Y119</f>
        <v>0.00219014640525851</v>
      </c>
      <c r="Z120" s="10">
        <f ca="1">Z$2+'shocks pb'!Z119</f>
        <v>-0.0226926653182472</v>
      </c>
      <c r="AA120" s="10">
        <f ca="1">AA$2+'shocks pb'!AA119</f>
        <v>-0.022859614922758</v>
      </c>
      <c r="AB120" s="10">
        <f ca="1">AB$2+'shocks pb'!AB119</f>
        <v>-0.0045547755612814</v>
      </c>
    </row>
    <row r="121" spans="1:28">
      <c r="A121" s="9" t="s">
        <v>235</v>
      </c>
      <c r="B121" s="10">
        <f ca="1">B$2+'shocks pb'!B120</f>
        <v>0.0400343713493445</v>
      </c>
      <c r="C121" s="10">
        <f ca="1">C$2+'shocks pb'!C120</f>
        <v>0.0414193819253968</v>
      </c>
      <c r="D121" s="10">
        <f ca="1">D$2+'shocks pb'!D120</f>
        <v>0.0454573801506828</v>
      </c>
      <c r="E121" s="10">
        <f ca="1">E$2+'shocks pb'!E120</f>
        <v>-0.0558607162520267</v>
      </c>
      <c r="F121" s="10">
        <f ca="1">F$2+'shocks pb'!F120</f>
        <v>-0.00654318725521558</v>
      </c>
      <c r="G121" s="10">
        <f ca="1">G$2+'shocks pb'!G120</f>
        <v>0.0102007593728323</v>
      </c>
      <c r="H121" s="10">
        <f ca="1">H$2+'shocks pb'!H120</f>
        <v>0.0438819627070394</v>
      </c>
      <c r="I121" s="10">
        <f ca="1">I$2+'shocks pb'!I120</f>
        <v>-0.0425669484713942</v>
      </c>
      <c r="J121" s="10">
        <f ca="1">J$2+'shocks pb'!J120</f>
        <v>-0.0152603324161459</v>
      </c>
      <c r="K121" s="10">
        <f ca="1">K$2+'shocks pb'!K120</f>
        <v>0.0189385758334835</v>
      </c>
      <c r="L121" s="10">
        <f ca="1">L$2+'shocks pb'!L120</f>
        <v>0.0281068551387719</v>
      </c>
      <c r="M121" s="10">
        <f ca="1">M$2+'shocks pb'!M120</f>
        <v>0.00389815159915971</v>
      </c>
      <c r="N121" s="10">
        <f ca="1">N$2+'shocks pb'!N120</f>
        <v>-0.0479358443887867</v>
      </c>
      <c r="O121" s="10">
        <f ca="1">O$2+'shocks pb'!O120</f>
        <v>0.00564817517776989</v>
      </c>
      <c r="P121" s="10">
        <f ca="1">P$2+'shocks pb'!P120</f>
        <v>0.0122422568391692</v>
      </c>
      <c r="Q121" s="10">
        <f ca="1">Q$2+'shocks pb'!Q120</f>
        <v>-0.01325412049004</v>
      </c>
      <c r="R121" s="10">
        <f ca="1">R$2+'shocks pb'!R120</f>
        <v>0.000318615468048928</v>
      </c>
      <c r="S121" s="10">
        <f ca="1">S$2+'shocks pb'!S120</f>
        <v>0.0779522779985926</v>
      </c>
      <c r="T121" s="10">
        <f ca="1">T$2+'shocks pb'!T120</f>
        <v>-0.0518615055559426</v>
      </c>
      <c r="U121" s="10">
        <f ca="1">U$2+'shocks pb'!U120</f>
        <v>0.0356879845140692</v>
      </c>
      <c r="V121" s="10">
        <f ca="1">V$2+'shocks pb'!V120</f>
        <v>-0.00925496370974722</v>
      </c>
      <c r="W121" s="10">
        <f ca="1">W$2+'shocks pb'!W120</f>
        <v>0.0248669838788602</v>
      </c>
      <c r="X121" s="10">
        <f ca="1">X$2+'shocks pb'!X120</f>
        <v>-0.0581086000582371</v>
      </c>
      <c r="Y121" s="10">
        <f ca="1">Y$2+'shocks pb'!Y120</f>
        <v>-0.0148195413833903</v>
      </c>
      <c r="Z121" s="10">
        <f ca="1">Z$2+'shocks pb'!Z120</f>
        <v>0.0557264423458776</v>
      </c>
      <c r="AA121" s="10">
        <f ca="1">AA$2+'shocks pb'!AA120</f>
        <v>-0.0132051218924869</v>
      </c>
      <c r="AB121" s="10">
        <f ca="1">AB$2+'shocks pb'!AB120</f>
        <v>-0.0539242550995398</v>
      </c>
    </row>
    <row r="122" spans="1:28">
      <c r="A122" s="9" t="s">
        <v>236</v>
      </c>
      <c r="B122" s="10">
        <f ca="1">B$2+'shocks pb'!B121</f>
        <v>0.048044895516592</v>
      </c>
      <c r="C122" s="10">
        <f ca="1">C$2+'shocks pb'!C121</f>
        <v>0.00699637607498483</v>
      </c>
      <c r="D122" s="10">
        <f ca="1">D$2+'shocks pb'!D121</f>
        <v>-0.0187003621868022</v>
      </c>
      <c r="E122" s="10">
        <f ca="1">E$2+'shocks pb'!E121</f>
        <v>0.0172825286182233</v>
      </c>
      <c r="F122" s="10">
        <f ca="1">F$2+'shocks pb'!F121</f>
        <v>-0.033063944979152</v>
      </c>
      <c r="G122" s="10">
        <f ca="1">G$2+'shocks pb'!G121</f>
        <v>0.0059455922817162</v>
      </c>
      <c r="H122" s="10">
        <f ca="1">H$2+'shocks pb'!H121</f>
        <v>0.0700476863281327</v>
      </c>
      <c r="I122" s="10">
        <f ca="1">I$2+'shocks pb'!I121</f>
        <v>0.0315375789783381</v>
      </c>
      <c r="J122" s="10">
        <f ca="1">J$2+'shocks pb'!J121</f>
        <v>0.00896634090013891</v>
      </c>
      <c r="K122" s="10">
        <f ca="1">K$2+'shocks pb'!K121</f>
        <v>-0.00200479134865345</v>
      </c>
      <c r="L122" s="10">
        <f ca="1">L$2+'shocks pb'!L121</f>
        <v>0.0235185232521422</v>
      </c>
      <c r="M122" s="10">
        <f ca="1">M$2+'shocks pb'!M121</f>
        <v>0.0114391138379548</v>
      </c>
      <c r="N122" s="10">
        <f ca="1">N$2+'shocks pb'!N121</f>
        <v>-0.011011648757776</v>
      </c>
      <c r="O122" s="10">
        <f ca="1">O$2+'shocks pb'!O121</f>
        <v>-0.00369119961500851</v>
      </c>
      <c r="P122" s="10">
        <f ca="1">P$2+'shocks pb'!P121</f>
        <v>0.0204687092876656</v>
      </c>
      <c r="Q122" s="10">
        <f ca="1">Q$2+'shocks pb'!Q121</f>
        <v>-0.0188339123205929</v>
      </c>
      <c r="R122" s="10">
        <f ca="1">R$2+'shocks pb'!R121</f>
        <v>0.0363685365360283</v>
      </c>
      <c r="S122" s="10">
        <f ca="1">S$2+'shocks pb'!S121</f>
        <v>0.00751652960009215</v>
      </c>
      <c r="T122" s="10">
        <f ca="1">T$2+'shocks pb'!T121</f>
        <v>0.0113148615905811</v>
      </c>
      <c r="U122" s="10">
        <f ca="1">U$2+'shocks pb'!U121</f>
        <v>0.0180180899316699</v>
      </c>
      <c r="V122" s="10">
        <f ca="1">V$2+'shocks pb'!V121</f>
        <v>0.0488070464334093</v>
      </c>
      <c r="W122" s="10">
        <f ca="1">W$2+'shocks pb'!W121</f>
        <v>0.00536354163494181</v>
      </c>
      <c r="X122" s="10">
        <f ca="1">X$2+'shocks pb'!X121</f>
        <v>0.0531827016705409</v>
      </c>
      <c r="Y122" s="10">
        <f ca="1">Y$2+'shocks pb'!Y121</f>
        <v>0.0187959613111202</v>
      </c>
      <c r="Z122" s="10">
        <f ca="1">Z$2+'shocks pb'!Z121</f>
        <v>0.0604278464730249</v>
      </c>
      <c r="AA122" s="10">
        <f ca="1">AA$2+'shocks pb'!AA121</f>
        <v>0.0173826072895084</v>
      </c>
      <c r="AB122" s="10">
        <f ca="1">AB$2+'shocks pb'!AB121</f>
        <v>-0.0419076153655113</v>
      </c>
    </row>
    <row r="123" spans="1:28">
      <c r="A123" s="9" t="s">
        <v>237</v>
      </c>
      <c r="B123" s="10">
        <f ca="1">B$2+'shocks pb'!B122</f>
        <v>-0.0174269149839324</v>
      </c>
      <c r="C123" s="10">
        <f ca="1">C$2+'shocks pb'!C122</f>
        <v>0.0013260065972736</v>
      </c>
      <c r="D123" s="10">
        <f ca="1">D$2+'shocks pb'!D122</f>
        <v>0.0149610166511855</v>
      </c>
      <c r="E123" s="10">
        <f ca="1">E$2+'shocks pb'!E122</f>
        <v>0.0987761264663803</v>
      </c>
      <c r="F123" s="10">
        <f ca="1">F$2+'shocks pb'!F122</f>
        <v>0.0214250743448858</v>
      </c>
      <c r="G123" s="10">
        <f ca="1">G$2+'shocks pb'!G122</f>
        <v>-0.0158873483832754</v>
      </c>
      <c r="H123" s="10">
        <f ca="1">H$2+'shocks pb'!H122</f>
        <v>0.0175009633411598</v>
      </c>
      <c r="I123" s="10">
        <f ca="1">I$2+'shocks pb'!I122</f>
        <v>-0.0370378783518925</v>
      </c>
      <c r="J123" s="10">
        <f ca="1">J$2+'shocks pb'!J122</f>
        <v>-0.0151272080265988</v>
      </c>
      <c r="K123" s="10">
        <f ca="1">K$2+'shocks pb'!K122</f>
        <v>0.0176713566197874</v>
      </c>
      <c r="L123" s="10">
        <f ca="1">L$2+'shocks pb'!L122</f>
        <v>0.00571856907643137</v>
      </c>
      <c r="M123" s="10">
        <f ca="1">M$2+'shocks pb'!M122</f>
        <v>0.000355434640282366</v>
      </c>
      <c r="N123" s="10">
        <f ca="1">N$2+'shocks pb'!N122</f>
        <v>0.0232662174702495</v>
      </c>
      <c r="O123" s="10">
        <f ca="1">O$2+'shocks pb'!O122</f>
        <v>0.011953413211411</v>
      </c>
      <c r="P123" s="10">
        <f ca="1">P$2+'shocks pb'!P122</f>
        <v>0.0146968013264652</v>
      </c>
      <c r="Q123" s="10">
        <f ca="1">Q$2+'shocks pb'!Q122</f>
        <v>0.0394691178648662</v>
      </c>
      <c r="R123" s="10">
        <f ca="1">R$2+'shocks pb'!R122</f>
        <v>0.0531342914521023</v>
      </c>
      <c r="S123" s="10">
        <f ca="1">S$2+'shocks pb'!S122</f>
        <v>-0.00509389633062261</v>
      </c>
      <c r="T123" s="10">
        <f ca="1">T$2+'shocks pb'!T122</f>
        <v>0.0591323302389101</v>
      </c>
      <c r="U123" s="10">
        <f ca="1">U$2+'shocks pb'!U122</f>
        <v>0.0446459906123658</v>
      </c>
      <c r="V123" s="10">
        <f ca="1">V$2+'shocks pb'!V122</f>
        <v>-0.00278327648713224</v>
      </c>
      <c r="W123" s="10">
        <f ca="1">W$2+'shocks pb'!W122</f>
        <v>0.00465388173425676</v>
      </c>
      <c r="X123" s="10">
        <f ca="1">X$2+'shocks pb'!X122</f>
        <v>0.0539289375303695</v>
      </c>
      <c r="Y123" s="10">
        <f ca="1">Y$2+'shocks pb'!Y122</f>
        <v>-0.0699269389073409</v>
      </c>
      <c r="Z123" s="10">
        <f ca="1">Z$2+'shocks pb'!Z122</f>
        <v>0.0494419149042859</v>
      </c>
      <c r="AA123" s="10">
        <f ca="1">AA$2+'shocks pb'!AA122</f>
        <v>0.0406117717530063</v>
      </c>
      <c r="AB123" s="10">
        <f ca="1">AB$2+'shocks pb'!AB122</f>
        <v>0.00938822615162363</v>
      </c>
    </row>
    <row r="124" spans="1:28">
      <c r="A124" s="9" t="s">
        <v>238</v>
      </c>
      <c r="B124" s="10">
        <f ca="1">B$2+'shocks pb'!B123</f>
        <v>-0.00859670692977743</v>
      </c>
      <c r="C124" s="10">
        <f ca="1">C$2+'shocks pb'!C123</f>
        <v>-0.0588207090614912</v>
      </c>
      <c r="D124" s="10">
        <f ca="1">D$2+'shocks pb'!D123</f>
        <v>0.021652547833045</v>
      </c>
      <c r="E124" s="10">
        <f ca="1">E$2+'shocks pb'!E123</f>
        <v>0.0181939052539176</v>
      </c>
      <c r="F124" s="10">
        <f ca="1">F$2+'shocks pb'!F123</f>
        <v>0.00591995470520397</v>
      </c>
      <c r="G124" s="10">
        <f ca="1">G$2+'shocks pb'!G123</f>
        <v>0.0254036631835806</v>
      </c>
      <c r="H124" s="10">
        <f ca="1">H$2+'shocks pb'!H123</f>
        <v>-0.026584445462417</v>
      </c>
      <c r="I124" s="10">
        <f ca="1">I$2+'shocks pb'!I123</f>
        <v>-0.0216233619846633</v>
      </c>
      <c r="J124" s="10">
        <f ca="1">J$2+'shocks pb'!J123</f>
        <v>-0.0170443244269646</v>
      </c>
      <c r="K124" s="10">
        <f ca="1">K$2+'shocks pb'!K123</f>
        <v>0.0987975633082826</v>
      </c>
      <c r="L124" s="10">
        <f ca="1">L$2+'shocks pb'!L123</f>
        <v>-0.0593659667135506</v>
      </c>
      <c r="M124" s="10">
        <f ca="1">M$2+'shocks pb'!M123</f>
        <v>0.00681319727706411</v>
      </c>
      <c r="N124" s="10">
        <f ca="1">N$2+'shocks pb'!N123</f>
        <v>-0.0310995240998945</v>
      </c>
      <c r="O124" s="10">
        <f ca="1">O$2+'shocks pb'!O123</f>
        <v>0.0418845422363854</v>
      </c>
      <c r="P124" s="10">
        <f ca="1">P$2+'shocks pb'!P123</f>
        <v>-0.0186571517659268</v>
      </c>
      <c r="Q124" s="10">
        <f ca="1">Q$2+'shocks pb'!Q123</f>
        <v>0.01577017883248</v>
      </c>
      <c r="R124" s="10">
        <f ca="1">R$2+'shocks pb'!R123</f>
        <v>0.00532739827327272</v>
      </c>
      <c r="S124" s="10">
        <f ca="1">S$2+'shocks pb'!S123</f>
        <v>0.00899644045700271</v>
      </c>
      <c r="T124" s="10">
        <f ca="1">T$2+'shocks pb'!T123</f>
        <v>-0.0103529390737208</v>
      </c>
      <c r="U124" s="10">
        <f ca="1">U$2+'shocks pb'!U123</f>
        <v>0.0128491485261559</v>
      </c>
      <c r="V124" s="10">
        <f ca="1">V$2+'shocks pb'!V123</f>
        <v>0.00908572026255475</v>
      </c>
      <c r="W124" s="10">
        <f ca="1">W$2+'shocks pb'!W123</f>
        <v>0.00264651248112233</v>
      </c>
      <c r="X124" s="10">
        <f ca="1">X$2+'shocks pb'!X123</f>
        <v>-0.0139619866382567</v>
      </c>
      <c r="Y124" s="10">
        <f ca="1">Y$2+'shocks pb'!Y123</f>
        <v>-0.0132721614728019</v>
      </c>
      <c r="Z124" s="10">
        <f ca="1">Z$2+'shocks pb'!Z123</f>
        <v>0.00535588840351462</v>
      </c>
      <c r="AA124" s="10">
        <f ca="1">AA$2+'shocks pb'!AA123</f>
        <v>0.0107303730196487</v>
      </c>
      <c r="AB124" s="10">
        <f ca="1">AB$2+'shocks pb'!AB123</f>
        <v>-0.00292164956468344</v>
      </c>
    </row>
    <row r="125" spans="1:28">
      <c r="A125" s="9" t="s">
        <v>239</v>
      </c>
      <c r="B125" s="10">
        <f ca="1">B$2+'shocks pb'!B124</f>
        <v>0.0313704582274833</v>
      </c>
      <c r="C125" s="10">
        <f ca="1">C$2+'shocks pb'!C124</f>
        <v>0.0481359686019728</v>
      </c>
      <c r="D125" s="10">
        <f ca="1">D$2+'shocks pb'!D124</f>
        <v>-0.0199718828593549</v>
      </c>
      <c r="E125" s="10">
        <f ca="1">E$2+'shocks pb'!E124</f>
        <v>0.0751187717157567</v>
      </c>
      <c r="F125" s="10">
        <f ca="1">F$2+'shocks pb'!F124</f>
        <v>0.0316049427314974</v>
      </c>
      <c r="G125" s="10">
        <f ca="1">G$2+'shocks pb'!G124</f>
        <v>-0.00161053549917432</v>
      </c>
      <c r="H125" s="10">
        <f ca="1">H$2+'shocks pb'!H124</f>
        <v>-0.0494461337356575</v>
      </c>
      <c r="I125" s="10">
        <f ca="1">I$2+'shocks pb'!I124</f>
        <v>-0.00280479320086309</v>
      </c>
      <c r="J125" s="10">
        <f ca="1">J$2+'shocks pb'!J124</f>
        <v>0.0138478965552225</v>
      </c>
      <c r="K125" s="10">
        <f ca="1">K$2+'shocks pb'!K124</f>
        <v>-0.00226726042270876</v>
      </c>
      <c r="L125" s="10">
        <f ca="1">L$2+'shocks pb'!L124</f>
        <v>0.00239789979544611</v>
      </c>
      <c r="M125" s="10">
        <f ca="1">M$2+'shocks pb'!M124</f>
        <v>0.0187111408636145</v>
      </c>
      <c r="N125" s="10">
        <f ca="1">N$2+'shocks pb'!N124</f>
        <v>-0.0581844540757163</v>
      </c>
      <c r="O125" s="10">
        <f ca="1">O$2+'shocks pb'!O124</f>
        <v>0.0665506106673157</v>
      </c>
      <c r="P125" s="10">
        <f ca="1">P$2+'shocks pb'!P124</f>
        <v>-0.0125483509521382</v>
      </c>
      <c r="Q125" s="10">
        <f ca="1">Q$2+'shocks pb'!Q124</f>
        <v>0.0535400736818746</v>
      </c>
      <c r="R125" s="10">
        <f ca="1">R$2+'shocks pb'!R124</f>
        <v>0.0151467080777007</v>
      </c>
      <c r="S125" s="10">
        <f ca="1">S$2+'shocks pb'!S124</f>
        <v>0.0162880918449206</v>
      </c>
      <c r="T125" s="10">
        <f ca="1">T$2+'shocks pb'!T124</f>
        <v>-0.0136704534624362</v>
      </c>
      <c r="U125" s="10">
        <f ca="1">U$2+'shocks pb'!U124</f>
        <v>0.00745798607753218</v>
      </c>
      <c r="V125" s="10">
        <f ca="1">V$2+'shocks pb'!V124</f>
        <v>-0.0306674624925234</v>
      </c>
      <c r="W125" s="10">
        <f ca="1">W$2+'shocks pb'!W124</f>
        <v>0.042307518327413</v>
      </c>
      <c r="X125" s="10">
        <f ca="1">X$2+'shocks pb'!X124</f>
        <v>0.00749657754834053</v>
      </c>
      <c r="Y125" s="10">
        <f ca="1">Y$2+'shocks pb'!Y124</f>
        <v>-0.0365324060993348</v>
      </c>
      <c r="Z125" s="10">
        <f ca="1">Z$2+'shocks pb'!Z124</f>
        <v>-0.00698913468397622</v>
      </c>
      <c r="AA125" s="10">
        <f ca="1">AA$2+'shocks pb'!AA124</f>
        <v>-0.0276495843065794</v>
      </c>
      <c r="AB125" s="10">
        <f ca="1">AB$2+'shocks pb'!AB124</f>
        <v>0.0419213058639375</v>
      </c>
    </row>
    <row r="126" spans="1:28">
      <c r="A126" s="9" t="s">
        <v>240</v>
      </c>
      <c r="B126" s="10">
        <f ca="1">B$2+'shocks pb'!B125</f>
        <v>0.0549071208293495</v>
      </c>
      <c r="C126" s="10">
        <f ca="1">C$2+'shocks pb'!C125</f>
        <v>-0.0114723749707036</v>
      </c>
      <c r="D126" s="10">
        <f ca="1">D$2+'shocks pb'!D125</f>
        <v>-0.00115614758576548</v>
      </c>
      <c r="E126" s="10">
        <f ca="1">E$2+'shocks pb'!E125</f>
        <v>-0.0158766426461968</v>
      </c>
      <c r="F126" s="10">
        <f ca="1">F$2+'shocks pb'!F125</f>
        <v>-0.0446688557714298</v>
      </c>
      <c r="G126" s="10">
        <f ca="1">G$2+'shocks pb'!G125</f>
        <v>-0.0410789694278499</v>
      </c>
      <c r="H126" s="10">
        <f ca="1">H$2+'shocks pb'!H125</f>
        <v>0.0332709255256427</v>
      </c>
      <c r="I126" s="10">
        <f ca="1">I$2+'shocks pb'!I125</f>
        <v>0.0165887108924118</v>
      </c>
      <c r="J126" s="10">
        <f ca="1">J$2+'shocks pb'!J125</f>
        <v>0.0589842374165366</v>
      </c>
      <c r="K126" s="10">
        <f ca="1">K$2+'shocks pb'!K125</f>
        <v>-0.0139849187650308</v>
      </c>
      <c r="L126" s="10">
        <f ca="1">L$2+'shocks pb'!L125</f>
        <v>-0.00519341897431745</v>
      </c>
      <c r="M126" s="10">
        <f ca="1">M$2+'shocks pb'!M125</f>
        <v>-0.0230062758559924</v>
      </c>
      <c r="N126" s="10">
        <f ca="1">N$2+'shocks pb'!N125</f>
        <v>0.0362290440939737</v>
      </c>
      <c r="O126" s="10">
        <f ca="1">O$2+'shocks pb'!O125</f>
        <v>0.0323756542689623</v>
      </c>
      <c r="P126" s="10">
        <f ca="1">P$2+'shocks pb'!P125</f>
        <v>0.088048260992741</v>
      </c>
      <c r="Q126" s="10">
        <f ca="1">Q$2+'shocks pb'!Q125</f>
        <v>0.00676277419735163</v>
      </c>
      <c r="R126" s="10">
        <f ca="1">R$2+'shocks pb'!R125</f>
        <v>-0.00213139469794894</v>
      </c>
      <c r="S126" s="10">
        <f ca="1">S$2+'shocks pb'!S125</f>
        <v>0.0253642712019624</v>
      </c>
      <c r="T126" s="10">
        <f ca="1">T$2+'shocks pb'!T125</f>
        <v>-0.0186963751124742</v>
      </c>
      <c r="U126" s="10">
        <f ca="1">U$2+'shocks pb'!U125</f>
        <v>-0.0181946118229389</v>
      </c>
      <c r="V126" s="10">
        <f ca="1">V$2+'shocks pb'!V125</f>
        <v>0.0405245637189887</v>
      </c>
      <c r="W126" s="10">
        <f ca="1">W$2+'shocks pb'!W125</f>
        <v>-0.00904428933368322</v>
      </c>
      <c r="X126" s="10">
        <f ca="1">X$2+'shocks pb'!X125</f>
        <v>0.0539682784619145</v>
      </c>
      <c r="Y126" s="10">
        <f ca="1">Y$2+'shocks pb'!Y125</f>
        <v>0.010512605478722</v>
      </c>
      <c r="Z126" s="10">
        <f ca="1">Z$2+'shocks pb'!Z125</f>
        <v>0.0261440748743831</v>
      </c>
      <c r="AA126" s="10">
        <f ca="1">AA$2+'shocks pb'!AA125</f>
        <v>0.0484783700448415</v>
      </c>
      <c r="AB126" s="10">
        <f ca="1">AB$2+'shocks pb'!AB125</f>
        <v>-0.0375089070694147</v>
      </c>
    </row>
    <row r="127" spans="1:28">
      <c r="A127" s="9" t="s">
        <v>241</v>
      </c>
      <c r="B127" s="10">
        <f ca="1">B$2+'shocks pb'!B126</f>
        <v>-0.02632582687062</v>
      </c>
      <c r="C127" s="10">
        <f ca="1">C$2+'shocks pb'!C126</f>
        <v>0.0130798079084078</v>
      </c>
      <c r="D127" s="10">
        <f ca="1">D$2+'shocks pb'!D126</f>
        <v>-0.049264374571276</v>
      </c>
      <c r="E127" s="10">
        <f ca="1">E$2+'shocks pb'!E126</f>
        <v>0.0141809176350018</v>
      </c>
      <c r="F127" s="10">
        <f ca="1">F$2+'shocks pb'!F126</f>
        <v>0.0264590115908593</v>
      </c>
      <c r="G127" s="10">
        <f ca="1">G$2+'shocks pb'!G126</f>
        <v>-0.0147977041618405</v>
      </c>
      <c r="H127" s="10">
        <f ca="1">H$2+'shocks pb'!H126</f>
        <v>-0.024355491963597</v>
      </c>
      <c r="I127" s="10">
        <f ca="1">I$2+'shocks pb'!I126</f>
        <v>0.00443523933065386</v>
      </c>
      <c r="J127" s="10">
        <f ca="1">J$2+'shocks pb'!J126</f>
        <v>0.0280861615104923</v>
      </c>
      <c r="K127" s="10">
        <f ca="1">K$2+'shocks pb'!K126</f>
        <v>0.0186983868403765</v>
      </c>
      <c r="L127" s="10">
        <f ca="1">L$2+'shocks pb'!L126</f>
        <v>-0.0357117893469601</v>
      </c>
      <c r="M127" s="10">
        <f ca="1">M$2+'shocks pb'!M126</f>
        <v>0.0367562626626409</v>
      </c>
      <c r="N127" s="10">
        <f ca="1">N$2+'shocks pb'!N126</f>
        <v>0.0770367633918385</v>
      </c>
      <c r="O127" s="10">
        <f ca="1">O$2+'shocks pb'!O126</f>
        <v>-0.0571120683548848</v>
      </c>
      <c r="P127" s="10">
        <f ca="1">P$2+'shocks pb'!P126</f>
        <v>-0.0198439734016853</v>
      </c>
      <c r="Q127" s="10">
        <f ca="1">Q$2+'shocks pb'!Q126</f>
        <v>-0.0135182697513609</v>
      </c>
      <c r="R127" s="10">
        <f ca="1">R$2+'shocks pb'!R126</f>
        <v>-0.0373292786715525</v>
      </c>
      <c r="S127" s="10">
        <f ca="1">S$2+'shocks pb'!S126</f>
        <v>-0.0403118170195492</v>
      </c>
      <c r="T127" s="10">
        <f ca="1">T$2+'shocks pb'!T126</f>
        <v>0.0180300735636523</v>
      </c>
      <c r="U127" s="10">
        <f ca="1">U$2+'shocks pb'!U126</f>
        <v>0.0136846381366193</v>
      </c>
      <c r="V127" s="10">
        <f ca="1">V$2+'shocks pb'!V126</f>
        <v>-0.0175799819509108</v>
      </c>
      <c r="W127" s="10">
        <f ca="1">W$2+'shocks pb'!W126</f>
        <v>0.0188812324412596</v>
      </c>
      <c r="X127" s="10">
        <f ca="1">X$2+'shocks pb'!X126</f>
        <v>0.0855554202626501</v>
      </c>
      <c r="Y127" s="10">
        <f ca="1">Y$2+'shocks pb'!Y126</f>
        <v>0.0285090303552619</v>
      </c>
      <c r="Z127" s="10">
        <f ca="1">Z$2+'shocks pb'!Z126</f>
        <v>-0.00128072249430725</v>
      </c>
      <c r="AA127" s="10">
        <f ca="1">AA$2+'shocks pb'!AA126</f>
        <v>-0.0285563550296499</v>
      </c>
      <c r="AB127" s="10">
        <f ca="1">AB$2+'shocks pb'!AB126</f>
        <v>0.0195038385507374</v>
      </c>
    </row>
    <row r="128" spans="1:28">
      <c r="A128" s="9" t="s">
        <v>242</v>
      </c>
      <c r="B128" s="10">
        <f ca="1">B$2+'shocks pb'!B127</f>
        <v>0.0155269004308177</v>
      </c>
      <c r="C128" s="10">
        <f ca="1">C$2+'shocks pb'!C127</f>
        <v>-0.0636041289516356</v>
      </c>
      <c r="D128" s="10">
        <f ca="1">D$2+'shocks pb'!D127</f>
        <v>0.0509355495715222</v>
      </c>
      <c r="E128" s="10">
        <f ca="1">E$2+'shocks pb'!E127</f>
        <v>0.0425032399509601</v>
      </c>
      <c r="F128" s="10">
        <f ca="1">F$2+'shocks pb'!F127</f>
        <v>0.0329715182108439</v>
      </c>
      <c r="G128" s="10">
        <f ca="1">G$2+'shocks pb'!G127</f>
        <v>0.0202054926477213</v>
      </c>
      <c r="H128" s="10">
        <f ca="1">H$2+'shocks pb'!H127</f>
        <v>0.014811008959139</v>
      </c>
      <c r="I128" s="10">
        <f ca="1">I$2+'shocks pb'!I127</f>
        <v>0.0407217671890703</v>
      </c>
      <c r="J128" s="10">
        <f ca="1">J$2+'shocks pb'!J127</f>
        <v>-0.0299133313536383</v>
      </c>
      <c r="K128" s="10">
        <f ca="1">K$2+'shocks pb'!K127</f>
        <v>-0.00108559008421866</v>
      </c>
      <c r="L128" s="10">
        <f ca="1">L$2+'shocks pb'!L127</f>
        <v>-0.014980078708516</v>
      </c>
      <c r="M128" s="10">
        <f ca="1">M$2+'shocks pb'!M127</f>
        <v>0.0145871608201532</v>
      </c>
      <c r="N128" s="10">
        <f ca="1">N$2+'shocks pb'!N127</f>
        <v>0.0180400596415463</v>
      </c>
      <c r="O128" s="10">
        <f ca="1">O$2+'shocks pb'!O127</f>
        <v>0.0588829633940477</v>
      </c>
      <c r="P128" s="10">
        <f ca="1">P$2+'shocks pb'!P127</f>
        <v>0.0318201105507327</v>
      </c>
      <c r="Q128" s="10">
        <f ca="1">Q$2+'shocks pb'!Q127</f>
        <v>0.0429561880080333</v>
      </c>
      <c r="R128" s="10">
        <f ca="1">R$2+'shocks pb'!R127</f>
        <v>0.0248266551695546</v>
      </c>
      <c r="S128" s="10">
        <f ca="1">S$2+'shocks pb'!S127</f>
        <v>-0.00504786889333938</v>
      </c>
      <c r="T128" s="10">
        <f ca="1">T$2+'shocks pb'!T127</f>
        <v>-0.0120174489744977</v>
      </c>
      <c r="U128" s="10">
        <f ca="1">U$2+'shocks pb'!U127</f>
        <v>0.0225994415554201</v>
      </c>
      <c r="V128" s="10">
        <f ca="1">V$2+'shocks pb'!V127</f>
        <v>0.0475306804837258</v>
      </c>
      <c r="W128" s="10">
        <f ca="1">W$2+'shocks pb'!W127</f>
        <v>-0.0234046243021091</v>
      </c>
      <c r="X128" s="10">
        <f ca="1">X$2+'shocks pb'!X127</f>
        <v>0.045345759334862</v>
      </c>
      <c r="Y128" s="10">
        <f ca="1">Y$2+'shocks pb'!Y127</f>
        <v>0.019631179971158</v>
      </c>
      <c r="Z128" s="10">
        <f ca="1">Z$2+'shocks pb'!Z127</f>
        <v>0.00536124924245257</v>
      </c>
      <c r="AA128" s="10">
        <f ca="1">AA$2+'shocks pb'!AA127</f>
        <v>-0.0319130842163738</v>
      </c>
      <c r="AB128" s="10">
        <f ca="1">AB$2+'shocks pb'!AB127</f>
        <v>-0.0264544861585823</v>
      </c>
    </row>
    <row r="129" spans="1:28">
      <c r="A129" s="9" t="s">
        <v>243</v>
      </c>
      <c r="B129" s="10">
        <f ca="1">B$2+'shocks pb'!B128</f>
        <v>0.0107060321727244</v>
      </c>
      <c r="C129" s="10">
        <f ca="1">C$2+'shocks pb'!C128</f>
        <v>-0.0119589683693655</v>
      </c>
      <c r="D129" s="10">
        <f ca="1">D$2+'shocks pb'!D128</f>
        <v>-0.00958760373105996</v>
      </c>
      <c r="E129" s="10">
        <f ca="1">E$2+'shocks pb'!E128</f>
        <v>-0.00447598403148798</v>
      </c>
      <c r="F129" s="10">
        <f ca="1">F$2+'shocks pb'!F128</f>
        <v>-0.0372426566751408</v>
      </c>
      <c r="G129" s="10">
        <f ca="1">G$2+'shocks pb'!G128</f>
        <v>-0.0264327012586981</v>
      </c>
      <c r="H129" s="10">
        <f ca="1">H$2+'shocks pb'!H128</f>
        <v>-0.0766172368301894</v>
      </c>
      <c r="I129" s="10">
        <f ca="1">I$2+'shocks pb'!I128</f>
        <v>0.0191886711505116</v>
      </c>
      <c r="J129" s="10">
        <f ca="1">J$2+'shocks pb'!J128</f>
        <v>-0.00808579178515061</v>
      </c>
      <c r="K129" s="10">
        <f ca="1">K$2+'shocks pb'!K128</f>
        <v>-0.0444564410388937</v>
      </c>
      <c r="L129" s="10">
        <f ca="1">L$2+'shocks pb'!L128</f>
        <v>0.0234345576639607</v>
      </c>
      <c r="M129" s="10">
        <f ca="1">M$2+'shocks pb'!M128</f>
        <v>0.0321714583939134</v>
      </c>
      <c r="N129" s="10">
        <f ca="1">N$2+'shocks pb'!N128</f>
        <v>-0.0160493120669479</v>
      </c>
      <c r="O129" s="10">
        <f ca="1">O$2+'shocks pb'!O128</f>
        <v>0.104608096914228</v>
      </c>
      <c r="P129" s="10">
        <f ca="1">P$2+'shocks pb'!P128</f>
        <v>0.00490427779577453</v>
      </c>
      <c r="Q129" s="10">
        <f ca="1">Q$2+'shocks pb'!Q128</f>
        <v>0.00725406774596523</v>
      </c>
      <c r="R129" s="10">
        <f ca="1">R$2+'shocks pb'!R128</f>
        <v>0.0636792853705416</v>
      </c>
      <c r="S129" s="10">
        <f ca="1">S$2+'shocks pb'!S128</f>
        <v>-0.0240932302080463</v>
      </c>
      <c r="T129" s="10">
        <f ca="1">T$2+'shocks pb'!T128</f>
        <v>-0.0212890413226914</v>
      </c>
      <c r="U129" s="10">
        <f ca="1">U$2+'shocks pb'!U128</f>
        <v>0.0408515914883534</v>
      </c>
      <c r="V129" s="10">
        <f ca="1">V$2+'shocks pb'!V128</f>
        <v>0.0246247115250747</v>
      </c>
      <c r="W129" s="10">
        <f ca="1">W$2+'shocks pb'!W128</f>
        <v>0.0018357166311444</v>
      </c>
      <c r="X129" s="10">
        <f ca="1">X$2+'shocks pb'!X128</f>
        <v>5.43076587365462e-5</v>
      </c>
      <c r="Y129" s="10">
        <f ca="1">Y$2+'shocks pb'!Y128</f>
        <v>0.0183417158305518</v>
      </c>
      <c r="Z129" s="10">
        <f ca="1">Z$2+'shocks pb'!Z128</f>
        <v>0.0146656222629044</v>
      </c>
      <c r="AA129" s="10">
        <f ca="1">AA$2+'shocks pb'!AA128</f>
        <v>0.0215923985588117</v>
      </c>
      <c r="AB129" s="10">
        <f ca="1">AB$2+'shocks pb'!AB128</f>
        <v>0.054922182524737</v>
      </c>
    </row>
    <row r="130" spans="1:28">
      <c r="A130" s="9" t="s">
        <v>244</v>
      </c>
      <c r="B130" s="10">
        <f ca="1">B$2+'shocks pb'!B129</f>
        <v>-0.00140214495720664</v>
      </c>
      <c r="C130" s="10">
        <f ca="1">C$2+'shocks pb'!C129</f>
        <v>0.0209522585353939</v>
      </c>
      <c r="D130" s="10">
        <f ca="1">D$2+'shocks pb'!D129</f>
        <v>-0.0777096354248793</v>
      </c>
      <c r="E130" s="10">
        <f ca="1">E$2+'shocks pb'!E129</f>
        <v>0.010024011354115</v>
      </c>
      <c r="F130" s="10">
        <f ca="1">F$2+'shocks pb'!F129</f>
        <v>0.00253686228958013</v>
      </c>
      <c r="G130" s="10">
        <f ca="1">G$2+'shocks pb'!G129</f>
        <v>0.0385570523229839</v>
      </c>
      <c r="H130" s="10">
        <f ca="1">H$2+'shocks pb'!H129</f>
        <v>-0.0732736856261918</v>
      </c>
      <c r="I130" s="10">
        <f ca="1">I$2+'shocks pb'!I129</f>
        <v>-0.0232314113576404</v>
      </c>
      <c r="J130" s="10">
        <f ca="1">J$2+'shocks pb'!J129</f>
        <v>0.00196792589004979</v>
      </c>
      <c r="K130" s="10">
        <f ca="1">K$2+'shocks pb'!K129</f>
        <v>-0.0189068891153733</v>
      </c>
      <c r="L130" s="10">
        <f ca="1">L$2+'shocks pb'!L129</f>
        <v>-0.0359570962451401</v>
      </c>
      <c r="M130" s="10">
        <f ca="1">M$2+'shocks pb'!M129</f>
        <v>0.00941496614841378</v>
      </c>
      <c r="N130" s="10">
        <f ca="1">N$2+'shocks pb'!N129</f>
        <v>-0.0240700571976408</v>
      </c>
      <c r="O130" s="10">
        <f ca="1">O$2+'shocks pb'!O129</f>
        <v>0.0353990170192136</v>
      </c>
      <c r="P130" s="10">
        <f ca="1">P$2+'shocks pb'!P129</f>
        <v>0.00803224770792954</v>
      </c>
      <c r="Q130" s="10">
        <f ca="1">Q$2+'shocks pb'!Q129</f>
        <v>-0.0384309469710139</v>
      </c>
      <c r="R130" s="10">
        <f ca="1">R$2+'shocks pb'!R129</f>
        <v>-0.0271643238761249</v>
      </c>
      <c r="S130" s="10">
        <f ca="1">S$2+'shocks pb'!S129</f>
        <v>-0.00195134065799682</v>
      </c>
      <c r="T130" s="10">
        <f ca="1">T$2+'shocks pb'!T129</f>
        <v>-0.0111050474079171</v>
      </c>
      <c r="U130" s="10">
        <f ca="1">U$2+'shocks pb'!U129</f>
        <v>0.0291544215869971</v>
      </c>
      <c r="V130" s="10">
        <f ca="1">V$2+'shocks pb'!V129</f>
        <v>0.013460222196847</v>
      </c>
      <c r="W130" s="10">
        <f ca="1">W$2+'shocks pb'!W129</f>
        <v>-0.0343986727672728</v>
      </c>
      <c r="X130" s="10">
        <f ca="1">X$2+'shocks pb'!X129</f>
        <v>-0.04984178835317</v>
      </c>
      <c r="Y130" s="10">
        <f ca="1">Y$2+'shocks pb'!Y129</f>
        <v>0.0289477150879386</v>
      </c>
      <c r="Z130" s="10">
        <f ca="1">Z$2+'shocks pb'!Z129</f>
        <v>-0.00737445929847992</v>
      </c>
      <c r="AA130" s="10">
        <f ca="1">AA$2+'shocks pb'!AA129</f>
        <v>0.0489615465477244</v>
      </c>
      <c r="AB130" s="10">
        <f ca="1">AB$2+'shocks pb'!AB129</f>
        <v>-0.0383268663876685</v>
      </c>
    </row>
    <row r="131" spans="1:28">
      <c r="A131" s="9" t="s">
        <v>245</v>
      </c>
      <c r="B131" s="10">
        <f ca="1">B$2+'shocks pb'!B130</f>
        <v>-0.0245217947709886</v>
      </c>
      <c r="C131" s="10">
        <f ca="1">C$2+'shocks pb'!C130</f>
        <v>-0.0199021162790986</v>
      </c>
      <c r="D131" s="10">
        <f ca="1">D$2+'shocks pb'!D130</f>
        <v>0.0214060102204399</v>
      </c>
      <c r="E131" s="10">
        <f ca="1">E$2+'shocks pb'!E130</f>
        <v>0.00498368620686334</v>
      </c>
      <c r="F131" s="10">
        <f ca="1">F$2+'shocks pb'!F130</f>
        <v>0.0122201597456457</v>
      </c>
      <c r="G131" s="10">
        <f ca="1">G$2+'shocks pb'!G130</f>
        <v>0.0184210200075696</v>
      </c>
      <c r="H131" s="10">
        <f ca="1">H$2+'shocks pb'!H130</f>
        <v>0.0141050832431462</v>
      </c>
      <c r="I131" s="10">
        <f ca="1">I$2+'shocks pb'!I130</f>
        <v>0.0303135745633136</v>
      </c>
      <c r="J131" s="10">
        <f ca="1">J$2+'shocks pb'!J130</f>
        <v>0.0181888440802458</v>
      </c>
      <c r="K131" s="10">
        <f ca="1">K$2+'shocks pb'!K130</f>
        <v>0.0016169209031937</v>
      </c>
      <c r="L131" s="10">
        <f ca="1">L$2+'shocks pb'!L130</f>
        <v>-0.00169025733625165</v>
      </c>
      <c r="M131" s="10">
        <f ca="1">M$2+'shocks pb'!M130</f>
        <v>-0.04407581206478</v>
      </c>
      <c r="N131" s="10">
        <f ca="1">N$2+'shocks pb'!N130</f>
        <v>0.0310216215208961</v>
      </c>
      <c r="O131" s="10">
        <f ca="1">O$2+'shocks pb'!O130</f>
        <v>0.0746617303539628</v>
      </c>
      <c r="P131" s="10">
        <f ca="1">P$2+'shocks pb'!P130</f>
        <v>0.0191886132374533</v>
      </c>
      <c r="Q131" s="10">
        <f ca="1">Q$2+'shocks pb'!Q130</f>
        <v>-0.0470547409659505</v>
      </c>
      <c r="R131" s="10">
        <f ca="1">R$2+'shocks pb'!R130</f>
        <v>3.51438026797097e-5</v>
      </c>
      <c r="S131" s="10">
        <f ca="1">S$2+'shocks pb'!S130</f>
        <v>0.00290791211212085</v>
      </c>
      <c r="T131" s="10">
        <f ca="1">T$2+'shocks pb'!T130</f>
        <v>-0.0231265325082259</v>
      </c>
      <c r="U131" s="10">
        <f ca="1">U$2+'shocks pb'!U130</f>
        <v>-0.0537468668169798</v>
      </c>
      <c r="V131" s="10">
        <f ca="1">V$2+'shocks pb'!V130</f>
        <v>-0.00506960785197514</v>
      </c>
      <c r="W131" s="10">
        <f ca="1">W$2+'shocks pb'!W130</f>
        <v>0.0395287487113156</v>
      </c>
      <c r="X131" s="10">
        <f ca="1">X$2+'shocks pb'!X130</f>
        <v>0.0448238434102703</v>
      </c>
      <c r="Y131" s="10">
        <f ca="1">Y$2+'shocks pb'!Y130</f>
        <v>0.0157106140286907</v>
      </c>
      <c r="Z131" s="10">
        <f ca="1">Z$2+'shocks pb'!Z130</f>
        <v>0.023992317301618</v>
      </c>
      <c r="AA131" s="10">
        <f ca="1">AA$2+'shocks pb'!AA130</f>
        <v>0.0198190354669645</v>
      </c>
      <c r="AB131" s="10">
        <f ca="1">AB$2+'shocks pb'!AB130</f>
        <v>-0.00848227746464233</v>
      </c>
    </row>
    <row r="132" spans="1:28">
      <c r="A132" s="9" t="s">
        <v>246</v>
      </c>
      <c r="B132" s="10">
        <f ca="1">B$2+'shocks pb'!B131</f>
        <v>0.0261292496746445</v>
      </c>
      <c r="C132" s="10">
        <f ca="1">C$2+'shocks pb'!C131</f>
        <v>0.0156633149987271</v>
      </c>
      <c r="D132" s="10">
        <f ca="1">D$2+'shocks pb'!D131</f>
        <v>0.0209891476867166</v>
      </c>
      <c r="E132" s="10">
        <f ca="1">E$2+'shocks pb'!E131</f>
        <v>-0.0229507520493143</v>
      </c>
      <c r="F132" s="10">
        <f ca="1">F$2+'shocks pb'!F131</f>
        <v>0.044093313803437</v>
      </c>
      <c r="G132" s="10">
        <f ca="1">G$2+'shocks pb'!G131</f>
        <v>-0.00672261643769343</v>
      </c>
      <c r="H132" s="10">
        <f ca="1">H$2+'shocks pb'!H131</f>
        <v>0.032070954636028</v>
      </c>
      <c r="I132" s="10">
        <f ca="1">I$2+'shocks pb'!I131</f>
        <v>0.01594805851391</v>
      </c>
      <c r="J132" s="10">
        <f ca="1">J$2+'shocks pb'!J131</f>
        <v>0.0131987125834216</v>
      </c>
      <c r="K132" s="10">
        <f ca="1">K$2+'shocks pb'!K131</f>
        <v>0.0271107424164308</v>
      </c>
      <c r="L132" s="10">
        <f ca="1">L$2+'shocks pb'!L131</f>
        <v>-0.0332632002965106</v>
      </c>
      <c r="M132" s="10">
        <f ca="1">M$2+'shocks pb'!M131</f>
        <v>0.0439664653518054</v>
      </c>
      <c r="N132" s="10">
        <f ca="1">N$2+'shocks pb'!N131</f>
        <v>-0.00466601440110974</v>
      </c>
      <c r="O132" s="10">
        <f ca="1">O$2+'shocks pb'!O131</f>
        <v>0.0132156796427584</v>
      </c>
      <c r="P132" s="10">
        <f ca="1">P$2+'shocks pb'!P131</f>
        <v>0.0224749536565506</v>
      </c>
      <c r="Q132" s="10">
        <f ca="1">Q$2+'shocks pb'!Q131</f>
        <v>-0.0324715658160035</v>
      </c>
      <c r="R132" s="10">
        <f ca="1">R$2+'shocks pb'!R131</f>
        <v>0.0378692213840107</v>
      </c>
      <c r="S132" s="10">
        <f ca="1">S$2+'shocks pb'!S131</f>
        <v>0.0151024319024339</v>
      </c>
      <c r="T132" s="10">
        <f ca="1">T$2+'shocks pb'!T131</f>
        <v>-0.0389761534286492</v>
      </c>
      <c r="U132" s="10">
        <f ca="1">U$2+'shocks pb'!U131</f>
        <v>-0.0264213236135721</v>
      </c>
      <c r="V132" s="10">
        <f ca="1">V$2+'shocks pb'!V131</f>
        <v>-0.0573116604562937</v>
      </c>
      <c r="W132" s="10">
        <f ca="1">W$2+'shocks pb'!W131</f>
        <v>0.042255770001611</v>
      </c>
      <c r="X132" s="10">
        <f ca="1">X$2+'shocks pb'!X131</f>
        <v>0.032968499581696</v>
      </c>
      <c r="Y132" s="10">
        <f ca="1">Y$2+'shocks pb'!Y131</f>
        <v>-0.0337464196164849</v>
      </c>
      <c r="Z132" s="10">
        <f ca="1">Z$2+'shocks pb'!Z131</f>
        <v>-0.0025684364539243</v>
      </c>
      <c r="AA132" s="10">
        <f ca="1">AA$2+'shocks pb'!AA131</f>
        <v>-0.00690003699156761</v>
      </c>
      <c r="AB132" s="10">
        <f ca="1">AB$2+'shocks pb'!AB131</f>
        <v>0.00230547250810697</v>
      </c>
    </row>
    <row r="133" spans="1:28">
      <c r="A133" s="9" t="s">
        <v>247</v>
      </c>
      <c r="B133" s="10">
        <f ca="1">B$2+'shocks pb'!B132</f>
        <v>-0.0149557834392414</v>
      </c>
      <c r="C133" s="10">
        <f ca="1">C$2+'shocks pb'!C132</f>
        <v>0.0250250446538523</v>
      </c>
      <c r="D133" s="10">
        <f ca="1">D$2+'shocks pb'!D132</f>
        <v>-0.0555608035789212</v>
      </c>
      <c r="E133" s="10">
        <f ca="1">E$2+'shocks pb'!E132</f>
        <v>0.0249569009567476</v>
      </c>
      <c r="F133" s="10">
        <f ca="1">F$2+'shocks pb'!F132</f>
        <v>0.0248395967080961</v>
      </c>
      <c r="G133" s="10">
        <f ca="1">G$2+'shocks pb'!G132</f>
        <v>-0.0511443127275664</v>
      </c>
      <c r="H133" s="10">
        <f ca="1">H$2+'shocks pb'!H132</f>
        <v>0.0104505509721357</v>
      </c>
      <c r="I133" s="10">
        <f ca="1">I$2+'shocks pb'!I132</f>
        <v>0.0616058617352327</v>
      </c>
      <c r="J133" s="10">
        <f ca="1">J$2+'shocks pb'!J132</f>
        <v>-0.0317804166224805</v>
      </c>
      <c r="K133" s="10">
        <f ca="1">K$2+'shocks pb'!K132</f>
        <v>0.0426050075789414</v>
      </c>
      <c r="L133" s="10">
        <f ca="1">L$2+'shocks pb'!L132</f>
        <v>0.0371290300410432</v>
      </c>
      <c r="M133" s="10">
        <f ca="1">M$2+'shocks pb'!M132</f>
        <v>0.0185450718078054</v>
      </c>
      <c r="N133" s="10">
        <f ca="1">N$2+'shocks pb'!N132</f>
        <v>0.0356337763703926</v>
      </c>
      <c r="O133" s="10">
        <f ca="1">O$2+'shocks pb'!O132</f>
        <v>0.0202096046071094</v>
      </c>
      <c r="P133" s="10">
        <f ca="1">P$2+'shocks pb'!P132</f>
        <v>0.0474513930473437</v>
      </c>
      <c r="Q133" s="10">
        <f ca="1">Q$2+'shocks pb'!Q132</f>
        <v>0.039538174864497</v>
      </c>
      <c r="R133" s="10">
        <f ca="1">R$2+'shocks pb'!R132</f>
        <v>-0.0068807890231213</v>
      </c>
      <c r="S133" s="10">
        <f ca="1">S$2+'shocks pb'!S132</f>
        <v>0.0332876444776365</v>
      </c>
      <c r="T133" s="10">
        <f ca="1">T$2+'shocks pb'!T132</f>
        <v>0.0272768531214569</v>
      </c>
      <c r="U133" s="10">
        <f ca="1">U$2+'shocks pb'!U132</f>
        <v>0.0230104447634429</v>
      </c>
      <c r="V133" s="10">
        <f ca="1">V$2+'shocks pb'!V132</f>
        <v>0.00464972661417251</v>
      </c>
      <c r="W133" s="10">
        <f ca="1">W$2+'shocks pb'!W132</f>
        <v>-0.0230702770298541</v>
      </c>
      <c r="X133" s="10">
        <f ca="1">X$2+'shocks pb'!X132</f>
        <v>0.0229650488379501</v>
      </c>
      <c r="Y133" s="10">
        <f ca="1">Y$2+'shocks pb'!Y132</f>
        <v>0.0170206978455061</v>
      </c>
      <c r="Z133" s="10">
        <f ca="1">Z$2+'shocks pb'!Z132</f>
        <v>-0.00821685086397439</v>
      </c>
      <c r="AA133" s="10">
        <f ca="1">AA$2+'shocks pb'!AA132</f>
        <v>-0.00519862159327825</v>
      </c>
      <c r="AB133" s="10">
        <f ca="1">AB$2+'shocks pb'!AB132</f>
        <v>0.0384580976871272</v>
      </c>
    </row>
    <row r="134" spans="1:28">
      <c r="A134" s="9" t="s">
        <v>248</v>
      </c>
      <c r="B134" s="10">
        <f ca="1">B$2+'shocks pb'!B133</f>
        <v>-0.00662600152935238</v>
      </c>
      <c r="C134" s="10">
        <f ca="1">C$2+'shocks pb'!C133</f>
        <v>0.0736810003327499</v>
      </c>
      <c r="D134" s="10">
        <f ca="1">D$2+'shocks pb'!D133</f>
        <v>-0.00302246421885405</v>
      </c>
      <c r="E134" s="10">
        <f ca="1">E$2+'shocks pb'!E133</f>
        <v>-0.0393582256954979</v>
      </c>
      <c r="F134" s="10">
        <f ca="1">F$2+'shocks pb'!F133</f>
        <v>-0.0399676705453548</v>
      </c>
      <c r="G134" s="10">
        <f ca="1">G$2+'shocks pb'!G133</f>
        <v>0.0406863913409449</v>
      </c>
      <c r="H134" s="10">
        <f ca="1">H$2+'shocks pb'!H133</f>
        <v>0.0328782443448512</v>
      </c>
      <c r="I134" s="10">
        <f ca="1">I$2+'shocks pb'!I133</f>
        <v>0.0150360191750997</v>
      </c>
      <c r="J134" s="10">
        <f ca="1">J$2+'shocks pb'!J133</f>
        <v>-0.0286569952591467</v>
      </c>
      <c r="K134" s="10">
        <f ca="1">K$2+'shocks pb'!K133</f>
        <v>-0.00665490987450485</v>
      </c>
      <c r="L134" s="10">
        <f ca="1">L$2+'shocks pb'!L133</f>
        <v>0.0250124628965432</v>
      </c>
      <c r="M134" s="10">
        <f ca="1">M$2+'shocks pb'!M133</f>
        <v>-0.0475194889176846</v>
      </c>
      <c r="N134" s="10">
        <f ca="1">N$2+'shocks pb'!N133</f>
        <v>-0.0566703600287199</v>
      </c>
      <c r="O134" s="10">
        <f ca="1">O$2+'shocks pb'!O133</f>
        <v>0.0534144751279692</v>
      </c>
      <c r="P134" s="10">
        <f ca="1">P$2+'shocks pb'!P133</f>
        <v>0.00784986274464677</v>
      </c>
      <c r="Q134" s="10">
        <f ca="1">Q$2+'shocks pb'!Q133</f>
        <v>0.0151616486565753</v>
      </c>
      <c r="R134" s="10">
        <f ca="1">R$2+'shocks pb'!R133</f>
        <v>0.0192587771168951</v>
      </c>
      <c r="S134" s="10">
        <f ca="1">S$2+'shocks pb'!S133</f>
        <v>0.00117904414847185</v>
      </c>
      <c r="T134" s="10">
        <f ca="1">T$2+'shocks pb'!T133</f>
        <v>0.0196769219298937</v>
      </c>
      <c r="U134" s="10">
        <f ca="1">U$2+'shocks pb'!U133</f>
        <v>0.0567589983681333</v>
      </c>
      <c r="V134" s="10">
        <f ca="1">V$2+'shocks pb'!V133</f>
        <v>0.0222348646446275</v>
      </c>
      <c r="W134" s="10">
        <f ca="1">W$2+'shocks pb'!W133</f>
        <v>0.0455334135752104</v>
      </c>
      <c r="X134" s="10">
        <f ca="1">X$2+'shocks pb'!X133</f>
        <v>0.0445106004350756</v>
      </c>
      <c r="Y134" s="10">
        <f ca="1">Y$2+'shocks pb'!Y133</f>
        <v>0.0537448991353667</v>
      </c>
      <c r="Z134" s="10">
        <f ca="1">Z$2+'shocks pb'!Z133</f>
        <v>-0.0221844901199112</v>
      </c>
      <c r="AA134" s="10">
        <f ca="1">AA$2+'shocks pb'!AA133</f>
        <v>0.0041256865516964</v>
      </c>
      <c r="AB134" s="10">
        <f ca="1">AB$2+'shocks pb'!AB133</f>
        <v>0.00126478446984471</v>
      </c>
    </row>
    <row r="135" spans="1:28">
      <c r="A135" s="9" t="s">
        <v>249</v>
      </c>
      <c r="B135" s="10">
        <f ca="1">B$2+'shocks pb'!B134</f>
        <v>0.0723211532041629</v>
      </c>
      <c r="C135" s="10">
        <f ca="1">C$2+'shocks pb'!C134</f>
        <v>-0.0203401102048169</v>
      </c>
      <c r="D135" s="10">
        <f ca="1">D$2+'shocks pb'!D134</f>
        <v>-0.00457328159021644</v>
      </c>
      <c r="E135" s="10">
        <f ca="1">E$2+'shocks pb'!E134</f>
        <v>0.0370760136679118</v>
      </c>
      <c r="F135" s="10">
        <f ca="1">F$2+'shocks pb'!F134</f>
        <v>-0.0052421103220374</v>
      </c>
      <c r="G135" s="10">
        <f ca="1">G$2+'shocks pb'!G134</f>
        <v>0.0520134346988991</v>
      </c>
      <c r="H135" s="10">
        <f ca="1">H$2+'shocks pb'!H134</f>
        <v>-0.015369232605264</v>
      </c>
      <c r="I135" s="10">
        <f ca="1">I$2+'shocks pb'!I134</f>
        <v>0.0168676134536317</v>
      </c>
      <c r="J135" s="10">
        <f ca="1">J$2+'shocks pb'!J134</f>
        <v>-0.0127713436880709</v>
      </c>
      <c r="K135" s="10">
        <f ca="1">K$2+'shocks pb'!K134</f>
        <v>0.0102954381459228</v>
      </c>
      <c r="L135" s="10">
        <f ca="1">L$2+'shocks pb'!L134</f>
        <v>0.0326716759727104</v>
      </c>
      <c r="M135" s="10">
        <f ca="1">M$2+'shocks pb'!M134</f>
        <v>-0.0126129108354558</v>
      </c>
      <c r="N135" s="10">
        <f ca="1">N$2+'shocks pb'!N134</f>
        <v>-0.00836441660901663</v>
      </c>
      <c r="O135" s="10">
        <f ca="1">O$2+'shocks pb'!O134</f>
        <v>-0.0311448757811448</v>
      </c>
      <c r="P135" s="10">
        <f ca="1">P$2+'shocks pb'!P134</f>
        <v>0.0310455677896571</v>
      </c>
      <c r="Q135" s="10">
        <f ca="1">Q$2+'shocks pb'!Q134</f>
        <v>-0.0242031189409167</v>
      </c>
      <c r="R135" s="10">
        <f ca="1">R$2+'shocks pb'!R134</f>
        <v>0.0112321018838662</v>
      </c>
      <c r="S135" s="10">
        <f ca="1">S$2+'shocks pb'!S134</f>
        <v>0.0591268579395959</v>
      </c>
      <c r="T135" s="10">
        <f ca="1">T$2+'shocks pb'!T134</f>
        <v>-0.00929828320573148</v>
      </c>
      <c r="U135" s="10">
        <f ca="1">U$2+'shocks pb'!U134</f>
        <v>0.0208833242431284</v>
      </c>
      <c r="V135" s="10">
        <f ca="1">V$2+'shocks pb'!V134</f>
        <v>-0.00550169243802067</v>
      </c>
      <c r="W135" s="10">
        <f ca="1">W$2+'shocks pb'!W134</f>
        <v>-0.0108386575429754</v>
      </c>
      <c r="X135" s="10">
        <f ca="1">X$2+'shocks pb'!X134</f>
        <v>0.00185782333834962</v>
      </c>
      <c r="Y135" s="10">
        <f ca="1">Y$2+'shocks pb'!Y134</f>
        <v>-0.0120634937164387</v>
      </c>
      <c r="Z135" s="10">
        <f ca="1">Z$2+'shocks pb'!Z134</f>
        <v>0.00726744810418276</v>
      </c>
      <c r="AA135" s="10">
        <f ca="1">AA$2+'shocks pb'!AA134</f>
        <v>-0.00696755921028207</v>
      </c>
      <c r="AB135" s="10">
        <f ca="1">AB$2+'shocks pb'!AB134</f>
        <v>-0.0231146845221937</v>
      </c>
    </row>
    <row r="136" spans="1:28">
      <c r="A136" s="9" t="s">
        <v>250</v>
      </c>
      <c r="B136" s="10">
        <f ca="1">B$2+'shocks pb'!B135</f>
        <v>-0.0228086383295469</v>
      </c>
      <c r="C136" s="10">
        <f ca="1">C$2+'shocks pb'!C135</f>
        <v>-0.00343468025387306</v>
      </c>
      <c r="D136" s="10">
        <f ca="1">D$2+'shocks pb'!D135</f>
        <v>0.00347870157483091</v>
      </c>
      <c r="E136" s="10">
        <f ca="1">E$2+'shocks pb'!E135</f>
        <v>0.0243243902336777</v>
      </c>
      <c r="F136" s="10">
        <f ca="1">F$2+'shocks pb'!F135</f>
        <v>-0.00996677695047691</v>
      </c>
      <c r="G136" s="10">
        <f ca="1">G$2+'shocks pb'!G135</f>
        <v>0.0423701669325851</v>
      </c>
      <c r="H136" s="10">
        <f ca="1">H$2+'shocks pb'!H135</f>
        <v>-0.0180955964233688</v>
      </c>
      <c r="I136" s="10">
        <f ca="1">I$2+'shocks pb'!I135</f>
        <v>-0.0505076102914041</v>
      </c>
      <c r="J136" s="10">
        <f ca="1">J$2+'shocks pb'!J135</f>
        <v>-0.00433106080786488</v>
      </c>
      <c r="K136" s="10">
        <f ca="1">K$2+'shocks pb'!K135</f>
        <v>-0.0038039111483438</v>
      </c>
      <c r="L136" s="10">
        <f ca="1">L$2+'shocks pb'!L135</f>
        <v>-0.0236996331231585</v>
      </c>
      <c r="M136" s="10">
        <f ca="1">M$2+'shocks pb'!M135</f>
        <v>0.0165863395453139</v>
      </c>
      <c r="N136" s="10">
        <f ca="1">N$2+'shocks pb'!N135</f>
        <v>0.0358667631244018</v>
      </c>
      <c r="O136" s="10">
        <f ca="1">O$2+'shocks pb'!O135</f>
        <v>0.0286470489435673</v>
      </c>
      <c r="P136" s="10">
        <f ca="1">P$2+'shocks pb'!P135</f>
        <v>-0.00978081873833857</v>
      </c>
      <c r="Q136" s="10">
        <f ca="1">Q$2+'shocks pb'!Q135</f>
        <v>-0.0121044706175292</v>
      </c>
      <c r="R136" s="10">
        <f ca="1">R$2+'shocks pb'!R135</f>
        <v>-0.0497771822389738</v>
      </c>
      <c r="S136" s="10">
        <f ca="1">S$2+'shocks pb'!S135</f>
        <v>-0.0161187345253233</v>
      </c>
      <c r="T136" s="10">
        <f ca="1">T$2+'shocks pb'!T135</f>
        <v>-0.00034556162377117</v>
      </c>
      <c r="U136" s="10">
        <f ca="1">U$2+'shocks pb'!U135</f>
        <v>-0.0552534302543866</v>
      </c>
      <c r="V136" s="10">
        <f ca="1">V$2+'shocks pb'!V135</f>
        <v>-0.0294539693012202</v>
      </c>
      <c r="W136" s="10">
        <f ca="1">W$2+'shocks pb'!W135</f>
        <v>0.0336241337472788</v>
      </c>
      <c r="X136" s="10">
        <f ca="1">X$2+'shocks pb'!X135</f>
        <v>-0.0367563064796999</v>
      </c>
      <c r="Y136" s="10">
        <f ca="1">Y$2+'shocks pb'!Y135</f>
        <v>0.0246280088146031</v>
      </c>
      <c r="Z136" s="10">
        <f ca="1">Z$2+'shocks pb'!Z135</f>
        <v>-0.00929906236097733</v>
      </c>
      <c r="AA136" s="10">
        <f ca="1">AA$2+'shocks pb'!AA135</f>
        <v>0.0260202901007608</v>
      </c>
      <c r="AB136" s="10">
        <f ca="1">AB$2+'shocks pb'!AB135</f>
        <v>0.0267807183404176</v>
      </c>
    </row>
    <row r="137" spans="1:28">
      <c r="A137" s="9" t="s">
        <v>251</v>
      </c>
      <c r="B137" s="10">
        <f ca="1">B$2+'shocks pb'!B136</f>
        <v>-0.00432631203730478</v>
      </c>
      <c r="C137" s="10">
        <f ca="1">C$2+'shocks pb'!C136</f>
        <v>-0.00895290211088056</v>
      </c>
      <c r="D137" s="10">
        <f ca="1">D$2+'shocks pb'!D136</f>
        <v>-0.00164828756177084</v>
      </c>
      <c r="E137" s="10">
        <f ca="1">E$2+'shocks pb'!E136</f>
        <v>0.000600863219542514</v>
      </c>
      <c r="F137" s="10">
        <f ca="1">F$2+'shocks pb'!F136</f>
        <v>0.00791823516493069</v>
      </c>
      <c r="G137" s="10">
        <f ca="1">G$2+'shocks pb'!G136</f>
        <v>0.00568080474327678</v>
      </c>
      <c r="H137" s="10">
        <f ca="1">H$2+'shocks pb'!H136</f>
        <v>-0.0222402118126388</v>
      </c>
      <c r="I137" s="10">
        <f ca="1">I$2+'shocks pb'!I136</f>
        <v>-0.0347027089532188</v>
      </c>
      <c r="J137" s="10">
        <f ca="1">J$2+'shocks pb'!J136</f>
        <v>0.069913488297707</v>
      </c>
      <c r="K137" s="10">
        <f ca="1">K$2+'shocks pb'!K136</f>
        <v>-0.0300056603284281</v>
      </c>
      <c r="L137" s="10">
        <f ca="1">L$2+'shocks pb'!L136</f>
        <v>0.0224957514923228</v>
      </c>
      <c r="M137" s="10">
        <f ca="1">M$2+'shocks pb'!M136</f>
        <v>-0.0543382213671213</v>
      </c>
      <c r="N137" s="10">
        <f ca="1">N$2+'shocks pb'!N136</f>
        <v>0.0305661592597834</v>
      </c>
      <c r="O137" s="10">
        <f ca="1">O$2+'shocks pb'!O136</f>
        <v>0.00544825815969831</v>
      </c>
      <c r="P137" s="10">
        <f ca="1">P$2+'shocks pb'!P136</f>
        <v>-0.00757765373388496</v>
      </c>
      <c r="Q137" s="10">
        <f ca="1">Q$2+'shocks pb'!Q136</f>
        <v>0.0356610770831266</v>
      </c>
      <c r="R137" s="10">
        <f ca="1">R$2+'shocks pb'!R136</f>
        <v>0.00408632155211399</v>
      </c>
      <c r="S137" s="10">
        <f ca="1">S$2+'shocks pb'!S136</f>
        <v>-0.0591028041555261</v>
      </c>
      <c r="T137" s="10">
        <f ca="1">T$2+'shocks pb'!T136</f>
        <v>-0.0150911794397771</v>
      </c>
      <c r="U137" s="10">
        <f ca="1">U$2+'shocks pb'!U136</f>
        <v>-0.0245392942639094</v>
      </c>
      <c r="V137" s="10">
        <f ca="1">V$2+'shocks pb'!V136</f>
        <v>0.0302184413638728</v>
      </c>
      <c r="W137" s="10">
        <f ca="1">W$2+'shocks pb'!W136</f>
        <v>-0.00722760384293239</v>
      </c>
      <c r="X137" s="10">
        <f ca="1">X$2+'shocks pb'!X136</f>
        <v>-0.0231980178608354</v>
      </c>
      <c r="Y137" s="10">
        <f ca="1">Y$2+'shocks pb'!Y136</f>
        <v>0.0229899664040956</v>
      </c>
      <c r="Z137" s="10">
        <f ca="1">Z$2+'shocks pb'!Z136</f>
        <v>0.0173942126373881</v>
      </c>
      <c r="AA137" s="10">
        <f ca="1">AA$2+'shocks pb'!AA136</f>
        <v>0.0324278358282338</v>
      </c>
      <c r="AB137" s="10">
        <f ca="1">AB$2+'shocks pb'!AB136</f>
        <v>-0.000717668803318697</v>
      </c>
    </row>
    <row r="138" spans="1:28">
      <c r="A138" s="9" t="s">
        <v>252</v>
      </c>
      <c r="B138" s="10">
        <f ca="1">B$2+'shocks pb'!B137</f>
        <v>-0.0103841864541904</v>
      </c>
      <c r="C138" s="10">
        <f ca="1">C$2+'shocks pb'!C137</f>
        <v>-0.0191418716799501</v>
      </c>
      <c r="D138" s="10">
        <f ca="1">D$2+'shocks pb'!D137</f>
        <v>0.0428270861607772</v>
      </c>
      <c r="E138" s="10">
        <f ca="1">E$2+'shocks pb'!E137</f>
        <v>-0.0630110199958898</v>
      </c>
      <c r="F138" s="10">
        <f ca="1">F$2+'shocks pb'!F137</f>
        <v>-0.0260998930280021</v>
      </c>
      <c r="G138" s="10">
        <f ca="1">G$2+'shocks pb'!G137</f>
        <v>-0.0211465446090088</v>
      </c>
      <c r="H138" s="10">
        <f ca="1">H$2+'shocks pb'!H137</f>
        <v>0.0613309479289719</v>
      </c>
      <c r="I138" s="10">
        <f ca="1">I$2+'shocks pb'!I137</f>
        <v>0.00409066494803636</v>
      </c>
      <c r="J138" s="10">
        <f ca="1">J$2+'shocks pb'!J137</f>
        <v>0.0533167186145938</v>
      </c>
      <c r="K138" s="10">
        <f ca="1">K$2+'shocks pb'!K137</f>
        <v>0.0173289575438882</v>
      </c>
      <c r="L138" s="10">
        <f ca="1">L$2+'shocks pb'!L137</f>
        <v>0.000449230271768762</v>
      </c>
      <c r="M138" s="10">
        <f ca="1">M$2+'shocks pb'!M137</f>
        <v>-0.046274448269328</v>
      </c>
      <c r="N138" s="10">
        <f ca="1">N$2+'shocks pb'!N137</f>
        <v>0.0122352276547705</v>
      </c>
      <c r="O138" s="10">
        <f ca="1">O$2+'shocks pb'!O137</f>
        <v>-0.0435990128282068</v>
      </c>
      <c r="P138" s="10">
        <f ca="1">P$2+'shocks pb'!P137</f>
        <v>0.00120519739190139</v>
      </c>
      <c r="Q138" s="10">
        <f ca="1">Q$2+'shocks pb'!Q137</f>
        <v>-0.0416161521543913</v>
      </c>
      <c r="R138" s="10">
        <f ca="1">R$2+'shocks pb'!R137</f>
        <v>-0.0118820261200828</v>
      </c>
      <c r="S138" s="10">
        <f ca="1">S$2+'shocks pb'!S137</f>
        <v>0.0632447820138357</v>
      </c>
      <c r="T138" s="10">
        <f ca="1">T$2+'shocks pb'!T137</f>
        <v>-0.00969437304441564</v>
      </c>
      <c r="U138" s="10">
        <f ca="1">U$2+'shocks pb'!U137</f>
        <v>-0.0046156826498168</v>
      </c>
      <c r="V138" s="10">
        <f ca="1">V$2+'shocks pb'!V137</f>
        <v>0.011580342746956</v>
      </c>
      <c r="W138" s="10">
        <f ca="1">W$2+'shocks pb'!W137</f>
        <v>-0.0165533306199117</v>
      </c>
      <c r="X138" s="10">
        <f ca="1">X$2+'shocks pb'!X137</f>
        <v>0.0551723228519368</v>
      </c>
      <c r="Y138" s="10">
        <f ca="1">Y$2+'shocks pb'!Y137</f>
        <v>0.00432574056889137</v>
      </c>
      <c r="Z138" s="10">
        <f ca="1">Z$2+'shocks pb'!Z137</f>
        <v>0.00295399075462311</v>
      </c>
      <c r="AA138" s="10">
        <f ca="1">AA$2+'shocks pb'!AA137</f>
        <v>-0.0419427029055741</v>
      </c>
      <c r="AB138" s="10">
        <f ca="1">AB$2+'shocks pb'!AB137</f>
        <v>-0.0391021063996714</v>
      </c>
    </row>
    <row r="139" spans="1:28">
      <c r="A139" s="9" t="s">
        <v>253</v>
      </c>
      <c r="B139" s="10">
        <f ca="1">B$2+'shocks pb'!B138</f>
        <v>-0.0383367287064768</v>
      </c>
      <c r="C139" s="10">
        <f ca="1">C$2+'shocks pb'!C138</f>
        <v>-0.015687671595894</v>
      </c>
      <c r="D139" s="10">
        <f ca="1">D$2+'shocks pb'!D138</f>
        <v>0.020984108951466</v>
      </c>
      <c r="E139" s="10">
        <f ca="1">E$2+'shocks pb'!E138</f>
        <v>-0.0363257276579448</v>
      </c>
      <c r="F139" s="10">
        <f ca="1">F$2+'shocks pb'!F138</f>
        <v>0.0371567599448035</v>
      </c>
      <c r="G139" s="10">
        <f ca="1">G$2+'shocks pb'!G138</f>
        <v>0.0029391266086168</v>
      </c>
      <c r="H139" s="10">
        <f ca="1">H$2+'shocks pb'!H138</f>
        <v>0.0457085192095228</v>
      </c>
      <c r="I139" s="10">
        <f ca="1">I$2+'shocks pb'!I138</f>
        <v>0.00653675713746004</v>
      </c>
      <c r="J139" s="10">
        <f ca="1">J$2+'shocks pb'!J138</f>
        <v>0.0115884781398767</v>
      </c>
      <c r="K139" s="10">
        <f ca="1">K$2+'shocks pb'!K138</f>
        <v>0.0234806998531697</v>
      </c>
      <c r="L139" s="10">
        <f ca="1">L$2+'shocks pb'!L138</f>
        <v>-0.0116098704694669</v>
      </c>
      <c r="M139" s="10">
        <f ca="1">M$2+'shocks pb'!M138</f>
        <v>0.0826892447755113</v>
      </c>
      <c r="N139" s="10">
        <f ca="1">N$2+'shocks pb'!N138</f>
        <v>0.0278443581577791</v>
      </c>
      <c r="O139" s="10">
        <f ca="1">O$2+'shocks pb'!O138</f>
        <v>-0.0539121331702852</v>
      </c>
      <c r="P139" s="10">
        <f ca="1">P$2+'shocks pb'!P138</f>
        <v>-0.0310113453345053</v>
      </c>
      <c r="Q139" s="10">
        <f ca="1">Q$2+'shocks pb'!Q138</f>
        <v>0.0182800546698719</v>
      </c>
      <c r="R139" s="10">
        <f ca="1">R$2+'shocks pb'!R138</f>
        <v>0.0401534716109211</v>
      </c>
      <c r="S139" s="10">
        <f ca="1">S$2+'shocks pb'!S138</f>
        <v>0.0173372961566839</v>
      </c>
      <c r="T139" s="10">
        <f ca="1">T$2+'shocks pb'!T138</f>
        <v>0.0116231501753156</v>
      </c>
      <c r="U139" s="10">
        <f ca="1">U$2+'shocks pb'!U138</f>
        <v>-0.00506330521791814</v>
      </c>
      <c r="V139" s="10">
        <f ca="1">V$2+'shocks pb'!V138</f>
        <v>0.0400534786682474</v>
      </c>
      <c r="W139" s="10">
        <f ca="1">W$2+'shocks pb'!W138</f>
        <v>0.0351500221759744</v>
      </c>
      <c r="X139" s="10">
        <f ca="1">X$2+'shocks pb'!X138</f>
        <v>-0.0405027895295992</v>
      </c>
      <c r="Y139" s="10">
        <f ca="1">Y$2+'shocks pb'!Y138</f>
        <v>0.0438457598909528</v>
      </c>
      <c r="Z139" s="10">
        <f ca="1">Z$2+'shocks pb'!Z138</f>
        <v>0.0076258602152265</v>
      </c>
      <c r="AA139" s="10">
        <f ca="1">AA$2+'shocks pb'!AA138</f>
        <v>0.0462953230345675</v>
      </c>
      <c r="AB139" s="10">
        <f ca="1">AB$2+'shocks pb'!AB138</f>
        <v>-0.0254749244521626</v>
      </c>
    </row>
    <row r="140" spans="1:28">
      <c r="A140" s="9" t="s">
        <v>254</v>
      </c>
      <c r="B140" s="10">
        <f ca="1">B$2+'shocks pb'!B139</f>
        <v>0.037571324832547</v>
      </c>
      <c r="C140" s="10">
        <f ca="1">C$2+'shocks pb'!C139</f>
        <v>-0.0275204025140449</v>
      </c>
      <c r="D140" s="10">
        <f ca="1">D$2+'shocks pb'!D139</f>
        <v>0.0494254932960618</v>
      </c>
      <c r="E140" s="10">
        <f ca="1">E$2+'shocks pb'!E139</f>
        <v>-0.00661587508734909</v>
      </c>
      <c r="F140" s="10">
        <f ca="1">F$2+'shocks pb'!F139</f>
        <v>-0.00401844831602456</v>
      </c>
      <c r="G140" s="10">
        <f ca="1">G$2+'shocks pb'!G139</f>
        <v>0.00226439286448136</v>
      </c>
      <c r="H140" s="10">
        <f ca="1">H$2+'shocks pb'!H139</f>
        <v>0.085835282963415</v>
      </c>
      <c r="I140" s="10">
        <f ca="1">I$2+'shocks pb'!I139</f>
        <v>0.0299403472847902</v>
      </c>
      <c r="J140" s="10">
        <f ca="1">J$2+'shocks pb'!J139</f>
        <v>0.0295788044486245</v>
      </c>
      <c r="K140" s="10">
        <f ca="1">K$2+'shocks pb'!K139</f>
        <v>0.0248016411663513</v>
      </c>
      <c r="L140" s="10">
        <f ca="1">L$2+'shocks pb'!L139</f>
        <v>0.0750835304622695</v>
      </c>
      <c r="M140" s="10">
        <f ca="1">M$2+'shocks pb'!M139</f>
        <v>-0.0095606318411213</v>
      </c>
      <c r="N140" s="10">
        <f ca="1">N$2+'shocks pb'!N139</f>
        <v>-0.0111489678378089</v>
      </c>
      <c r="O140" s="10">
        <f ca="1">O$2+'shocks pb'!O139</f>
        <v>-0.0301829784919298</v>
      </c>
      <c r="P140" s="10">
        <f ca="1">P$2+'shocks pb'!P139</f>
        <v>-0.0398538670007379</v>
      </c>
      <c r="Q140" s="10">
        <f ca="1">Q$2+'shocks pb'!Q139</f>
        <v>-0.0173971970693534</v>
      </c>
      <c r="R140" s="10">
        <f ca="1">R$2+'shocks pb'!R139</f>
        <v>0.0094174168936683</v>
      </c>
      <c r="S140" s="10">
        <f ca="1">S$2+'shocks pb'!S139</f>
        <v>0.0450158845735296</v>
      </c>
      <c r="T140" s="10">
        <f ca="1">T$2+'shocks pb'!T139</f>
        <v>-0.0432804851272508</v>
      </c>
      <c r="U140" s="10">
        <f ca="1">U$2+'shocks pb'!U139</f>
        <v>0.0345247489055306</v>
      </c>
      <c r="V140" s="10">
        <f ca="1">V$2+'shocks pb'!V139</f>
        <v>0.0148610853273031</v>
      </c>
      <c r="W140" s="10">
        <f ca="1">W$2+'shocks pb'!W139</f>
        <v>-0.0189734772686893</v>
      </c>
      <c r="X140" s="10">
        <f ca="1">X$2+'shocks pb'!X139</f>
        <v>0.0147627465584851</v>
      </c>
      <c r="Y140" s="10">
        <f ca="1">Y$2+'shocks pb'!Y139</f>
        <v>0.0267606830977559</v>
      </c>
      <c r="Z140" s="10">
        <f ca="1">Z$2+'shocks pb'!Z139</f>
        <v>-0.0528670468904547</v>
      </c>
      <c r="AA140" s="10">
        <f ca="1">AA$2+'shocks pb'!AA139</f>
        <v>0.0488471650581669</v>
      </c>
      <c r="AB140" s="10">
        <f ca="1">AB$2+'shocks pb'!AB139</f>
        <v>-0.0411803910523626</v>
      </c>
    </row>
    <row r="141" spans="1:28">
      <c r="A141" s="9" t="s">
        <v>255</v>
      </c>
      <c r="B141" s="10">
        <f ca="1">B$2+'shocks pb'!B140</f>
        <v>-0.0185223959747361</v>
      </c>
      <c r="C141" s="10">
        <f ca="1">C$2+'shocks pb'!C140</f>
        <v>0.0207550266702778</v>
      </c>
      <c r="D141" s="10">
        <f ca="1">D$2+'shocks pb'!D140</f>
        <v>-0.00361149772365366</v>
      </c>
      <c r="E141" s="10">
        <f ca="1">E$2+'shocks pb'!E140</f>
        <v>-0.00162471897284146</v>
      </c>
      <c r="F141" s="10">
        <f ca="1">F$2+'shocks pb'!F140</f>
        <v>0.0218532758476281</v>
      </c>
      <c r="G141" s="10">
        <f ca="1">G$2+'shocks pb'!G140</f>
        <v>-0.0341640863762085</v>
      </c>
      <c r="H141" s="10">
        <f ca="1">H$2+'shocks pb'!H140</f>
        <v>-0.0238479609008907</v>
      </c>
      <c r="I141" s="10">
        <f ca="1">I$2+'shocks pb'!I140</f>
        <v>0.0432056439206754</v>
      </c>
      <c r="J141" s="10">
        <f ca="1">J$2+'shocks pb'!J140</f>
        <v>-0.0137106731682385</v>
      </c>
      <c r="K141" s="10">
        <f ca="1">K$2+'shocks pb'!K140</f>
        <v>-0.0499561538715207</v>
      </c>
      <c r="L141" s="10">
        <f ca="1">L$2+'shocks pb'!L140</f>
        <v>0.023781584529554</v>
      </c>
      <c r="M141" s="10">
        <f ca="1">M$2+'shocks pb'!M140</f>
        <v>-0.0636759806681308</v>
      </c>
      <c r="N141" s="10">
        <f ca="1">N$2+'shocks pb'!N140</f>
        <v>-0.00880812598995281</v>
      </c>
      <c r="O141" s="10">
        <f ca="1">O$2+'shocks pb'!O140</f>
        <v>-0.00566906385710818</v>
      </c>
      <c r="P141" s="10">
        <f ca="1">P$2+'shocks pb'!P140</f>
        <v>-0.0236373332972131</v>
      </c>
      <c r="Q141" s="10">
        <f ca="1">Q$2+'shocks pb'!Q140</f>
        <v>0.0130824185959602</v>
      </c>
      <c r="R141" s="10">
        <f ca="1">R$2+'shocks pb'!R140</f>
        <v>0.0214584577338193</v>
      </c>
      <c r="S141" s="10">
        <f ca="1">S$2+'shocks pb'!S140</f>
        <v>0.0419397210894944</v>
      </c>
      <c r="T141" s="10">
        <f ca="1">T$2+'shocks pb'!T140</f>
        <v>0.0500508420502122</v>
      </c>
      <c r="U141" s="10">
        <f ca="1">U$2+'shocks pb'!U140</f>
        <v>0.0144693028663051</v>
      </c>
      <c r="V141" s="10">
        <f ca="1">V$2+'shocks pb'!V140</f>
        <v>-0.000258395349545065</v>
      </c>
      <c r="W141" s="10">
        <f ca="1">W$2+'shocks pb'!W140</f>
        <v>-0.0250425690577794</v>
      </c>
      <c r="X141" s="10">
        <f ca="1">X$2+'shocks pb'!X140</f>
        <v>0.0612184350488535</v>
      </c>
      <c r="Y141" s="10">
        <f ca="1">Y$2+'shocks pb'!Y140</f>
        <v>0.0518635800721491</v>
      </c>
      <c r="Z141" s="10">
        <f ca="1">Z$2+'shocks pb'!Z140</f>
        <v>0.00685361245472525</v>
      </c>
      <c r="AA141" s="10">
        <f ca="1">AA$2+'shocks pb'!AA140</f>
        <v>0.0486365149271745</v>
      </c>
      <c r="AB141" s="10">
        <f ca="1">AB$2+'shocks pb'!AB140</f>
        <v>-0.0275054774197625</v>
      </c>
    </row>
    <row r="142" spans="1:28">
      <c r="A142" s="9" t="s">
        <v>256</v>
      </c>
      <c r="B142" s="10">
        <f ca="1">B$2+'shocks pb'!B141</f>
        <v>-0.0481869979316508</v>
      </c>
      <c r="C142" s="10">
        <f ca="1">C$2+'shocks pb'!C141</f>
        <v>-0.0159950062188632</v>
      </c>
      <c r="D142" s="10">
        <f ca="1">D$2+'shocks pb'!D141</f>
        <v>0.052050196179679</v>
      </c>
      <c r="E142" s="10">
        <f ca="1">E$2+'shocks pb'!E141</f>
        <v>0.0779127415969151</v>
      </c>
      <c r="F142" s="10">
        <f ca="1">F$2+'shocks pb'!F141</f>
        <v>0.0131824135692901</v>
      </c>
      <c r="G142" s="10">
        <f ca="1">G$2+'shocks pb'!G141</f>
        <v>0.00573984658317954</v>
      </c>
      <c r="H142" s="10">
        <f ca="1">H$2+'shocks pb'!H141</f>
        <v>-0.0173610995665979</v>
      </c>
      <c r="I142" s="10">
        <f ca="1">I$2+'shocks pb'!I141</f>
        <v>-0.018439295437494</v>
      </c>
      <c r="J142" s="10">
        <f ca="1">J$2+'shocks pb'!J141</f>
        <v>-0.0238870205793023</v>
      </c>
      <c r="K142" s="10">
        <f ca="1">K$2+'shocks pb'!K141</f>
        <v>-0.0491262775307149</v>
      </c>
      <c r="L142" s="10">
        <f ca="1">L$2+'shocks pb'!L141</f>
        <v>0.028723619743079</v>
      </c>
      <c r="M142" s="10">
        <f ca="1">M$2+'shocks pb'!M141</f>
        <v>0.0727871816752269</v>
      </c>
      <c r="N142" s="10">
        <f ca="1">N$2+'shocks pb'!N141</f>
        <v>0.0720648638965099</v>
      </c>
      <c r="O142" s="10">
        <f ca="1">O$2+'shocks pb'!O141</f>
        <v>-0.0512002810281305</v>
      </c>
      <c r="P142" s="10">
        <f ca="1">P$2+'shocks pb'!P141</f>
        <v>0.0327722415332167</v>
      </c>
      <c r="Q142" s="10">
        <f ca="1">Q$2+'shocks pb'!Q141</f>
        <v>0.0273646772071531</v>
      </c>
      <c r="R142" s="10">
        <f ca="1">R$2+'shocks pb'!R141</f>
        <v>0.00895200766449493</v>
      </c>
      <c r="S142" s="10">
        <f ca="1">S$2+'shocks pb'!S141</f>
        <v>-0.0168356323930159</v>
      </c>
      <c r="T142" s="10">
        <f ca="1">T$2+'shocks pb'!T141</f>
        <v>-0.0282485512679889</v>
      </c>
      <c r="U142" s="10">
        <f ca="1">U$2+'shocks pb'!U141</f>
        <v>0.0252114396170212</v>
      </c>
      <c r="V142" s="10">
        <f ca="1">V$2+'shocks pb'!V141</f>
        <v>-0.000555781382398428</v>
      </c>
      <c r="W142" s="10">
        <f ca="1">W$2+'shocks pb'!W141</f>
        <v>0.0254057395379483</v>
      </c>
      <c r="X142" s="10">
        <f ca="1">X$2+'shocks pb'!X141</f>
        <v>-0.00819531658970208</v>
      </c>
      <c r="Y142" s="10">
        <f ca="1">Y$2+'shocks pb'!Y141</f>
        <v>0.0214982392694158</v>
      </c>
      <c r="Z142" s="10">
        <f ca="1">Z$2+'shocks pb'!Z141</f>
        <v>0.0563696215855012</v>
      </c>
      <c r="AA142" s="10">
        <f ca="1">AA$2+'shocks pb'!AA141</f>
        <v>-0.0335185315116474</v>
      </c>
      <c r="AB142" s="10">
        <f ca="1">AB$2+'shocks pb'!AB141</f>
        <v>0.0303124620396615</v>
      </c>
    </row>
    <row r="143" spans="1:28">
      <c r="A143" s="9" t="s">
        <v>257</v>
      </c>
      <c r="B143" s="10">
        <f ca="1">B$2+'shocks pb'!B142</f>
        <v>0.0483266240854021</v>
      </c>
      <c r="C143" s="10">
        <f ca="1">C$2+'shocks pb'!C142</f>
        <v>0.0342469096213069</v>
      </c>
      <c r="D143" s="10">
        <f ca="1">D$2+'shocks pb'!D142</f>
        <v>0.0435879074496642</v>
      </c>
      <c r="E143" s="10">
        <f ca="1">E$2+'shocks pb'!E142</f>
        <v>-0.00130401585225321</v>
      </c>
      <c r="F143" s="10">
        <f ca="1">F$2+'shocks pb'!F142</f>
        <v>0.049303704517413</v>
      </c>
      <c r="G143" s="10">
        <f ca="1">G$2+'shocks pb'!G142</f>
        <v>-0.0145812576405489</v>
      </c>
      <c r="H143" s="10">
        <f ca="1">H$2+'shocks pb'!H142</f>
        <v>0.0364775918024319</v>
      </c>
      <c r="I143" s="10">
        <f ca="1">I$2+'shocks pb'!I142</f>
        <v>-0.0561893270608889</v>
      </c>
      <c r="J143" s="10">
        <f ca="1">J$2+'shocks pb'!J142</f>
        <v>-0.00585213160590699</v>
      </c>
      <c r="K143" s="10">
        <f ca="1">K$2+'shocks pb'!K142</f>
        <v>-0.00174039317215943</v>
      </c>
      <c r="L143" s="10">
        <f ca="1">L$2+'shocks pb'!L142</f>
        <v>0.016225804783014</v>
      </c>
      <c r="M143" s="10">
        <f ca="1">M$2+'shocks pb'!M142</f>
        <v>-0.0124689348846085</v>
      </c>
      <c r="N143" s="10">
        <f ca="1">N$2+'shocks pb'!N142</f>
        <v>0.0357135183638658</v>
      </c>
      <c r="O143" s="10">
        <f ca="1">O$2+'shocks pb'!O142</f>
        <v>-0.00312280368010145</v>
      </c>
      <c r="P143" s="10">
        <f ca="1">P$2+'shocks pb'!P142</f>
        <v>0.0554640765030413</v>
      </c>
      <c r="Q143" s="10">
        <f ca="1">Q$2+'shocks pb'!Q142</f>
        <v>-0.0132017583859693</v>
      </c>
      <c r="R143" s="10">
        <f ca="1">R$2+'shocks pb'!R142</f>
        <v>-0.0660225721888146</v>
      </c>
      <c r="S143" s="10">
        <f ca="1">S$2+'shocks pb'!S142</f>
        <v>0.0404235063163703</v>
      </c>
      <c r="T143" s="10">
        <f ca="1">T$2+'shocks pb'!T142</f>
        <v>-0.00337722923900734</v>
      </c>
      <c r="U143" s="10">
        <f ca="1">U$2+'shocks pb'!U142</f>
        <v>0.0263578799221041</v>
      </c>
      <c r="V143" s="10">
        <f ca="1">V$2+'shocks pb'!V142</f>
        <v>-0.0215193360350638</v>
      </c>
      <c r="W143" s="10">
        <f ca="1">W$2+'shocks pb'!W142</f>
        <v>-0.012726584363598</v>
      </c>
      <c r="X143" s="10">
        <f ca="1">X$2+'shocks pb'!X142</f>
        <v>-0.0176042483744453</v>
      </c>
      <c r="Y143" s="10">
        <f ca="1">Y$2+'shocks pb'!Y142</f>
        <v>0.0201571200599682</v>
      </c>
      <c r="Z143" s="10">
        <f ca="1">Z$2+'shocks pb'!Z142</f>
        <v>-0.00753407586829933</v>
      </c>
      <c r="AA143" s="10">
        <f ca="1">AA$2+'shocks pb'!AA142</f>
        <v>0.0102927833225174</v>
      </c>
      <c r="AB143" s="10">
        <f ca="1">AB$2+'shocks pb'!AB142</f>
        <v>0.00128567359424632</v>
      </c>
    </row>
    <row r="144" spans="1:28">
      <c r="A144" s="9" t="s">
        <v>258</v>
      </c>
      <c r="B144" s="10">
        <f ca="1">B$2+'shocks pb'!B143</f>
        <v>0.0063034636671926</v>
      </c>
      <c r="C144" s="10">
        <f ca="1">C$2+'shocks pb'!C143</f>
        <v>0.00221436918973833</v>
      </c>
      <c r="D144" s="10">
        <f ca="1">D$2+'shocks pb'!D143</f>
        <v>0.0191912578731521</v>
      </c>
      <c r="E144" s="10">
        <f ca="1">E$2+'shocks pb'!E143</f>
        <v>0.0612846160985881</v>
      </c>
      <c r="F144" s="10">
        <f ca="1">F$2+'shocks pb'!F143</f>
        <v>-0.0342283638820806</v>
      </c>
      <c r="G144" s="10">
        <f ca="1">G$2+'shocks pb'!G143</f>
        <v>-0.011571649017488</v>
      </c>
      <c r="H144" s="10">
        <f ca="1">H$2+'shocks pb'!H143</f>
        <v>0.0315817681781568</v>
      </c>
      <c r="I144" s="10">
        <f ca="1">I$2+'shocks pb'!I143</f>
        <v>0.0338517982309827</v>
      </c>
      <c r="J144" s="10">
        <f ca="1">J$2+'shocks pb'!J143</f>
        <v>0.0155131962849874</v>
      </c>
      <c r="K144" s="10">
        <f ca="1">K$2+'shocks pb'!K143</f>
        <v>-0.066665926314296</v>
      </c>
      <c r="L144" s="10">
        <f ca="1">L$2+'shocks pb'!L143</f>
        <v>0.073398920384236</v>
      </c>
      <c r="M144" s="10">
        <f ca="1">M$2+'shocks pb'!M143</f>
        <v>-0.00398816706599886</v>
      </c>
      <c r="N144" s="10">
        <f ca="1">N$2+'shocks pb'!N143</f>
        <v>0.0139063193682613</v>
      </c>
      <c r="O144" s="10">
        <f ca="1">O$2+'shocks pb'!O143</f>
        <v>-0.0301270492203553</v>
      </c>
      <c r="P144" s="10">
        <f ca="1">P$2+'shocks pb'!P143</f>
        <v>0.0171943820945151</v>
      </c>
      <c r="Q144" s="10">
        <f ca="1">Q$2+'shocks pb'!Q143</f>
        <v>-0.00507447157989593</v>
      </c>
      <c r="R144" s="10">
        <f ca="1">R$2+'shocks pb'!R143</f>
        <v>0.0391292947287393</v>
      </c>
      <c r="S144" s="10">
        <f ca="1">S$2+'shocks pb'!S143</f>
        <v>0.0469347554107012</v>
      </c>
      <c r="T144" s="10">
        <f ca="1">T$2+'shocks pb'!T143</f>
        <v>0.0590056375052585</v>
      </c>
      <c r="U144" s="10">
        <f ca="1">U$2+'shocks pb'!U143</f>
        <v>-0.010560005468002</v>
      </c>
      <c r="V144" s="10">
        <f ca="1">V$2+'shocks pb'!V143</f>
        <v>-0.00766718419189202</v>
      </c>
      <c r="W144" s="10">
        <f ca="1">W$2+'shocks pb'!W143</f>
        <v>0.0141508574741683</v>
      </c>
      <c r="X144" s="10">
        <f ca="1">X$2+'shocks pb'!X143</f>
        <v>0.0534376849033134</v>
      </c>
      <c r="Y144" s="10">
        <f ca="1">Y$2+'shocks pb'!Y143</f>
        <v>0.00812463448896688</v>
      </c>
      <c r="Z144" s="10">
        <f ca="1">Z$2+'shocks pb'!Z143</f>
        <v>-0.0801779186074415</v>
      </c>
      <c r="AA144" s="10">
        <f ca="1">AA$2+'shocks pb'!AA143</f>
        <v>-0.000147772948860782</v>
      </c>
      <c r="AB144" s="10">
        <f ca="1">AB$2+'shocks pb'!AB143</f>
        <v>0.0664506533845518</v>
      </c>
    </row>
    <row r="145" spans="1:28">
      <c r="A145" s="9" t="s">
        <v>259</v>
      </c>
      <c r="B145" s="10">
        <f ca="1">B$2+'shocks pb'!B144</f>
        <v>0.0789437499809063</v>
      </c>
      <c r="C145" s="10">
        <f ca="1">C$2+'shocks pb'!C144</f>
        <v>-0.0985265663104978</v>
      </c>
      <c r="D145" s="10">
        <f ca="1">D$2+'shocks pb'!D144</f>
        <v>-0.0426115549582737</v>
      </c>
      <c r="E145" s="10">
        <f ca="1">E$2+'shocks pb'!E144</f>
        <v>0.000685550393663368</v>
      </c>
      <c r="F145" s="10">
        <f ca="1">F$2+'shocks pb'!F144</f>
        <v>-0.000559748915088432</v>
      </c>
      <c r="G145" s="10">
        <f ca="1">G$2+'shocks pb'!G144</f>
        <v>0.0279250011799949</v>
      </c>
      <c r="H145" s="10">
        <f ca="1">H$2+'shocks pb'!H144</f>
        <v>-0.0398091278463827</v>
      </c>
      <c r="I145" s="10">
        <f ca="1">I$2+'shocks pb'!I144</f>
        <v>0.0446293533722407</v>
      </c>
      <c r="J145" s="10">
        <f ca="1">J$2+'shocks pb'!J144</f>
        <v>0.0624392613478572</v>
      </c>
      <c r="K145" s="10">
        <f ca="1">K$2+'shocks pb'!K144</f>
        <v>0.0526342559327607</v>
      </c>
      <c r="L145" s="10">
        <f ca="1">L$2+'shocks pb'!L144</f>
        <v>-0.0548395030874575</v>
      </c>
      <c r="M145" s="10">
        <f ca="1">M$2+'shocks pb'!M144</f>
        <v>-0.0177560430923048</v>
      </c>
      <c r="N145" s="10">
        <f ca="1">N$2+'shocks pb'!N144</f>
        <v>0.00207637293975405</v>
      </c>
      <c r="O145" s="10">
        <f ca="1">O$2+'shocks pb'!O144</f>
        <v>0.0338604275250719</v>
      </c>
      <c r="P145" s="10">
        <f ca="1">P$2+'shocks pb'!P144</f>
        <v>0.00787658899874497</v>
      </c>
      <c r="Q145" s="10">
        <f ca="1">Q$2+'shocks pb'!Q144</f>
        <v>0.0170612601920448</v>
      </c>
      <c r="R145" s="10">
        <f ca="1">R$2+'shocks pb'!R144</f>
        <v>0.0172208235917927</v>
      </c>
      <c r="S145" s="10">
        <f ca="1">S$2+'shocks pb'!S144</f>
        <v>-0.0305836519557648</v>
      </c>
      <c r="T145" s="10">
        <f ca="1">T$2+'shocks pb'!T144</f>
        <v>0.0560113082582649</v>
      </c>
      <c r="U145" s="10">
        <f ca="1">U$2+'shocks pb'!U144</f>
        <v>-0.0514710577054968</v>
      </c>
      <c r="V145" s="10">
        <f ca="1">V$2+'shocks pb'!V144</f>
        <v>-0.0314681546195288</v>
      </c>
      <c r="W145" s="10">
        <f ca="1">W$2+'shocks pb'!W144</f>
        <v>-0.0204790948642483</v>
      </c>
      <c r="X145" s="10">
        <f ca="1">X$2+'shocks pb'!X144</f>
        <v>-0.0344920164040444</v>
      </c>
      <c r="Y145" s="10">
        <f ca="1">Y$2+'shocks pb'!Y144</f>
        <v>0.0276535537222161</v>
      </c>
      <c r="Z145" s="10">
        <f ca="1">Z$2+'shocks pb'!Z144</f>
        <v>-0.0242521772295289</v>
      </c>
      <c r="AA145" s="10">
        <f ca="1">AA$2+'shocks pb'!AA144</f>
        <v>0.00632330015116195</v>
      </c>
      <c r="AB145" s="10">
        <f ca="1">AB$2+'shocks pb'!AB144</f>
        <v>-0.0741207001618945</v>
      </c>
    </row>
    <row r="146" spans="1:28">
      <c r="A146" s="9" t="s">
        <v>260</v>
      </c>
      <c r="B146" s="10">
        <f ca="1">B$2+'shocks pb'!B145</f>
        <v>0.00936371412476543</v>
      </c>
      <c r="C146" s="10">
        <f ca="1">C$2+'shocks pb'!C145</f>
        <v>-0.0210547303113045</v>
      </c>
      <c r="D146" s="10">
        <f ca="1">D$2+'shocks pb'!D145</f>
        <v>0.0541296723626383</v>
      </c>
      <c r="E146" s="10">
        <f ca="1">E$2+'shocks pb'!E145</f>
        <v>-0.00556009528818425</v>
      </c>
      <c r="F146" s="10">
        <f ca="1">F$2+'shocks pb'!F145</f>
        <v>-0.00727050392962823</v>
      </c>
      <c r="G146" s="10">
        <f ca="1">G$2+'shocks pb'!G145</f>
        <v>0.0358416928277075</v>
      </c>
      <c r="H146" s="10">
        <f ca="1">H$2+'shocks pb'!H145</f>
        <v>0.0144271054999504</v>
      </c>
      <c r="I146" s="10">
        <f ca="1">I$2+'shocks pb'!I145</f>
        <v>0.0289571939956384</v>
      </c>
      <c r="J146" s="10">
        <f ca="1">J$2+'shocks pb'!J145</f>
        <v>0.00845296947209383</v>
      </c>
      <c r="K146" s="10">
        <f ca="1">K$2+'shocks pb'!K145</f>
        <v>-0.050220016845732</v>
      </c>
      <c r="L146" s="10">
        <f ca="1">L$2+'shocks pb'!L145</f>
        <v>-0.00217309556256273</v>
      </c>
      <c r="M146" s="10">
        <f ca="1">M$2+'shocks pb'!M145</f>
        <v>-0.00703517206631381</v>
      </c>
      <c r="N146" s="10">
        <f ca="1">N$2+'shocks pb'!N145</f>
        <v>0.031101512083448</v>
      </c>
      <c r="O146" s="10">
        <f ca="1">O$2+'shocks pb'!O145</f>
        <v>-0.00625673568527583</v>
      </c>
      <c r="P146" s="10">
        <f ca="1">P$2+'shocks pb'!P145</f>
        <v>-0.079684131330844</v>
      </c>
      <c r="Q146" s="10">
        <f ca="1">Q$2+'shocks pb'!Q145</f>
        <v>-0.0218827208570234</v>
      </c>
      <c r="R146" s="10">
        <f ca="1">R$2+'shocks pb'!R145</f>
        <v>-0.00636604704733922</v>
      </c>
      <c r="S146" s="10">
        <f ca="1">S$2+'shocks pb'!S145</f>
        <v>-0.0449237594318272</v>
      </c>
      <c r="T146" s="10">
        <f ca="1">T$2+'shocks pb'!T145</f>
        <v>0.0276137398189632</v>
      </c>
      <c r="U146" s="10">
        <f ca="1">U$2+'shocks pb'!U145</f>
        <v>-0.0012867083857522</v>
      </c>
      <c r="V146" s="10">
        <f ca="1">V$2+'shocks pb'!V145</f>
        <v>-0.0197725125808097</v>
      </c>
      <c r="W146" s="10">
        <f ca="1">W$2+'shocks pb'!W145</f>
        <v>-0.0484509680867878</v>
      </c>
      <c r="X146" s="10">
        <f ca="1">X$2+'shocks pb'!X145</f>
        <v>0.0196737676303488</v>
      </c>
      <c r="Y146" s="10">
        <f ca="1">Y$2+'shocks pb'!Y145</f>
        <v>0.014404298875386</v>
      </c>
      <c r="Z146" s="10">
        <f ca="1">Z$2+'shocks pb'!Z145</f>
        <v>0.0171654768818227</v>
      </c>
      <c r="AA146" s="10">
        <f ca="1">AA$2+'shocks pb'!AA145</f>
        <v>-0.017468520454098</v>
      </c>
      <c r="AB146" s="10">
        <f ca="1">AB$2+'shocks pb'!AB145</f>
        <v>-0.0387280092484309</v>
      </c>
    </row>
    <row r="147" spans="1:28">
      <c r="A147" s="9" t="s">
        <v>261</v>
      </c>
      <c r="B147" s="10">
        <f ca="1">B$2+'shocks pb'!B146</f>
        <v>-0.0246425483140272</v>
      </c>
      <c r="C147" s="10">
        <f ca="1">C$2+'shocks pb'!C146</f>
        <v>0.0161172664365754</v>
      </c>
      <c r="D147" s="10">
        <f ca="1">D$2+'shocks pb'!D146</f>
        <v>0.0186821286357837</v>
      </c>
      <c r="E147" s="10">
        <f ca="1">E$2+'shocks pb'!E146</f>
        <v>-0.0161708614049931</v>
      </c>
      <c r="F147" s="10">
        <f ca="1">F$2+'shocks pb'!F146</f>
        <v>0.0400598397176603</v>
      </c>
      <c r="G147" s="10">
        <f ca="1">G$2+'shocks pb'!G146</f>
        <v>-0.0397587347630347</v>
      </c>
      <c r="H147" s="10">
        <f ca="1">H$2+'shocks pb'!H146</f>
        <v>0.0172149374072911</v>
      </c>
      <c r="I147" s="10">
        <f ca="1">I$2+'shocks pb'!I146</f>
        <v>-0.0377608628642649</v>
      </c>
      <c r="J147" s="10">
        <f ca="1">J$2+'shocks pb'!J146</f>
        <v>-0.0272775871627152</v>
      </c>
      <c r="K147" s="10">
        <f ca="1">K$2+'shocks pb'!K146</f>
        <v>0.00639552306223352</v>
      </c>
      <c r="L147" s="10">
        <f ca="1">L$2+'shocks pb'!L146</f>
        <v>0.0171439063379369</v>
      </c>
      <c r="M147" s="10">
        <f ca="1">M$2+'shocks pb'!M146</f>
        <v>-0.0147596251922314</v>
      </c>
      <c r="N147" s="10">
        <f ca="1">N$2+'shocks pb'!N146</f>
        <v>-0.00755356730079269</v>
      </c>
      <c r="O147" s="10">
        <f ca="1">O$2+'shocks pb'!O146</f>
        <v>0.00616007329892264</v>
      </c>
      <c r="P147" s="10">
        <f ca="1">P$2+'shocks pb'!P146</f>
        <v>0.0218839275132646</v>
      </c>
      <c r="Q147" s="10">
        <f ca="1">Q$2+'shocks pb'!Q146</f>
        <v>-0.0137229894542211</v>
      </c>
      <c r="R147" s="10">
        <f ca="1">R$2+'shocks pb'!R146</f>
        <v>0.0376856208093795</v>
      </c>
      <c r="S147" s="10">
        <f ca="1">S$2+'shocks pb'!S146</f>
        <v>0.019480460635216</v>
      </c>
      <c r="T147" s="10">
        <f ca="1">T$2+'shocks pb'!T146</f>
        <v>0.02844520323641</v>
      </c>
      <c r="U147" s="10">
        <f ca="1">U$2+'shocks pb'!U146</f>
        <v>0.00550662518478653</v>
      </c>
      <c r="V147" s="10">
        <f ca="1">V$2+'shocks pb'!V146</f>
        <v>-0.00213489442153241</v>
      </c>
      <c r="W147" s="10">
        <f ca="1">W$2+'shocks pb'!W146</f>
        <v>0.0133795519688641</v>
      </c>
      <c r="X147" s="10">
        <f ca="1">X$2+'shocks pb'!X146</f>
        <v>0.0223349345261929</v>
      </c>
      <c r="Y147" s="10">
        <f ca="1">Y$2+'shocks pb'!Y146</f>
        <v>0.0442262920937164</v>
      </c>
      <c r="Z147" s="10">
        <f ca="1">Z$2+'shocks pb'!Z146</f>
        <v>-0.0723434084258106</v>
      </c>
      <c r="AA147" s="10">
        <f ca="1">AA$2+'shocks pb'!AA146</f>
        <v>0.0221652091350404</v>
      </c>
      <c r="AB147" s="10">
        <f ca="1">AB$2+'shocks pb'!AB146</f>
        <v>-0.0193678551289784</v>
      </c>
    </row>
    <row r="148" spans="1:28">
      <c r="A148" s="9" t="s">
        <v>262</v>
      </c>
      <c r="B148" s="10">
        <f ca="1">B$2+'shocks pb'!B147</f>
        <v>0.0377798629300007</v>
      </c>
      <c r="C148" s="10">
        <f ca="1">C$2+'shocks pb'!C147</f>
        <v>-0.0209589844490245</v>
      </c>
      <c r="D148" s="10">
        <f ca="1">D$2+'shocks pb'!D147</f>
        <v>-0.0117163319356745</v>
      </c>
      <c r="E148" s="10">
        <f ca="1">E$2+'shocks pb'!E147</f>
        <v>0.0492110077943749</v>
      </c>
      <c r="F148" s="10">
        <f ca="1">F$2+'shocks pb'!F147</f>
        <v>0.00836075420059885</v>
      </c>
      <c r="G148" s="10">
        <f ca="1">G$2+'shocks pb'!G147</f>
        <v>-0.0346137294348876</v>
      </c>
      <c r="H148" s="10">
        <f ca="1">H$2+'shocks pb'!H147</f>
        <v>-0.02938140576204</v>
      </c>
      <c r="I148" s="10">
        <f ca="1">I$2+'shocks pb'!I147</f>
        <v>0.0142466789451274</v>
      </c>
      <c r="J148" s="10">
        <f ca="1">J$2+'shocks pb'!J147</f>
        <v>0.0634757440140423</v>
      </c>
      <c r="K148" s="10">
        <f ca="1">K$2+'shocks pb'!K147</f>
        <v>0.012356008535095</v>
      </c>
      <c r="L148" s="10">
        <f ca="1">L$2+'shocks pb'!L147</f>
        <v>0.00890826073473361</v>
      </c>
      <c r="M148" s="10">
        <f ca="1">M$2+'shocks pb'!M147</f>
        <v>-0.069353926516568</v>
      </c>
      <c r="N148" s="10">
        <f ca="1">N$2+'shocks pb'!N147</f>
        <v>0.0129523332487343</v>
      </c>
      <c r="O148" s="10">
        <f ca="1">O$2+'shocks pb'!O147</f>
        <v>0.0513853042850955</v>
      </c>
      <c r="P148" s="10">
        <f ca="1">P$2+'shocks pb'!P147</f>
        <v>-0.0206260235343352</v>
      </c>
      <c r="Q148" s="10">
        <f ca="1">Q$2+'shocks pb'!Q147</f>
        <v>0.0345479588085532</v>
      </c>
      <c r="R148" s="10">
        <f ca="1">R$2+'shocks pb'!R147</f>
        <v>0.031561214603882</v>
      </c>
      <c r="S148" s="10">
        <f ca="1">S$2+'shocks pb'!S147</f>
        <v>-0.0245853671340704</v>
      </c>
      <c r="T148" s="10">
        <f ca="1">T$2+'shocks pb'!T147</f>
        <v>0.0333185209771447</v>
      </c>
      <c r="U148" s="10">
        <f ca="1">U$2+'shocks pb'!U147</f>
        <v>0.0192075325017393</v>
      </c>
      <c r="V148" s="10">
        <f ca="1">V$2+'shocks pb'!V147</f>
        <v>0.0418584992756734</v>
      </c>
      <c r="W148" s="10">
        <f ca="1">W$2+'shocks pb'!W147</f>
        <v>-0.00628750239625404</v>
      </c>
      <c r="X148" s="10">
        <f ca="1">X$2+'shocks pb'!X147</f>
        <v>0.0667611441482641</v>
      </c>
      <c r="Y148" s="10">
        <f ca="1">Y$2+'shocks pb'!Y147</f>
        <v>-0.00892838911967048</v>
      </c>
      <c r="Z148" s="10">
        <f ca="1">Z$2+'shocks pb'!Z147</f>
        <v>0.0407638709603987</v>
      </c>
      <c r="AA148" s="10">
        <f ca="1">AA$2+'shocks pb'!AA147</f>
        <v>0.0283782207489386</v>
      </c>
      <c r="AB148" s="10">
        <f ca="1">AB$2+'shocks pb'!AB147</f>
        <v>-0.0213976316135181</v>
      </c>
    </row>
    <row r="149" spans="1:28">
      <c r="A149" s="9" t="s">
        <v>263</v>
      </c>
      <c r="B149" s="10">
        <f ca="1">B$2+'shocks pb'!B148</f>
        <v>-0.00098475422365002</v>
      </c>
      <c r="C149" s="10">
        <f ca="1">C$2+'shocks pb'!C148</f>
        <v>-0.00954060049571878</v>
      </c>
      <c r="D149" s="10">
        <f ca="1">D$2+'shocks pb'!D148</f>
        <v>0.00444727315862929</v>
      </c>
      <c r="E149" s="10">
        <f ca="1">E$2+'shocks pb'!E148</f>
        <v>0.000584604380739749</v>
      </c>
      <c r="F149" s="10">
        <f ca="1">F$2+'shocks pb'!F148</f>
        <v>-0.0610255959762225</v>
      </c>
      <c r="G149" s="10">
        <f ca="1">G$2+'shocks pb'!G148</f>
        <v>-0.001519809402141</v>
      </c>
      <c r="H149" s="10">
        <f ca="1">H$2+'shocks pb'!H148</f>
        <v>0.02692707356648</v>
      </c>
      <c r="I149" s="10">
        <f ca="1">I$2+'shocks pb'!I148</f>
        <v>0.00307814024544867</v>
      </c>
      <c r="J149" s="10">
        <f ca="1">J$2+'shocks pb'!J148</f>
        <v>0.0848362345055788</v>
      </c>
      <c r="K149" s="10">
        <f ca="1">K$2+'shocks pb'!K148</f>
        <v>0.042470681162237</v>
      </c>
      <c r="L149" s="10">
        <f ca="1">L$2+'shocks pb'!L148</f>
        <v>-0.00797832880361517</v>
      </c>
      <c r="M149" s="10">
        <f ca="1">M$2+'shocks pb'!M148</f>
        <v>-0.0381429316903364</v>
      </c>
      <c r="N149" s="10">
        <f ca="1">N$2+'shocks pb'!N148</f>
        <v>-0.032467110788085</v>
      </c>
      <c r="O149" s="10">
        <f ca="1">O$2+'shocks pb'!O148</f>
        <v>-0.0389041714695735</v>
      </c>
      <c r="P149" s="10">
        <f ca="1">P$2+'shocks pb'!P148</f>
        <v>0.0684747910544526</v>
      </c>
      <c r="Q149" s="10">
        <f ca="1">Q$2+'shocks pb'!Q148</f>
        <v>0.0164315522478647</v>
      </c>
      <c r="R149" s="10">
        <f ca="1">R$2+'shocks pb'!R148</f>
        <v>0.00962215488957487</v>
      </c>
      <c r="S149" s="10">
        <f ca="1">S$2+'shocks pb'!S148</f>
        <v>-0.0307965480229881</v>
      </c>
      <c r="T149" s="10">
        <f ca="1">T$2+'shocks pb'!T148</f>
        <v>-0.0020577588386442</v>
      </c>
      <c r="U149" s="10">
        <f ca="1">U$2+'shocks pb'!U148</f>
        <v>0.0212646956953019</v>
      </c>
      <c r="V149" s="10">
        <f ca="1">V$2+'shocks pb'!V148</f>
        <v>0.0249050853567498</v>
      </c>
      <c r="W149" s="10">
        <f ca="1">W$2+'shocks pb'!W148</f>
        <v>0.0356029469313039</v>
      </c>
      <c r="X149" s="10">
        <f ca="1">X$2+'shocks pb'!X148</f>
        <v>0.0340220577528713</v>
      </c>
      <c r="Y149" s="10">
        <f ca="1">Y$2+'shocks pb'!Y148</f>
        <v>-0.00150247573908445</v>
      </c>
      <c r="Z149" s="10">
        <f ca="1">Z$2+'shocks pb'!Z148</f>
        <v>-0.00556776816428376</v>
      </c>
      <c r="AA149" s="10">
        <f ca="1">AA$2+'shocks pb'!AA148</f>
        <v>0.0339934695095966</v>
      </c>
      <c r="AB149" s="10">
        <f ca="1">AB$2+'shocks pb'!AB148</f>
        <v>-0.0426888280899618</v>
      </c>
    </row>
    <row r="150" spans="1:28">
      <c r="A150" s="9" t="s">
        <v>264</v>
      </c>
      <c r="B150" s="10">
        <f ca="1">B$2+'shocks pb'!B149</f>
        <v>0.0111863609801664</v>
      </c>
      <c r="C150" s="10">
        <f ca="1">C$2+'shocks pb'!C149</f>
        <v>-0.0104104464193298</v>
      </c>
      <c r="D150" s="10">
        <f ca="1">D$2+'shocks pb'!D149</f>
        <v>0.0202044063808372</v>
      </c>
      <c r="E150" s="10">
        <f ca="1">E$2+'shocks pb'!E149</f>
        <v>0.0358819698557396</v>
      </c>
      <c r="F150" s="10">
        <f ca="1">F$2+'shocks pb'!F149</f>
        <v>-0.0424512372164146</v>
      </c>
      <c r="G150" s="10">
        <f ca="1">G$2+'shocks pb'!G149</f>
        <v>-0.00771088705160997</v>
      </c>
      <c r="H150" s="10">
        <f ca="1">H$2+'shocks pb'!H149</f>
        <v>-0.00604480200620282</v>
      </c>
      <c r="I150" s="10">
        <f ca="1">I$2+'shocks pb'!I149</f>
        <v>-0.0429014756452048</v>
      </c>
      <c r="J150" s="10">
        <f ca="1">J$2+'shocks pb'!J149</f>
        <v>0.0326761230951456</v>
      </c>
      <c r="K150" s="10">
        <f ca="1">K$2+'shocks pb'!K149</f>
        <v>0.0200458356717656</v>
      </c>
      <c r="L150" s="10">
        <f ca="1">L$2+'shocks pb'!L149</f>
        <v>-0.00831466460272181</v>
      </c>
      <c r="M150" s="10">
        <f ca="1">M$2+'shocks pb'!M149</f>
        <v>-0.00742369524490592</v>
      </c>
      <c r="N150" s="10">
        <f ca="1">N$2+'shocks pb'!N149</f>
        <v>0.0383599015424847</v>
      </c>
      <c r="O150" s="10">
        <f ca="1">O$2+'shocks pb'!O149</f>
        <v>-0.00725728591344316</v>
      </c>
      <c r="P150" s="10">
        <f ca="1">P$2+'shocks pb'!P149</f>
        <v>-0.0504679250681576</v>
      </c>
      <c r="Q150" s="10">
        <f ca="1">Q$2+'shocks pb'!Q149</f>
        <v>0.0143250506950349</v>
      </c>
      <c r="R150" s="10">
        <f ca="1">R$2+'shocks pb'!R149</f>
        <v>0.0320161456469018</v>
      </c>
      <c r="S150" s="10">
        <f ca="1">S$2+'shocks pb'!S149</f>
        <v>-0.0200788635929825</v>
      </c>
      <c r="T150" s="10">
        <f ca="1">T$2+'shocks pb'!T149</f>
        <v>0.0135880163724929</v>
      </c>
      <c r="U150" s="10">
        <f ca="1">U$2+'shocks pb'!U149</f>
        <v>0.024879509010591</v>
      </c>
      <c r="V150" s="10">
        <f ca="1">V$2+'shocks pb'!V149</f>
        <v>-0.0450427461068011</v>
      </c>
      <c r="W150" s="10">
        <f ca="1">W$2+'shocks pb'!W149</f>
        <v>0.0163470469567643</v>
      </c>
      <c r="X150" s="10">
        <f ca="1">X$2+'shocks pb'!X149</f>
        <v>-0.0183027086617586</v>
      </c>
      <c r="Y150" s="10">
        <f ca="1">Y$2+'shocks pb'!Y149</f>
        <v>-0.0341154111608495</v>
      </c>
      <c r="Z150" s="10">
        <f ca="1">Z$2+'shocks pb'!Z149</f>
        <v>0.0241673062547869</v>
      </c>
      <c r="AA150" s="10">
        <f ca="1">AA$2+'shocks pb'!AA149</f>
        <v>-0.0447251221542819</v>
      </c>
      <c r="AB150" s="10">
        <f ca="1">AB$2+'shocks pb'!AB149</f>
        <v>0.0417970530867359</v>
      </c>
    </row>
    <row r="151" spans="1:28">
      <c r="A151" s="9" t="s">
        <v>265</v>
      </c>
      <c r="B151" s="10">
        <f ca="1">B$2+'shocks pb'!B150</f>
        <v>-0.00430973397821079</v>
      </c>
      <c r="C151" s="10">
        <f ca="1">C$2+'shocks pb'!C150</f>
        <v>-0.0330925419718993</v>
      </c>
      <c r="D151" s="10">
        <f ca="1">D$2+'shocks pb'!D150</f>
        <v>0.0096862305316339</v>
      </c>
      <c r="E151" s="10">
        <f ca="1">E$2+'shocks pb'!E150</f>
        <v>-0.00113950615979045</v>
      </c>
      <c r="F151" s="10">
        <f ca="1">F$2+'shocks pb'!F150</f>
        <v>0.00902380618140086</v>
      </c>
      <c r="G151" s="10">
        <f ca="1">G$2+'shocks pb'!G150</f>
        <v>-0.0283341287932463</v>
      </c>
      <c r="H151" s="10">
        <f ca="1">H$2+'shocks pb'!H150</f>
        <v>0.0109403418943458</v>
      </c>
      <c r="I151" s="10">
        <f ca="1">I$2+'shocks pb'!I150</f>
        <v>0.029504804340599</v>
      </c>
      <c r="J151" s="10">
        <f ca="1">J$2+'shocks pb'!J150</f>
        <v>0.00935539905403622</v>
      </c>
      <c r="K151" s="10">
        <f ca="1">K$2+'shocks pb'!K150</f>
        <v>0.00555820103563183</v>
      </c>
      <c r="L151" s="10">
        <f ca="1">L$2+'shocks pb'!L150</f>
        <v>-0.0616339801834524</v>
      </c>
      <c r="M151" s="10">
        <f ca="1">M$2+'shocks pb'!M150</f>
        <v>-0.0160018903393298</v>
      </c>
      <c r="N151" s="10">
        <f ca="1">N$2+'shocks pb'!N150</f>
        <v>0.0280708058849419</v>
      </c>
      <c r="O151" s="10">
        <f ca="1">O$2+'shocks pb'!O150</f>
        <v>-0.0226272007569624</v>
      </c>
      <c r="P151" s="10">
        <f ca="1">P$2+'shocks pb'!P150</f>
        <v>0.0102064108332804</v>
      </c>
      <c r="Q151" s="10">
        <f ca="1">Q$2+'shocks pb'!Q150</f>
        <v>-0.0219995569310991</v>
      </c>
      <c r="R151" s="10">
        <f ca="1">R$2+'shocks pb'!R150</f>
        <v>-0.00615066226915256</v>
      </c>
      <c r="S151" s="10">
        <f ca="1">S$2+'shocks pb'!S150</f>
        <v>0.0680418280309822</v>
      </c>
      <c r="T151" s="10">
        <f ca="1">T$2+'shocks pb'!T150</f>
        <v>0.00967592047943085</v>
      </c>
      <c r="U151" s="10">
        <f ca="1">U$2+'shocks pb'!U150</f>
        <v>0.0825219990104632</v>
      </c>
      <c r="V151" s="10">
        <f ca="1">V$2+'shocks pb'!V150</f>
        <v>-0.0521198314179271</v>
      </c>
      <c r="W151" s="10">
        <f ca="1">W$2+'shocks pb'!W150</f>
        <v>0.0390820939282448</v>
      </c>
      <c r="X151" s="10">
        <f ca="1">X$2+'shocks pb'!X150</f>
        <v>0.0118437180157348</v>
      </c>
      <c r="Y151" s="10">
        <f ca="1">Y$2+'shocks pb'!Y150</f>
        <v>0.0330325597093251</v>
      </c>
      <c r="Z151" s="10">
        <f ca="1">Z$2+'shocks pb'!Z150</f>
        <v>0.0623606266344693</v>
      </c>
      <c r="AA151" s="10">
        <f ca="1">AA$2+'shocks pb'!AA150</f>
        <v>0.0043628244743539</v>
      </c>
      <c r="AB151" s="10">
        <f ca="1">AB$2+'shocks pb'!AB150</f>
        <v>0.0421016608545938</v>
      </c>
    </row>
    <row r="152" spans="1:28">
      <c r="A152" s="9" t="s">
        <v>266</v>
      </c>
      <c r="B152" s="10">
        <f ca="1">B$2+'shocks pb'!B151</f>
        <v>-0.0476677713259598</v>
      </c>
      <c r="C152" s="10">
        <f ca="1">C$2+'shocks pb'!C151</f>
        <v>0.105418030712552</v>
      </c>
      <c r="D152" s="10">
        <f ca="1">D$2+'shocks pb'!D151</f>
        <v>-0.032605608778513</v>
      </c>
      <c r="E152" s="10">
        <f ca="1">E$2+'shocks pb'!E151</f>
        <v>-0.023711979324038</v>
      </c>
      <c r="F152" s="10">
        <f ca="1">F$2+'shocks pb'!F151</f>
        <v>-0.00829438952438638</v>
      </c>
      <c r="G152" s="10">
        <f ca="1">G$2+'shocks pb'!G151</f>
        <v>-0.00311052116718077</v>
      </c>
      <c r="H152" s="10">
        <f ca="1">H$2+'shocks pb'!H151</f>
        <v>0.0333450405587039</v>
      </c>
      <c r="I152" s="10">
        <f ca="1">I$2+'shocks pb'!I151</f>
        <v>-0.0294464951462081</v>
      </c>
      <c r="J152" s="10">
        <f ca="1">J$2+'shocks pb'!J151</f>
        <v>0.0456759617451575</v>
      </c>
      <c r="K152" s="10">
        <f ca="1">K$2+'shocks pb'!K151</f>
        <v>-0.0328193840976832</v>
      </c>
      <c r="L152" s="10">
        <f ca="1">L$2+'shocks pb'!L151</f>
        <v>0.00899772644366251</v>
      </c>
      <c r="M152" s="10">
        <f ca="1">M$2+'shocks pb'!M151</f>
        <v>-0.0155415051042162</v>
      </c>
      <c r="N152" s="10">
        <f ca="1">N$2+'shocks pb'!N151</f>
        <v>-0.0296407939897134</v>
      </c>
      <c r="O152" s="10">
        <f ca="1">O$2+'shocks pb'!O151</f>
        <v>-0.0718776841655286</v>
      </c>
      <c r="P152" s="10">
        <f ca="1">P$2+'shocks pb'!P151</f>
        <v>-0.0622615805956477</v>
      </c>
      <c r="Q152" s="10">
        <f ca="1">Q$2+'shocks pb'!Q151</f>
        <v>0.0224900574330513</v>
      </c>
      <c r="R152" s="10">
        <f ca="1">R$2+'shocks pb'!R151</f>
        <v>0.0175648156081771</v>
      </c>
      <c r="S152" s="10">
        <f ca="1">S$2+'shocks pb'!S151</f>
        <v>0.0130438961310409</v>
      </c>
      <c r="T152" s="10">
        <f ca="1">T$2+'shocks pb'!T151</f>
        <v>-0.0569347548753089</v>
      </c>
      <c r="U152" s="10">
        <f ca="1">U$2+'shocks pb'!U151</f>
        <v>0.00243454065205316</v>
      </c>
      <c r="V152" s="10">
        <f ca="1">V$2+'shocks pb'!V151</f>
        <v>0.00855461147292948</v>
      </c>
      <c r="W152" s="10">
        <f ca="1">W$2+'shocks pb'!W151</f>
        <v>0.0404233562050599</v>
      </c>
      <c r="X152" s="10">
        <f ca="1">X$2+'shocks pb'!X151</f>
        <v>0.022225423971154</v>
      </c>
      <c r="Y152" s="10">
        <f ca="1">Y$2+'shocks pb'!Y151</f>
        <v>-0.00828345369770267</v>
      </c>
      <c r="Z152" s="10">
        <f ca="1">Z$2+'shocks pb'!Z151</f>
        <v>-0.0338535651612072</v>
      </c>
      <c r="AA152" s="10">
        <f ca="1">AA$2+'shocks pb'!AA151</f>
        <v>-0.0104719122530904</v>
      </c>
      <c r="AB152" s="10">
        <f ca="1">AB$2+'shocks pb'!AB151</f>
        <v>-0.00350345517919882</v>
      </c>
    </row>
    <row r="153" spans="1:28">
      <c r="A153" s="9" t="s">
        <v>267</v>
      </c>
      <c r="B153" s="10">
        <f ca="1">B$2+'shocks pb'!B152</f>
        <v>-0.0622399280785457</v>
      </c>
      <c r="C153" s="10">
        <f ca="1">C$2+'shocks pb'!C152</f>
        <v>0.0187024789217056</v>
      </c>
      <c r="D153" s="10">
        <f ca="1">D$2+'shocks pb'!D152</f>
        <v>-0.00727636089112932</v>
      </c>
      <c r="E153" s="10">
        <f ca="1">E$2+'shocks pb'!E152</f>
        <v>0.0297686175299634</v>
      </c>
      <c r="F153" s="10">
        <f ca="1">F$2+'shocks pb'!F152</f>
        <v>0.0826333425368124</v>
      </c>
      <c r="G153" s="10">
        <f ca="1">G$2+'shocks pb'!G152</f>
        <v>0.0609382471997862</v>
      </c>
      <c r="H153" s="10">
        <f ca="1">H$2+'shocks pb'!H152</f>
        <v>0.0388125835573394</v>
      </c>
      <c r="I153" s="10">
        <f ca="1">I$2+'shocks pb'!I152</f>
        <v>0.0250741635820359</v>
      </c>
      <c r="J153" s="10">
        <f ca="1">J$2+'shocks pb'!J152</f>
        <v>0.033223102224196</v>
      </c>
      <c r="K153" s="10">
        <f ca="1">K$2+'shocks pb'!K152</f>
        <v>-0.0451354329435742</v>
      </c>
      <c r="L153" s="10">
        <f ca="1">L$2+'shocks pb'!L152</f>
        <v>0.0327624476568104</v>
      </c>
      <c r="M153" s="10">
        <f ca="1">M$2+'shocks pb'!M152</f>
        <v>-0.00892308513075135</v>
      </c>
      <c r="N153" s="10">
        <f ca="1">N$2+'shocks pb'!N152</f>
        <v>0.0375083760958906</v>
      </c>
      <c r="O153" s="10">
        <f ca="1">O$2+'shocks pb'!O152</f>
        <v>0.0413922482445695</v>
      </c>
      <c r="P153" s="10">
        <f ca="1">P$2+'shocks pb'!P152</f>
        <v>0.043633966920617</v>
      </c>
      <c r="Q153" s="10">
        <f ca="1">Q$2+'shocks pb'!Q152</f>
        <v>0.0380089340789991</v>
      </c>
      <c r="R153" s="10">
        <f ca="1">R$2+'shocks pb'!R152</f>
        <v>-0.0253124249607792</v>
      </c>
      <c r="S153" s="10">
        <f ca="1">S$2+'shocks pb'!S152</f>
        <v>-0.0170158736774638</v>
      </c>
      <c r="T153" s="10">
        <f ca="1">T$2+'shocks pb'!T152</f>
        <v>0.0250535545092364</v>
      </c>
      <c r="U153" s="10">
        <f ca="1">U$2+'shocks pb'!U152</f>
        <v>0.0623904742379018</v>
      </c>
      <c r="V153" s="10">
        <f ca="1">V$2+'shocks pb'!V152</f>
        <v>-0.0131147674477771</v>
      </c>
      <c r="W153" s="10">
        <f ca="1">W$2+'shocks pb'!W152</f>
        <v>-0.00878221586479824</v>
      </c>
      <c r="X153" s="10">
        <f ca="1">X$2+'shocks pb'!X152</f>
        <v>0.029770059356251</v>
      </c>
      <c r="Y153" s="10">
        <f ca="1">Y$2+'shocks pb'!Y152</f>
        <v>-0.0482406095798284</v>
      </c>
      <c r="Z153" s="10">
        <f ca="1">Z$2+'shocks pb'!Z152</f>
        <v>0.0252477819870291</v>
      </c>
      <c r="AA153" s="10">
        <f ca="1">AA$2+'shocks pb'!AA152</f>
        <v>0.0285067656371072</v>
      </c>
      <c r="AB153" s="10">
        <f ca="1">AB$2+'shocks pb'!AB152</f>
        <v>-0.00343305876721551</v>
      </c>
    </row>
    <row r="154" spans="1:28">
      <c r="A154" s="9" t="s">
        <v>268</v>
      </c>
      <c r="B154" s="10">
        <f ca="1">B$2+'shocks pb'!B153</f>
        <v>-0.00737877991349126</v>
      </c>
      <c r="C154" s="10">
        <f ca="1">C$2+'shocks pb'!C153</f>
        <v>0.0245339673367032</v>
      </c>
      <c r="D154" s="10">
        <f ca="1">D$2+'shocks pb'!D153</f>
        <v>-0.0067118093555619</v>
      </c>
      <c r="E154" s="10">
        <f ca="1">E$2+'shocks pb'!E153</f>
        <v>0.0238192753448946</v>
      </c>
      <c r="F154" s="10">
        <f ca="1">F$2+'shocks pb'!F153</f>
        <v>-0.0238747170156836</v>
      </c>
      <c r="G154" s="10">
        <f ca="1">G$2+'shocks pb'!G153</f>
        <v>-0.0142771327095435</v>
      </c>
      <c r="H154" s="10">
        <f ca="1">H$2+'shocks pb'!H153</f>
        <v>0.0056467187806033</v>
      </c>
      <c r="I154" s="10">
        <f ca="1">I$2+'shocks pb'!I153</f>
        <v>0.0311117022304976</v>
      </c>
      <c r="J154" s="10">
        <f ca="1">J$2+'shocks pb'!J153</f>
        <v>-0.0112044807773061</v>
      </c>
      <c r="K154" s="10">
        <f ca="1">K$2+'shocks pb'!K153</f>
        <v>-0.0305003103997445</v>
      </c>
      <c r="L154" s="10">
        <f ca="1">L$2+'shocks pb'!L153</f>
        <v>0.019843885307271</v>
      </c>
      <c r="M154" s="10">
        <f ca="1">M$2+'shocks pb'!M153</f>
        <v>-0.00174657029668248</v>
      </c>
      <c r="N154" s="10">
        <f ca="1">N$2+'shocks pb'!N153</f>
        <v>0.0296453525670843</v>
      </c>
      <c r="O154" s="10">
        <f ca="1">O$2+'shocks pb'!O153</f>
        <v>-0.0784111028680281</v>
      </c>
      <c r="P154" s="10">
        <f ca="1">P$2+'shocks pb'!P153</f>
        <v>0.0873720840770618</v>
      </c>
      <c r="Q154" s="10">
        <f ca="1">Q$2+'shocks pb'!Q153</f>
        <v>-0.0238938932216273</v>
      </c>
      <c r="R154" s="10">
        <f ca="1">R$2+'shocks pb'!R153</f>
        <v>-0.0406008955230447</v>
      </c>
      <c r="S154" s="10">
        <f ca="1">S$2+'shocks pb'!S153</f>
        <v>0.0104338475583026</v>
      </c>
      <c r="T154" s="10">
        <f ca="1">T$2+'shocks pb'!T153</f>
        <v>0.0675603844982541</v>
      </c>
      <c r="U154" s="10">
        <f ca="1">U$2+'shocks pb'!U153</f>
        <v>-0.0532558796030888</v>
      </c>
      <c r="V154" s="10">
        <f ca="1">V$2+'shocks pb'!V153</f>
        <v>-0.0172536609434977</v>
      </c>
      <c r="W154" s="10">
        <f ca="1">W$2+'shocks pb'!W153</f>
        <v>-0.0161622189954399</v>
      </c>
      <c r="X154" s="10">
        <f ca="1">X$2+'shocks pb'!X153</f>
        <v>-0.0411858874877319</v>
      </c>
      <c r="Y154" s="10">
        <f ca="1">Y$2+'shocks pb'!Y153</f>
        <v>0.018660237331099</v>
      </c>
      <c r="Z154" s="10">
        <f ca="1">Z$2+'shocks pb'!Z153</f>
        <v>0.0156495901357173</v>
      </c>
      <c r="AA154" s="10">
        <f ca="1">AA$2+'shocks pb'!AA153</f>
        <v>-0.0627657569650053</v>
      </c>
      <c r="AB154" s="10">
        <f ca="1">AB$2+'shocks pb'!AB153</f>
        <v>-0.00245515017115274</v>
      </c>
    </row>
    <row r="155" spans="1:28">
      <c r="A155" s="9" t="s">
        <v>269</v>
      </c>
      <c r="B155" s="10">
        <f ca="1">B$2+'shocks pb'!B154</f>
        <v>-0.0194729253445093</v>
      </c>
      <c r="C155" s="10">
        <f ca="1">C$2+'shocks pb'!C154</f>
        <v>0.00581205291726524</v>
      </c>
      <c r="D155" s="10">
        <f ca="1">D$2+'shocks pb'!D154</f>
        <v>0.0104053881549264</v>
      </c>
      <c r="E155" s="10">
        <f ca="1">E$2+'shocks pb'!E154</f>
        <v>0.0376610884870137</v>
      </c>
      <c r="F155" s="10">
        <f ca="1">F$2+'shocks pb'!F154</f>
        <v>-0.0115109944497112</v>
      </c>
      <c r="G155" s="10">
        <f ca="1">G$2+'shocks pb'!G154</f>
        <v>0.0464594589942269</v>
      </c>
      <c r="H155" s="10">
        <f ca="1">H$2+'shocks pb'!H154</f>
        <v>0.00779100157945577</v>
      </c>
      <c r="I155" s="10">
        <f ca="1">I$2+'shocks pb'!I154</f>
        <v>-0.0505836363843359</v>
      </c>
      <c r="J155" s="10">
        <f ca="1">J$2+'shocks pb'!J154</f>
        <v>-0.0254204538994028</v>
      </c>
      <c r="K155" s="10">
        <f ca="1">K$2+'shocks pb'!K154</f>
        <v>-0.0341303846133616</v>
      </c>
      <c r="L155" s="10">
        <f ca="1">L$2+'shocks pb'!L154</f>
        <v>-0.0144499544576044</v>
      </c>
      <c r="M155" s="10">
        <f ca="1">M$2+'shocks pb'!M154</f>
        <v>-0.0235242930674659</v>
      </c>
      <c r="N155" s="10">
        <f ca="1">N$2+'shocks pb'!N154</f>
        <v>0.034587078761976</v>
      </c>
      <c r="O155" s="10">
        <f ca="1">O$2+'shocks pb'!O154</f>
        <v>0.00175636687742481</v>
      </c>
      <c r="P155" s="10">
        <f ca="1">P$2+'shocks pb'!P154</f>
        <v>0.0741795210246807</v>
      </c>
      <c r="Q155" s="10">
        <f ca="1">Q$2+'shocks pb'!Q154</f>
        <v>-0.0121302662458014</v>
      </c>
      <c r="R155" s="10">
        <f ca="1">R$2+'shocks pb'!R154</f>
        <v>0.036328078607904</v>
      </c>
      <c r="S155" s="10">
        <f ca="1">S$2+'shocks pb'!S154</f>
        <v>-0.0066332883353233</v>
      </c>
      <c r="T155" s="10">
        <f ca="1">T$2+'shocks pb'!T154</f>
        <v>0.0373279979977545</v>
      </c>
      <c r="U155" s="10">
        <f ca="1">U$2+'shocks pb'!U154</f>
        <v>0.0620607029799243</v>
      </c>
      <c r="V155" s="10">
        <f ca="1">V$2+'shocks pb'!V154</f>
        <v>0.000511703378965794</v>
      </c>
      <c r="W155" s="10">
        <f ca="1">W$2+'shocks pb'!W154</f>
        <v>-0.00510559361258937</v>
      </c>
      <c r="X155" s="10">
        <f ca="1">X$2+'shocks pb'!X154</f>
        <v>0.0490629812559452</v>
      </c>
      <c r="Y155" s="10">
        <f ca="1">Y$2+'shocks pb'!Y154</f>
        <v>0.021602688237909</v>
      </c>
      <c r="Z155" s="10">
        <f ca="1">Z$2+'shocks pb'!Z154</f>
        <v>-0.00662089788449379</v>
      </c>
      <c r="AA155" s="10">
        <f ca="1">AA$2+'shocks pb'!AA154</f>
        <v>-0.0033471955742911</v>
      </c>
      <c r="AB155" s="10">
        <f ca="1">AB$2+'shocks pb'!AB154</f>
        <v>0.0171274477755279</v>
      </c>
    </row>
    <row r="156" spans="1:28">
      <c r="A156" s="9" t="s">
        <v>270</v>
      </c>
      <c r="B156" s="10">
        <f ca="1">B$2+'shocks pb'!B155</f>
        <v>0.0491999027941065</v>
      </c>
      <c r="C156" s="10">
        <f ca="1">C$2+'shocks pb'!C155</f>
        <v>-0.000559648781406261</v>
      </c>
      <c r="D156" s="10">
        <f ca="1">D$2+'shocks pb'!D155</f>
        <v>-0.0166600909789897</v>
      </c>
      <c r="E156" s="10">
        <f ca="1">E$2+'shocks pb'!E155</f>
        <v>0.0745441800957644</v>
      </c>
      <c r="F156" s="10">
        <f ca="1">F$2+'shocks pb'!F155</f>
        <v>0.0570156810524196</v>
      </c>
      <c r="G156" s="10">
        <f ca="1">G$2+'shocks pb'!G155</f>
        <v>0.00183413844905427</v>
      </c>
      <c r="H156" s="10">
        <f ca="1">H$2+'shocks pb'!H155</f>
        <v>0.0230156762535126</v>
      </c>
      <c r="I156" s="10">
        <f ca="1">I$2+'shocks pb'!I155</f>
        <v>-0.022869507686597</v>
      </c>
      <c r="J156" s="10">
        <f ca="1">J$2+'shocks pb'!J155</f>
        <v>0.00180317164583026</v>
      </c>
      <c r="K156" s="10">
        <f ca="1">K$2+'shocks pb'!K155</f>
        <v>-0.0295350159881862</v>
      </c>
      <c r="L156" s="10">
        <f ca="1">L$2+'shocks pb'!L155</f>
        <v>0.0234518869766956</v>
      </c>
      <c r="M156" s="10">
        <f ca="1">M$2+'shocks pb'!M155</f>
        <v>0.0362027164144436</v>
      </c>
      <c r="N156" s="10">
        <f ca="1">N$2+'shocks pb'!N155</f>
        <v>0.00407333803175495</v>
      </c>
      <c r="O156" s="10">
        <f ca="1">O$2+'shocks pb'!O155</f>
        <v>0.0294036452883444</v>
      </c>
      <c r="P156" s="10">
        <f ca="1">P$2+'shocks pb'!P155</f>
        <v>-0.000586132719973276</v>
      </c>
      <c r="Q156" s="10">
        <f ca="1">Q$2+'shocks pb'!Q155</f>
        <v>0.00677803990991289</v>
      </c>
      <c r="R156" s="10">
        <f ca="1">R$2+'shocks pb'!R155</f>
        <v>-0.00425525458378339</v>
      </c>
      <c r="S156" s="10">
        <f ca="1">S$2+'shocks pb'!S155</f>
        <v>-0.0085225878128478</v>
      </c>
      <c r="T156" s="10">
        <f ca="1">T$2+'shocks pb'!T155</f>
        <v>0.0436648329106756</v>
      </c>
      <c r="U156" s="10">
        <f ca="1">U$2+'shocks pb'!U155</f>
        <v>0.00474722415578665</v>
      </c>
      <c r="V156" s="10">
        <f ca="1">V$2+'shocks pb'!V155</f>
        <v>-0.0355529158338496</v>
      </c>
      <c r="W156" s="10">
        <f ca="1">W$2+'shocks pb'!W155</f>
        <v>0.00508776695308107</v>
      </c>
      <c r="X156" s="10">
        <f ca="1">X$2+'shocks pb'!X155</f>
        <v>-0.0190458644840513</v>
      </c>
      <c r="Y156" s="10">
        <f ca="1">Y$2+'shocks pb'!Y155</f>
        <v>-0.00441678736089277</v>
      </c>
      <c r="Z156" s="10">
        <f ca="1">Z$2+'shocks pb'!Z155</f>
        <v>0.039453865671498</v>
      </c>
      <c r="AA156" s="10">
        <f ca="1">AA$2+'shocks pb'!AA155</f>
        <v>0.0219167604788508</v>
      </c>
      <c r="AB156" s="10">
        <f ca="1">AB$2+'shocks pb'!AB155</f>
        <v>-0.0277868051181596</v>
      </c>
    </row>
    <row r="157" spans="1:28">
      <c r="A157" s="9" t="s">
        <v>271</v>
      </c>
      <c r="B157" s="10">
        <f ca="1">B$2+'shocks pb'!B156</f>
        <v>0.0122931984238355</v>
      </c>
      <c r="C157" s="10">
        <f ca="1">C$2+'shocks pb'!C156</f>
        <v>-0.00976355695723125</v>
      </c>
      <c r="D157" s="10">
        <f ca="1">D$2+'shocks pb'!D156</f>
        <v>-0.0233947256009908</v>
      </c>
      <c r="E157" s="10">
        <f ca="1">E$2+'shocks pb'!E156</f>
        <v>0.0329577668999419</v>
      </c>
      <c r="F157" s="10">
        <f ca="1">F$2+'shocks pb'!F156</f>
        <v>0.0273311743979364</v>
      </c>
      <c r="G157" s="10">
        <f ca="1">G$2+'shocks pb'!G156</f>
        <v>-0.0247757315138573</v>
      </c>
      <c r="H157" s="10">
        <f ca="1">H$2+'shocks pb'!H156</f>
        <v>-0.0285173426741942</v>
      </c>
      <c r="I157" s="10">
        <f ca="1">I$2+'shocks pb'!I156</f>
        <v>-0.014190833847313</v>
      </c>
      <c r="J157" s="10">
        <f ca="1">J$2+'shocks pb'!J156</f>
        <v>0.0718390726001575</v>
      </c>
      <c r="K157" s="10">
        <f ca="1">K$2+'shocks pb'!K156</f>
        <v>0.0133238428498711</v>
      </c>
      <c r="L157" s="10">
        <f ca="1">L$2+'shocks pb'!L156</f>
        <v>0.0500808300923394</v>
      </c>
      <c r="M157" s="10">
        <f ca="1">M$2+'shocks pb'!M156</f>
        <v>-0.0187346564221015</v>
      </c>
      <c r="N157" s="10">
        <f ca="1">N$2+'shocks pb'!N156</f>
        <v>0.0314096469080339</v>
      </c>
      <c r="O157" s="10">
        <f ca="1">O$2+'shocks pb'!O156</f>
        <v>0.00538342506909053</v>
      </c>
      <c r="P157" s="10">
        <f ca="1">P$2+'shocks pb'!P156</f>
        <v>0.0379791956716339</v>
      </c>
      <c r="Q157" s="10">
        <f ca="1">Q$2+'shocks pb'!Q156</f>
        <v>0.0937960880022731</v>
      </c>
      <c r="R157" s="10">
        <f ca="1">R$2+'shocks pb'!R156</f>
        <v>0.00902944588229379</v>
      </c>
      <c r="S157" s="10">
        <f ca="1">S$2+'shocks pb'!S156</f>
        <v>0.0382791925416754</v>
      </c>
      <c r="T157" s="10">
        <f ca="1">T$2+'shocks pb'!T156</f>
        <v>0.0418771162972423</v>
      </c>
      <c r="U157" s="10">
        <f ca="1">U$2+'shocks pb'!U156</f>
        <v>0.0432258565741892</v>
      </c>
      <c r="V157" s="10">
        <f ca="1">V$2+'shocks pb'!V156</f>
        <v>-0.00220976479895643</v>
      </c>
      <c r="W157" s="10">
        <f ca="1">W$2+'shocks pb'!W156</f>
        <v>0.00301005052502026</v>
      </c>
      <c r="X157" s="10">
        <f ca="1">X$2+'shocks pb'!X156</f>
        <v>0.00022884446979848</v>
      </c>
      <c r="Y157" s="10">
        <f ca="1">Y$2+'shocks pb'!Y156</f>
        <v>0.0408041019833438</v>
      </c>
      <c r="Z157" s="10">
        <f ca="1">Z$2+'shocks pb'!Z156</f>
        <v>-0.0103770853189784</v>
      </c>
      <c r="AA157" s="10">
        <f ca="1">AA$2+'shocks pb'!AA156</f>
        <v>0.000215881293405316</v>
      </c>
      <c r="AB157" s="10">
        <f ca="1">AB$2+'shocks pb'!AB156</f>
        <v>-0.0553266327130365</v>
      </c>
    </row>
    <row r="158" spans="1:28">
      <c r="A158" s="9" t="s">
        <v>272</v>
      </c>
      <c r="B158" s="10">
        <f ca="1">B$2+'shocks pb'!B157</f>
        <v>-0.0219353263019613</v>
      </c>
      <c r="C158" s="10">
        <f ca="1">C$2+'shocks pb'!C157</f>
        <v>-0.0362799229314996</v>
      </c>
      <c r="D158" s="10">
        <f ca="1">D$2+'shocks pb'!D157</f>
        <v>0.0105404608399937</v>
      </c>
      <c r="E158" s="10">
        <f ca="1">E$2+'shocks pb'!E157</f>
        <v>-0.0368178562304277</v>
      </c>
      <c r="F158" s="10">
        <f ca="1">F$2+'shocks pb'!F157</f>
        <v>0.0270792510497531</v>
      </c>
      <c r="G158" s="10">
        <f ca="1">G$2+'shocks pb'!G157</f>
        <v>-0.00750111033069073</v>
      </c>
      <c r="H158" s="10">
        <f ca="1">H$2+'shocks pb'!H157</f>
        <v>0.00512485330840973</v>
      </c>
      <c r="I158" s="10">
        <f ca="1">I$2+'shocks pb'!I157</f>
        <v>0.0247268614279389</v>
      </c>
      <c r="J158" s="10">
        <f ca="1">J$2+'shocks pb'!J157</f>
        <v>0.0328691610518214</v>
      </c>
      <c r="K158" s="10">
        <f ca="1">K$2+'shocks pb'!K157</f>
        <v>-0.0570916761190831</v>
      </c>
      <c r="L158" s="10">
        <f ca="1">L$2+'shocks pb'!L157</f>
        <v>-0.0548716208739239</v>
      </c>
      <c r="M158" s="10">
        <f ca="1">M$2+'shocks pb'!M157</f>
        <v>0.00478134637015494</v>
      </c>
      <c r="N158" s="10">
        <f ca="1">N$2+'shocks pb'!N157</f>
        <v>-0.0518840876050201</v>
      </c>
      <c r="O158" s="10">
        <f ca="1">O$2+'shocks pb'!O157</f>
        <v>0.0545538811048713</v>
      </c>
      <c r="P158" s="10">
        <f ca="1">P$2+'shocks pb'!P157</f>
        <v>0.0164838179404433</v>
      </c>
      <c r="Q158" s="10">
        <f ca="1">Q$2+'shocks pb'!Q157</f>
        <v>-0.0065097047683192</v>
      </c>
      <c r="R158" s="10">
        <f ca="1">R$2+'shocks pb'!R157</f>
        <v>-0.0316252845668274</v>
      </c>
      <c r="S158" s="10">
        <f ca="1">S$2+'shocks pb'!S157</f>
        <v>0.0471422324478902</v>
      </c>
      <c r="T158" s="10">
        <f ca="1">T$2+'shocks pb'!T157</f>
        <v>-0.00775027794200925</v>
      </c>
      <c r="U158" s="10">
        <f ca="1">U$2+'shocks pb'!U157</f>
        <v>-0.0139747830028376</v>
      </c>
      <c r="V158" s="10">
        <f ca="1">V$2+'shocks pb'!V157</f>
        <v>0.0285697486530463</v>
      </c>
      <c r="W158" s="10">
        <f ca="1">W$2+'shocks pb'!W157</f>
        <v>-0.0182275872461928</v>
      </c>
      <c r="X158" s="10">
        <f ca="1">X$2+'shocks pb'!X157</f>
        <v>0.0415734310826474</v>
      </c>
      <c r="Y158" s="10">
        <f ca="1">Y$2+'shocks pb'!Y157</f>
        <v>0.0298284252132874</v>
      </c>
      <c r="Z158" s="10">
        <f ca="1">Z$2+'shocks pb'!Z157</f>
        <v>-0.0376324145496231</v>
      </c>
      <c r="AA158" s="10">
        <f ca="1">AA$2+'shocks pb'!AA157</f>
        <v>-0.0163764135249832</v>
      </c>
      <c r="AB158" s="10">
        <f ca="1">AB$2+'shocks pb'!AB157</f>
        <v>-0.0158946750598631</v>
      </c>
    </row>
    <row r="159" spans="1:28">
      <c r="A159" s="9" t="s">
        <v>273</v>
      </c>
      <c r="B159" s="10">
        <f ca="1">B$2+'shocks pb'!B158</f>
        <v>0.0228624936075007</v>
      </c>
      <c r="C159" s="10">
        <f ca="1">C$2+'shocks pb'!C158</f>
        <v>0.0553312990527222</v>
      </c>
      <c r="D159" s="10">
        <f ca="1">D$2+'shocks pb'!D158</f>
        <v>0.0157057735972101</v>
      </c>
      <c r="E159" s="10">
        <f ca="1">E$2+'shocks pb'!E158</f>
        <v>0.00890341104824957</v>
      </c>
      <c r="F159" s="10">
        <f ca="1">F$2+'shocks pb'!F158</f>
        <v>0.0550906601778845</v>
      </c>
      <c r="G159" s="10">
        <f ca="1">G$2+'shocks pb'!G158</f>
        <v>0.0263155630503438</v>
      </c>
      <c r="H159" s="10">
        <f ca="1">H$2+'shocks pb'!H158</f>
        <v>-0.0207444859624459</v>
      </c>
      <c r="I159" s="10">
        <f ca="1">I$2+'shocks pb'!I158</f>
        <v>0.0348501033532209</v>
      </c>
      <c r="J159" s="10">
        <f ca="1">J$2+'shocks pb'!J158</f>
        <v>0.0187473101881617</v>
      </c>
      <c r="K159" s="10">
        <f ca="1">K$2+'shocks pb'!K158</f>
        <v>0.0520314418379288</v>
      </c>
      <c r="L159" s="10">
        <f ca="1">L$2+'shocks pb'!L158</f>
        <v>0.0284223043920523</v>
      </c>
      <c r="M159" s="10">
        <f ca="1">M$2+'shocks pb'!M158</f>
        <v>0.0276581172387064</v>
      </c>
      <c r="N159" s="10">
        <f ca="1">N$2+'shocks pb'!N158</f>
        <v>0.0147694952323225</v>
      </c>
      <c r="O159" s="10">
        <f ca="1">O$2+'shocks pb'!O158</f>
        <v>-0.0221700411068512</v>
      </c>
      <c r="P159" s="10">
        <f ca="1">P$2+'shocks pb'!P158</f>
        <v>0.0850130316880614</v>
      </c>
      <c r="Q159" s="10">
        <f ca="1">Q$2+'shocks pb'!Q158</f>
        <v>0.0440140726225542</v>
      </c>
      <c r="R159" s="10">
        <f ca="1">R$2+'shocks pb'!R158</f>
        <v>-0.00179520436238707</v>
      </c>
      <c r="S159" s="10">
        <f ca="1">S$2+'shocks pb'!S158</f>
        <v>0.0276381776680242</v>
      </c>
      <c r="T159" s="10">
        <f ca="1">T$2+'shocks pb'!T158</f>
        <v>0.0130862875122626</v>
      </c>
      <c r="U159" s="10">
        <f ca="1">U$2+'shocks pb'!U158</f>
        <v>0.00485461729985616</v>
      </c>
      <c r="V159" s="10">
        <f ca="1">V$2+'shocks pb'!V158</f>
        <v>-0.0454636403726355</v>
      </c>
      <c r="W159" s="10">
        <f ca="1">W$2+'shocks pb'!W158</f>
        <v>0.0675527464021799</v>
      </c>
      <c r="X159" s="10">
        <f ca="1">X$2+'shocks pb'!X158</f>
        <v>-0.0134684024974506</v>
      </c>
      <c r="Y159" s="10">
        <f ca="1">Y$2+'shocks pb'!Y158</f>
        <v>0.0314443437018967</v>
      </c>
      <c r="Z159" s="10">
        <f ca="1">Z$2+'shocks pb'!Z158</f>
        <v>7.44599243983866e-6</v>
      </c>
      <c r="AA159" s="10">
        <f ca="1">AA$2+'shocks pb'!AA158</f>
        <v>0.0695602205373917</v>
      </c>
      <c r="AB159" s="10">
        <f ca="1">AB$2+'shocks pb'!AB158</f>
        <v>0.000703758895374269</v>
      </c>
    </row>
    <row r="160" spans="1:28">
      <c r="A160" s="9" t="s">
        <v>274</v>
      </c>
      <c r="B160" s="10">
        <f ca="1">B$2+'shocks pb'!B159</f>
        <v>0.0139751790203612</v>
      </c>
      <c r="C160" s="10">
        <f ca="1">C$2+'shocks pb'!C159</f>
        <v>0.0228675963245139</v>
      </c>
      <c r="D160" s="10">
        <f ca="1">D$2+'shocks pb'!D159</f>
        <v>-0.0556621304377509</v>
      </c>
      <c r="E160" s="10">
        <f ca="1">E$2+'shocks pb'!E159</f>
        <v>-0.0163995448206772</v>
      </c>
      <c r="F160" s="10">
        <f ca="1">F$2+'shocks pb'!F159</f>
        <v>0.0454645256106407</v>
      </c>
      <c r="G160" s="10">
        <f ca="1">G$2+'shocks pb'!G159</f>
        <v>0.0108485271101659</v>
      </c>
      <c r="H160" s="10">
        <f ca="1">H$2+'shocks pb'!H159</f>
        <v>0.006956209714034</v>
      </c>
      <c r="I160" s="10">
        <f ca="1">I$2+'shocks pb'!I159</f>
        <v>-0.00850624653297273</v>
      </c>
      <c r="J160" s="10">
        <f ca="1">J$2+'shocks pb'!J159</f>
        <v>0.0217781456562075</v>
      </c>
      <c r="K160" s="10">
        <f ca="1">K$2+'shocks pb'!K159</f>
        <v>0.00880147033616764</v>
      </c>
      <c r="L160" s="10">
        <f ca="1">L$2+'shocks pb'!L159</f>
        <v>0.0140510851042257</v>
      </c>
      <c r="M160" s="10">
        <f ca="1">M$2+'shocks pb'!M159</f>
        <v>0.0761735651028998</v>
      </c>
      <c r="N160" s="10">
        <f ca="1">N$2+'shocks pb'!N159</f>
        <v>-0.0055988293837994</v>
      </c>
      <c r="O160" s="10">
        <f ca="1">O$2+'shocks pb'!O159</f>
        <v>-0.0230260256865905</v>
      </c>
      <c r="P160" s="10">
        <f ca="1">P$2+'shocks pb'!P159</f>
        <v>-0.0662770008296868</v>
      </c>
      <c r="Q160" s="10">
        <f ca="1">Q$2+'shocks pb'!Q159</f>
        <v>0.0293952809508429</v>
      </c>
      <c r="R160" s="10">
        <f ca="1">R$2+'shocks pb'!R159</f>
        <v>0.0270122385051401</v>
      </c>
      <c r="S160" s="10">
        <f ca="1">S$2+'shocks pb'!S159</f>
        <v>0.0665985674568452</v>
      </c>
      <c r="T160" s="10">
        <f ca="1">T$2+'shocks pb'!T159</f>
        <v>-0.0581326430556578</v>
      </c>
      <c r="U160" s="10">
        <f ca="1">U$2+'shocks pb'!U159</f>
        <v>0.00645471477981812</v>
      </c>
      <c r="V160" s="10">
        <f ca="1">V$2+'shocks pb'!V159</f>
        <v>0.00763983578893435</v>
      </c>
      <c r="W160" s="10">
        <f ca="1">W$2+'shocks pb'!W159</f>
        <v>0.00206756816880806</v>
      </c>
      <c r="X160" s="10">
        <f ca="1">X$2+'shocks pb'!X159</f>
        <v>0.0225504129165086</v>
      </c>
      <c r="Y160" s="10">
        <f ca="1">Y$2+'shocks pb'!Y159</f>
        <v>0.0700233017044068</v>
      </c>
      <c r="Z160" s="10">
        <f ca="1">Z$2+'shocks pb'!Z159</f>
        <v>-0.0296162815416218</v>
      </c>
      <c r="AA160" s="10">
        <f ca="1">AA$2+'shocks pb'!AA159</f>
        <v>-0.0226098465857324</v>
      </c>
      <c r="AB160" s="10">
        <f ca="1">AB$2+'shocks pb'!AB159</f>
        <v>0.00436250019874737</v>
      </c>
    </row>
    <row r="161" spans="1:28">
      <c r="A161" s="9" t="s">
        <v>275</v>
      </c>
      <c r="B161" s="10">
        <f ca="1">B$2+'shocks pb'!B160</f>
        <v>0.00144231043035472</v>
      </c>
      <c r="C161" s="10">
        <f ca="1">C$2+'shocks pb'!C160</f>
        <v>0.0141334557797878</v>
      </c>
      <c r="D161" s="10">
        <f ca="1">D$2+'shocks pb'!D160</f>
        <v>0.0222920892582008</v>
      </c>
      <c r="E161" s="10">
        <f ca="1">E$2+'shocks pb'!E160</f>
        <v>0.0516050847376282</v>
      </c>
      <c r="F161" s="10">
        <f ca="1">F$2+'shocks pb'!F160</f>
        <v>0.0256677985300643</v>
      </c>
      <c r="G161" s="10">
        <f ca="1">G$2+'shocks pb'!G160</f>
        <v>0.0569800021950886</v>
      </c>
      <c r="H161" s="10">
        <f ca="1">H$2+'shocks pb'!H160</f>
        <v>0.00897479889789757</v>
      </c>
      <c r="I161" s="10">
        <f ca="1">I$2+'shocks pb'!I160</f>
        <v>0.0325046432810823</v>
      </c>
      <c r="J161" s="10">
        <f ca="1">J$2+'shocks pb'!J160</f>
        <v>0.00795341722691384</v>
      </c>
      <c r="K161" s="10">
        <f ca="1">K$2+'shocks pb'!K160</f>
        <v>-0.0228069744938034</v>
      </c>
      <c r="L161" s="10">
        <f ca="1">L$2+'shocks pb'!L160</f>
        <v>-0.0646922514396492</v>
      </c>
      <c r="M161" s="10">
        <f ca="1">M$2+'shocks pb'!M160</f>
        <v>0.0105601147731668</v>
      </c>
      <c r="N161" s="10">
        <f ca="1">N$2+'shocks pb'!N160</f>
        <v>-0.0235248173891383</v>
      </c>
      <c r="O161" s="10">
        <f ca="1">O$2+'shocks pb'!O160</f>
        <v>-0.0537484212801423</v>
      </c>
      <c r="P161" s="10">
        <f ca="1">P$2+'shocks pb'!P160</f>
        <v>0.0260926352010558</v>
      </c>
      <c r="Q161" s="10">
        <f ca="1">Q$2+'shocks pb'!Q160</f>
        <v>0.0394395977378827</v>
      </c>
      <c r="R161" s="10">
        <f ca="1">R$2+'shocks pb'!R160</f>
        <v>-0.0323368152124192</v>
      </c>
      <c r="S161" s="10">
        <f ca="1">S$2+'shocks pb'!S160</f>
        <v>-0.0190834554155423</v>
      </c>
      <c r="T161" s="10">
        <f ca="1">T$2+'shocks pb'!T160</f>
        <v>-0.0125359466052811</v>
      </c>
      <c r="U161" s="10">
        <f ca="1">U$2+'shocks pb'!U160</f>
        <v>0.0560945266551234</v>
      </c>
      <c r="V161" s="10">
        <f ca="1">V$2+'shocks pb'!V160</f>
        <v>-0.0268290775939976</v>
      </c>
      <c r="W161" s="10">
        <f ca="1">W$2+'shocks pb'!W160</f>
        <v>0.0603058432139561</v>
      </c>
      <c r="X161" s="10">
        <f ca="1">X$2+'shocks pb'!X160</f>
        <v>0.0445023755409377</v>
      </c>
      <c r="Y161" s="10">
        <f ca="1">Y$2+'shocks pb'!Y160</f>
        <v>0.028832392172708</v>
      </c>
      <c r="Z161" s="10">
        <f ca="1">Z$2+'shocks pb'!Z160</f>
        <v>0.0239799753990905</v>
      </c>
      <c r="AA161" s="10">
        <f ca="1">AA$2+'shocks pb'!AA160</f>
        <v>0.0381402438867945</v>
      </c>
      <c r="AB161" s="10">
        <f ca="1">AB$2+'shocks pb'!AB160</f>
        <v>0.0463123298503994</v>
      </c>
    </row>
    <row r="162" spans="1:28">
      <c r="A162" s="9" t="s">
        <v>276</v>
      </c>
      <c r="B162" s="10">
        <f ca="1">B$2+'shocks pb'!B161</f>
        <v>-0.0115252091866836</v>
      </c>
      <c r="C162" s="10">
        <f ca="1">C$2+'shocks pb'!C161</f>
        <v>0.0487201067157562</v>
      </c>
      <c r="D162" s="10">
        <f ca="1">D$2+'shocks pb'!D161</f>
        <v>-0.00672206382575579</v>
      </c>
      <c r="E162" s="10">
        <f ca="1">E$2+'shocks pb'!E161</f>
        <v>-0.0432330013686422</v>
      </c>
      <c r="F162" s="10">
        <f ca="1">F$2+'shocks pb'!F161</f>
        <v>-0.0478598065696504</v>
      </c>
      <c r="G162" s="10">
        <f ca="1">G$2+'shocks pb'!G161</f>
        <v>-0.0198353804142047</v>
      </c>
      <c r="H162" s="10">
        <f ca="1">H$2+'shocks pb'!H161</f>
        <v>-0.0260901881718112</v>
      </c>
      <c r="I162" s="10">
        <f ca="1">I$2+'shocks pb'!I161</f>
        <v>0.0123446523387274</v>
      </c>
      <c r="J162" s="10">
        <f ca="1">J$2+'shocks pb'!J161</f>
        <v>0.0543182046157212</v>
      </c>
      <c r="K162" s="10">
        <f ca="1">K$2+'shocks pb'!K161</f>
        <v>-0.031259775459017</v>
      </c>
      <c r="L162" s="10">
        <f ca="1">L$2+'shocks pb'!L161</f>
        <v>-0.0355335283094596</v>
      </c>
      <c r="M162" s="10">
        <f ca="1">M$2+'shocks pb'!M161</f>
        <v>-0.02363843109283</v>
      </c>
      <c r="N162" s="10">
        <f ca="1">N$2+'shocks pb'!N161</f>
        <v>0.019491046128574</v>
      </c>
      <c r="O162" s="10">
        <f ca="1">O$2+'shocks pb'!O161</f>
        <v>-0.000619445730372929</v>
      </c>
      <c r="P162" s="10">
        <f ca="1">P$2+'shocks pb'!P161</f>
        <v>-0.0651483275046525</v>
      </c>
      <c r="Q162" s="10">
        <f ca="1">Q$2+'shocks pb'!Q161</f>
        <v>0.0109988802196446</v>
      </c>
      <c r="R162" s="10">
        <f ca="1">R$2+'shocks pb'!R161</f>
        <v>0.0773605753602939</v>
      </c>
      <c r="S162" s="10">
        <f ca="1">S$2+'shocks pb'!S161</f>
        <v>-0.074198882546677</v>
      </c>
      <c r="T162" s="10">
        <f ca="1">T$2+'shocks pb'!T161</f>
        <v>0.0238759147850528</v>
      </c>
      <c r="U162" s="10">
        <f ca="1">U$2+'shocks pb'!U161</f>
        <v>-0.0289156759092851</v>
      </c>
      <c r="V162" s="10">
        <f ca="1">V$2+'shocks pb'!V161</f>
        <v>0.00919761540693284</v>
      </c>
      <c r="W162" s="10">
        <f ca="1">W$2+'shocks pb'!W161</f>
        <v>0.0286585215997689</v>
      </c>
      <c r="X162" s="10">
        <f ca="1">X$2+'shocks pb'!X161</f>
        <v>-0.00200973017607796</v>
      </c>
      <c r="Y162" s="10">
        <f ca="1">Y$2+'shocks pb'!Y161</f>
        <v>-0.0313941955648967</v>
      </c>
      <c r="Z162" s="10">
        <f ca="1">Z$2+'shocks pb'!Z161</f>
        <v>-0.0282758387423466</v>
      </c>
      <c r="AA162" s="10">
        <f ca="1">AA$2+'shocks pb'!AA161</f>
        <v>0.066943834579824</v>
      </c>
      <c r="AB162" s="10">
        <f ca="1">AB$2+'shocks pb'!AB161</f>
        <v>-0.0130896407207841</v>
      </c>
    </row>
    <row r="163" spans="1:28">
      <c r="A163" s="9" t="s">
        <v>277</v>
      </c>
      <c r="B163" s="10">
        <f ca="1">B$2+'shocks pb'!B162</f>
        <v>0.0410447241405482</v>
      </c>
      <c r="C163" s="10">
        <f ca="1">C$2+'shocks pb'!C162</f>
        <v>0.0013455558341887</v>
      </c>
      <c r="D163" s="10">
        <f ca="1">D$2+'shocks pb'!D162</f>
        <v>0.00361899427412769</v>
      </c>
      <c r="E163" s="10">
        <f ca="1">E$2+'shocks pb'!E162</f>
        <v>-0.0260381870074039</v>
      </c>
      <c r="F163" s="10">
        <f ca="1">F$2+'shocks pb'!F162</f>
        <v>-0.0145492438688309</v>
      </c>
      <c r="G163" s="10">
        <f ca="1">G$2+'shocks pb'!G162</f>
        <v>0.0131189760256087</v>
      </c>
      <c r="H163" s="10">
        <f ca="1">H$2+'shocks pb'!H162</f>
        <v>0.0186508938178992</v>
      </c>
      <c r="I163" s="10">
        <f ca="1">I$2+'shocks pb'!I162</f>
        <v>0.036111270384753</v>
      </c>
      <c r="J163" s="10">
        <f ca="1">J$2+'shocks pb'!J162</f>
        <v>-0.00924572711800989</v>
      </c>
      <c r="K163" s="10">
        <f ca="1">K$2+'shocks pb'!K162</f>
        <v>-0.0274091382349826</v>
      </c>
      <c r="L163" s="10">
        <f ca="1">L$2+'shocks pb'!L162</f>
        <v>0.00515990437181253</v>
      </c>
      <c r="M163" s="10">
        <f ca="1">M$2+'shocks pb'!M162</f>
        <v>-0.0403164540572638</v>
      </c>
      <c r="N163" s="10">
        <f ca="1">N$2+'shocks pb'!N162</f>
        <v>-0.0391938500325826</v>
      </c>
      <c r="O163" s="10">
        <f ca="1">O$2+'shocks pb'!O162</f>
        <v>0.0214008658507758</v>
      </c>
      <c r="P163" s="10">
        <f ca="1">P$2+'shocks pb'!P162</f>
        <v>0.0294396239589936</v>
      </c>
      <c r="Q163" s="10">
        <f ca="1">Q$2+'shocks pb'!Q162</f>
        <v>0.00289711037527947</v>
      </c>
      <c r="R163" s="10">
        <f ca="1">R$2+'shocks pb'!R162</f>
        <v>0.0268387357614611</v>
      </c>
      <c r="S163" s="10">
        <f ca="1">S$2+'shocks pb'!S162</f>
        <v>0.00290818892877539</v>
      </c>
      <c r="T163" s="10">
        <f ca="1">T$2+'shocks pb'!T162</f>
        <v>0.0254456830906039</v>
      </c>
      <c r="U163" s="10">
        <f ca="1">U$2+'shocks pb'!U162</f>
        <v>0.0178830614415973</v>
      </c>
      <c r="V163" s="10">
        <f ca="1">V$2+'shocks pb'!V162</f>
        <v>-0.0253048360632489</v>
      </c>
      <c r="W163" s="10">
        <f ca="1">W$2+'shocks pb'!W162</f>
        <v>0.0359106939813588</v>
      </c>
      <c r="X163" s="10">
        <f ca="1">X$2+'shocks pb'!X162</f>
        <v>-0.00555899632181468</v>
      </c>
      <c r="Y163" s="10">
        <f ca="1">Y$2+'shocks pb'!Y162</f>
        <v>0.0415178824027446</v>
      </c>
      <c r="Z163" s="10">
        <f ca="1">Z$2+'shocks pb'!Z162</f>
        <v>0.016115516315483</v>
      </c>
      <c r="AA163" s="10">
        <f ca="1">AA$2+'shocks pb'!AA162</f>
        <v>-0.00519793820378122</v>
      </c>
      <c r="AB163" s="10">
        <f ca="1">AB$2+'shocks pb'!AB162</f>
        <v>-0.0278714086834221</v>
      </c>
    </row>
    <row r="164" spans="1:28">
      <c r="A164" s="9" t="s">
        <v>278</v>
      </c>
      <c r="B164" s="10">
        <f ca="1">B$2+'shocks pb'!B163</f>
        <v>0.0897088865909215</v>
      </c>
      <c r="C164" s="10">
        <f ca="1">C$2+'shocks pb'!C163</f>
        <v>0.0187768531486887</v>
      </c>
      <c r="D164" s="10">
        <f ca="1">D$2+'shocks pb'!D163</f>
        <v>0.0504552167937348</v>
      </c>
      <c r="E164" s="10">
        <f ca="1">E$2+'shocks pb'!E163</f>
        <v>-0.0105760747008806</v>
      </c>
      <c r="F164" s="10">
        <f ca="1">F$2+'shocks pb'!F163</f>
        <v>0.0710101297433396</v>
      </c>
      <c r="G164" s="10">
        <f ca="1">G$2+'shocks pb'!G163</f>
        <v>0.0235618914868246</v>
      </c>
      <c r="H164" s="10">
        <f ca="1">H$2+'shocks pb'!H163</f>
        <v>-0.0117833281048712</v>
      </c>
      <c r="I164" s="10">
        <f ca="1">I$2+'shocks pb'!I163</f>
        <v>0.0366240803208085</v>
      </c>
      <c r="J164" s="10">
        <f ca="1">J$2+'shocks pb'!J163</f>
        <v>-0.00435682836641251</v>
      </c>
      <c r="K164" s="10">
        <f ca="1">K$2+'shocks pb'!K163</f>
        <v>0.00738395460525816</v>
      </c>
      <c r="L164" s="10">
        <f ca="1">L$2+'shocks pb'!L163</f>
        <v>0.0055378411885078</v>
      </c>
      <c r="M164" s="10">
        <f ca="1">M$2+'shocks pb'!M163</f>
        <v>0.0163792537089829</v>
      </c>
      <c r="N164" s="10">
        <f ca="1">N$2+'shocks pb'!N163</f>
        <v>-0.0285436999842453</v>
      </c>
      <c r="O164" s="10">
        <f ca="1">O$2+'shocks pb'!O163</f>
        <v>-0.0390424212887012</v>
      </c>
      <c r="P164" s="10">
        <f ca="1">P$2+'shocks pb'!P163</f>
        <v>0.0170629070163215</v>
      </c>
      <c r="Q164" s="10">
        <f ca="1">Q$2+'shocks pb'!Q163</f>
        <v>-0.0113034700968018</v>
      </c>
      <c r="R164" s="10">
        <f ca="1">R$2+'shocks pb'!R163</f>
        <v>-0.00134147040434394</v>
      </c>
      <c r="S164" s="10">
        <f ca="1">S$2+'shocks pb'!S163</f>
        <v>-0.051430431705334</v>
      </c>
      <c r="T164" s="10">
        <f ca="1">T$2+'shocks pb'!T163</f>
        <v>-0.0177092927895683</v>
      </c>
      <c r="U164" s="10">
        <f ca="1">U$2+'shocks pb'!U163</f>
        <v>0.0495485033126186</v>
      </c>
      <c r="V164" s="10">
        <f ca="1">V$2+'shocks pb'!V163</f>
        <v>-0.0757278833679023</v>
      </c>
      <c r="W164" s="10">
        <f ca="1">W$2+'shocks pb'!W163</f>
        <v>-0.039228449030581</v>
      </c>
      <c r="X164" s="10">
        <f ca="1">X$2+'shocks pb'!X163</f>
        <v>-0.0169038958191486</v>
      </c>
      <c r="Y164" s="10">
        <f ca="1">Y$2+'shocks pb'!Y163</f>
        <v>-0.0260153296654136</v>
      </c>
      <c r="Z164" s="10">
        <f ca="1">Z$2+'shocks pb'!Z163</f>
        <v>-0.0247647567851295</v>
      </c>
      <c r="AA164" s="10">
        <f ca="1">AA$2+'shocks pb'!AA163</f>
        <v>0.00514004303686275</v>
      </c>
      <c r="AB164" s="10">
        <f ca="1">AB$2+'shocks pb'!AB163</f>
        <v>-0.0815312342436305</v>
      </c>
    </row>
    <row r="165" spans="1:28">
      <c r="A165" s="9" t="s">
        <v>279</v>
      </c>
      <c r="B165" s="10">
        <f ca="1">B$2+'shocks pb'!B164</f>
        <v>0.00150561287975377</v>
      </c>
      <c r="C165" s="10">
        <f ca="1">C$2+'shocks pb'!C164</f>
        <v>0.0557555086521792</v>
      </c>
      <c r="D165" s="10">
        <f ca="1">D$2+'shocks pb'!D164</f>
        <v>-0.0375335655434893</v>
      </c>
      <c r="E165" s="10">
        <f ca="1">E$2+'shocks pb'!E164</f>
        <v>-0.0279579864290646</v>
      </c>
      <c r="F165" s="10">
        <f ca="1">F$2+'shocks pb'!F164</f>
        <v>0.0118261421481502</v>
      </c>
      <c r="G165" s="10">
        <f ca="1">G$2+'shocks pb'!G164</f>
        <v>0.0333265987465976</v>
      </c>
      <c r="H165" s="10">
        <f ca="1">H$2+'shocks pb'!H164</f>
        <v>-0.0370015688104557</v>
      </c>
      <c r="I165" s="10">
        <f ca="1">I$2+'shocks pb'!I164</f>
        <v>-0.0290299951049049</v>
      </c>
      <c r="J165" s="10">
        <f ca="1">J$2+'shocks pb'!J164</f>
        <v>0.00724065296052651</v>
      </c>
      <c r="K165" s="10">
        <f ca="1">K$2+'shocks pb'!K164</f>
        <v>0.0179533753901445</v>
      </c>
      <c r="L165" s="10">
        <f ca="1">L$2+'shocks pb'!L164</f>
        <v>-0.0070357919810501</v>
      </c>
      <c r="M165" s="10">
        <f ca="1">M$2+'shocks pb'!M164</f>
        <v>0.022681211275103</v>
      </c>
      <c r="N165" s="10">
        <f ca="1">N$2+'shocks pb'!N164</f>
        <v>0.0420635238914615</v>
      </c>
      <c r="O165" s="10">
        <f ca="1">O$2+'shocks pb'!O164</f>
        <v>0.0838945825669755</v>
      </c>
      <c r="P165" s="10">
        <f ca="1">P$2+'shocks pb'!P164</f>
        <v>0.00939338786868331</v>
      </c>
      <c r="Q165" s="10">
        <f ca="1">Q$2+'shocks pb'!Q164</f>
        <v>0.0338028568100753</v>
      </c>
      <c r="R165" s="10">
        <f ca="1">R$2+'shocks pb'!R164</f>
        <v>-0.00635355956217302</v>
      </c>
      <c r="S165" s="10">
        <f ca="1">S$2+'shocks pb'!S164</f>
        <v>-0.0128582285936051</v>
      </c>
      <c r="T165" s="10">
        <f ca="1">T$2+'shocks pb'!T164</f>
        <v>0.0686208677725222</v>
      </c>
      <c r="U165" s="10">
        <f ca="1">U$2+'shocks pb'!U164</f>
        <v>-0.00644651725125569</v>
      </c>
      <c r="V165" s="10">
        <f ca="1">V$2+'shocks pb'!V164</f>
        <v>0.010574703377062</v>
      </c>
      <c r="W165" s="10">
        <f ca="1">W$2+'shocks pb'!W164</f>
        <v>-0.0146387762607411</v>
      </c>
      <c r="X165" s="10">
        <f ca="1">X$2+'shocks pb'!X164</f>
        <v>0.0570188572794443</v>
      </c>
      <c r="Y165" s="10">
        <f ca="1">Y$2+'shocks pb'!Y164</f>
        <v>0.0890360214654335</v>
      </c>
      <c r="Z165" s="10">
        <f ca="1">Z$2+'shocks pb'!Z164</f>
        <v>-0.0176479171088728</v>
      </c>
      <c r="AA165" s="10">
        <f ca="1">AA$2+'shocks pb'!AA164</f>
        <v>0.0212320034028283</v>
      </c>
      <c r="AB165" s="10">
        <f ca="1">AB$2+'shocks pb'!AB164</f>
        <v>0.0391610553142429</v>
      </c>
    </row>
    <row r="166" spans="1:28">
      <c r="A166" s="9" t="s">
        <v>280</v>
      </c>
      <c r="B166" s="10">
        <f ca="1">B$2+'shocks pb'!B165</f>
        <v>-0.00140422053574879</v>
      </c>
      <c r="C166" s="10">
        <f ca="1">C$2+'shocks pb'!C165</f>
        <v>-0.0192086857892722</v>
      </c>
      <c r="D166" s="10">
        <f ca="1">D$2+'shocks pb'!D165</f>
        <v>0.0258196641433517</v>
      </c>
      <c r="E166" s="10">
        <f ca="1">E$2+'shocks pb'!E165</f>
        <v>0.0114710168709622</v>
      </c>
      <c r="F166" s="10">
        <f ca="1">F$2+'shocks pb'!F165</f>
        <v>-0.000377380904073506</v>
      </c>
      <c r="G166" s="10">
        <f ca="1">G$2+'shocks pb'!G165</f>
        <v>0.0133646248350999</v>
      </c>
      <c r="H166" s="10">
        <f ca="1">H$2+'shocks pb'!H165</f>
        <v>0.0252896826672817</v>
      </c>
      <c r="I166" s="10">
        <f ca="1">I$2+'shocks pb'!I165</f>
        <v>-0.0318966329148847</v>
      </c>
      <c r="J166" s="10">
        <f ca="1">J$2+'shocks pb'!J165</f>
        <v>-0.0411784315487372</v>
      </c>
      <c r="K166" s="10">
        <f ca="1">K$2+'shocks pb'!K165</f>
        <v>0.00811172647778081</v>
      </c>
      <c r="L166" s="10">
        <f ca="1">L$2+'shocks pb'!L165</f>
        <v>0.0335104443152922</v>
      </c>
      <c r="M166" s="10">
        <f ca="1">M$2+'shocks pb'!M165</f>
        <v>-0.0207335764855111</v>
      </c>
      <c r="N166" s="10">
        <f ca="1">N$2+'shocks pb'!N165</f>
        <v>0.00132206028434453</v>
      </c>
      <c r="O166" s="10">
        <f ca="1">O$2+'shocks pb'!O165</f>
        <v>0.0505015026741243</v>
      </c>
      <c r="P166" s="10">
        <f ca="1">P$2+'shocks pb'!P165</f>
        <v>0.0108284148503481</v>
      </c>
      <c r="Q166" s="10">
        <f ca="1">Q$2+'shocks pb'!Q165</f>
        <v>0.053378444035422</v>
      </c>
      <c r="R166" s="10">
        <f ca="1">R$2+'shocks pb'!R165</f>
        <v>-0.0153936643581302</v>
      </c>
      <c r="S166" s="10">
        <f ca="1">S$2+'shocks pb'!S165</f>
        <v>-0.00615733314091736</v>
      </c>
      <c r="T166" s="10">
        <f ca="1">T$2+'shocks pb'!T165</f>
        <v>-0.010568246879409</v>
      </c>
      <c r="U166" s="10">
        <f ca="1">U$2+'shocks pb'!U165</f>
        <v>-0.044226901935417</v>
      </c>
      <c r="V166" s="10">
        <f ca="1">V$2+'shocks pb'!V165</f>
        <v>0.0301676219574156</v>
      </c>
      <c r="W166" s="10">
        <f ca="1">W$2+'shocks pb'!W165</f>
        <v>-0.00769435751605525</v>
      </c>
      <c r="X166" s="10">
        <f ca="1">X$2+'shocks pb'!X165</f>
        <v>-0.0569793519619614</v>
      </c>
      <c r="Y166" s="10">
        <f ca="1">Y$2+'shocks pb'!Y165</f>
        <v>0.0297266852637059</v>
      </c>
      <c r="Z166" s="10">
        <f ca="1">Z$2+'shocks pb'!Z165</f>
        <v>0.0442985683381248</v>
      </c>
      <c r="AA166" s="10">
        <f ca="1">AA$2+'shocks pb'!AA165</f>
        <v>0.0298021779092165</v>
      </c>
      <c r="AB166" s="10">
        <f ca="1">AB$2+'shocks pb'!AB165</f>
        <v>0.00750663185384826</v>
      </c>
    </row>
    <row r="167" spans="1:28">
      <c r="A167" s="9" t="s">
        <v>281</v>
      </c>
      <c r="B167" s="10">
        <f ca="1">B$2+'shocks pb'!B166</f>
        <v>0.0205179824679703</v>
      </c>
      <c r="C167" s="10">
        <f ca="1">C$2+'shocks pb'!C166</f>
        <v>-0.0203585439390431</v>
      </c>
      <c r="D167" s="10">
        <f ca="1">D$2+'shocks pb'!D166</f>
        <v>0.0205676090846762</v>
      </c>
      <c r="E167" s="10">
        <f ca="1">E$2+'shocks pb'!E166</f>
        <v>-0.0136102715361606</v>
      </c>
      <c r="F167" s="10">
        <f ca="1">F$2+'shocks pb'!F166</f>
        <v>0.0446654457493001</v>
      </c>
      <c r="G167" s="10">
        <f ca="1">G$2+'shocks pb'!G166</f>
        <v>0.0299635249478561</v>
      </c>
      <c r="H167" s="10">
        <f ca="1">H$2+'shocks pb'!H166</f>
        <v>-0.0215282119102999</v>
      </c>
      <c r="I167" s="10">
        <f ca="1">I$2+'shocks pb'!I166</f>
        <v>0.0718337815402048</v>
      </c>
      <c r="J167" s="10">
        <f ca="1">J$2+'shocks pb'!J166</f>
        <v>0.00331209670847607</v>
      </c>
      <c r="K167" s="10">
        <f ca="1">K$2+'shocks pb'!K166</f>
        <v>-0.000924721251126908</v>
      </c>
      <c r="L167" s="10">
        <f ca="1">L$2+'shocks pb'!L166</f>
        <v>0.0897744237485056</v>
      </c>
      <c r="M167" s="10">
        <f ca="1">M$2+'shocks pb'!M166</f>
        <v>-0.0306817516448691</v>
      </c>
      <c r="N167" s="10">
        <f ca="1">N$2+'shocks pb'!N166</f>
        <v>-0.00502380235629195</v>
      </c>
      <c r="O167" s="10">
        <f ca="1">O$2+'shocks pb'!O166</f>
        <v>-0.00169137573901428</v>
      </c>
      <c r="P167" s="10">
        <f ca="1">P$2+'shocks pb'!P166</f>
        <v>0.0410629332021785</v>
      </c>
      <c r="Q167" s="10">
        <f ca="1">Q$2+'shocks pb'!Q166</f>
        <v>0.0215531244792876</v>
      </c>
      <c r="R167" s="10">
        <f ca="1">R$2+'shocks pb'!R166</f>
        <v>-0.00560315370366097</v>
      </c>
      <c r="S167" s="10">
        <f ca="1">S$2+'shocks pb'!S166</f>
        <v>-0.0013057808414749</v>
      </c>
      <c r="T167" s="10">
        <f ca="1">T$2+'shocks pb'!T166</f>
        <v>-0.00733877053810839</v>
      </c>
      <c r="U167" s="10">
        <f ca="1">U$2+'shocks pb'!U166</f>
        <v>0.00754435673251251</v>
      </c>
      <c r="V167" s="10">
        <f ca="1">V$2+'shocks pb'!V166</f>
        <v>0.0135265709223554</v>
      </c>
      <c r="W167" s="10">
        <f ca="1">W$2+'shocks pb'!W166</f>
        <v>0.0422132700556745</v>
      </c>
      <c r="X167" s="10">
        <f ca="1">X$2+'shocks pb'!X166</f>
        <v>2.14974670392325e-5</v>
      </c>
      <c r="Y167" s="10">
        <f ca="1">Y$2+'shocks pb'!Y166</f>
        <v>0.0479814228032719</v>
      </c>
      <c r="Z167" s="10">
        <f ca="1">Z$2+'shocks pb'!Z166</f>
        <v>-0.0058934295893833</v>
      </c>
      <c r="AA167" s="10">
        <f ca="1">AA$2+'shocks pb'!AA166</f>
        <v>-0.0223136644041807</v>
      </c>
      <c r="AB167" s="10">
        <f ca="1">AB$2+'shocks pb'!AB166</f>
        <v>-0.0265074124487741</v>
      </c>
    </row>
    <row r="168" spans="1:28">
      <c r="A168" s="9" t="s">
        <v>282</v>
      </c>
      <c r="B168" s="10">
        <f ca="1">B$2+'shocks pb'!B167</f>
        <v>-0.0676993470957883</v>
      </c>
      <c r="C168" s="10">
        <f ca="1">C$2+'shocks pb'!C167</f>
        <v>0.0105504425587006</v>
      </c>
      <c r="D168" s="10">
        <f ca="1">D$2+'shocks pb'!D167</f>
        <v>0.00394059754687314</v>
      </c>
      <c r="E168" s="10">
        <f ca="1">E$2+'shocks pb'!E167</f>
        <v>0.00420200463374457</v>
      </c>
      <c r="F168" s="10">
        <f ca="1">F$2+'shocks pb'!F167</f>
        <v>-0.00461749562804271</v>
      </c>
      <c r="G168" s="10">
        <f ca="1">G$2+'shocks pb'!G167</f>
        <v>0.0176474008398381</v>
      </c>
      <c r="H168" s="10">
        <f ca="1">H$2+'shocks pb'!H167</f>
        <v>0.0453998223714747</v>
      </c>
      <c r="I168" s="10">
        <f ca="1">I$2+'shocks pb'!I167</f>
        <v>0.0114936513381465</v>
      </c>
      <c r="J168" s="10">
        <f ca="1">J$2+'shocks pb'!J167</f>
        <v>-0.00467449554592203</v>
      </c>
      <c r="K168" s="10">
        <f ca="1">K$2+'shocks pb'!K167</f>
        <v>-0.0209523379601281</v>
      </c>
      <c r="L168" s="10">
        <f ca="1">L$2+'shocks pb'!L167</f>
        <v>0.0811508326731307</v>
      </c>
      <c r="M168" s="10">
        <f ca="1">M$2+'shocks pb'!M167</f>
        <v>0.062797678501778</v>
      </c>
      <c r="N168" s="10">
        <f ca="1">N$2+'shocks pb'!N167</f>
        <v>0.0300025391235421</v>
      </c>
      <c r="O168" s="10">
        <f ca="1">O$2+'shocks pb'!O167</f>
        <v>-0.0135395199679077</v>
      </c>
      <c r="P168" s="10">
        <f ca="1">P$2+'shocks pb'!P167</f>
        <v>0.0290777630563653</v>
      </c>
      <c r="Q168" s="10">
        <f ca="1">Q$2+'shocks pb'!Q167</f>
        <v>-0.0261891061058682</v>
      </c>
      <c r="R168" s="10">
        <f ca="1">R$2+'shocks pb'!R167</f>
        <v>0.0964774144100581</v>
      </c>
      <c r="S168" s="10">
        <f ca="1">S$2+'shocks pb'!S167</f>
        <v>0.0438588083344107</v>
      </c>
      <c r="T168" s="10">
        <f ca="1">T$2+'shocks pb'!T167</f>
        <v>0.0197896785128629</v>
      </c>
      <c r="U168" s="10">
        <f ca="1">U$2+'shocks pb'!U167</f>
        <v>0.007104451944442</v>
      </c>
      <c r="V168" s="10">
        <f ca="1">V$2+'shocks pb'!V167</f>
        <v>-0.0554298967387522</v>
      </c>
      <c r="W168" s="10">
        <f ca="1">W$2+'shocks pb'!W167</f>
        <v>0.0229429557550513</v>
      </c>
      <c r="X168" s="10">
        <f ca="1">X$2+'shocks pb'!X167</f>
        <v>-0.0966521399275495</v>
      </c>
      <c r="Y168" s="10">
        <f ca="1">Y$2+'shocks pb'!Y167</f>
        <v>-0.0306144012766108</v>
      </c>
      <c r="Z168" s="10">
        <f ca="1">Z$2+'shocks pb'!Z167</f>
        <v>0.018117712513639</v>
      </c>
      <c r="AA168" s="10">
        <f ca="1">AA$2+'shocks pb'!AA167</f>
        <v>0.0465085281950987</v>
      </c>
      <c r="AB168" s="10">
        <f ca="1">AB$2+'shocks pb'!AB167</f>
        <v>-0.00653132454794779</v>
      </c>
    </row>
    <row r="169" spans="1:28">
      <c r="A169" s="9" t="s">
        <v>283</v>
      </c>
      <c r="B169" s="10">
        <f ca="1">B$2+'shocks pb'!B168</f>
        <v>-0.0620180088578635</v>
      </c>
      <c r="C169" s="10">
        <f ca="1">C$2+'shocks pb'!C168</f>
        <v>-0.0147457607576896</v>
      </c>
      <c r="D169" s="10">
        <f ca="1">D$2+'shocks pb'!D168</f>
        <v>0.0513244143807141</v>
      </c>
      <c r="E169" s="10">
        <f ca="1">E$2+'shocks pb'!E168</f>
        <v>0.00865778527895682</v>
      </c>
      <c r="F169" s="10">
        <f ca="1">F$2+'shocks pb'!F168</f>
        <v>0.0308608851074093</v>
      </c>
      <c r="G169" s="10">
        <f ca="1">G$2+'shocks pb'!G168</f>
        <v>-0.0113427233129527</v>
      </c>
      <c r="H169" s="10">
        <f ca="1">H$2+'shocks pb'!H168</f>
        <v>-0.0582687950515197</v>
      </c>
      <c r="I169" s="10">
        <f ca="1">I$2+'shocks pb'!I168</f>
        <v>0.0256240321616362</v>
      </c>
      <c r="J169" s="10">
        <f ca="1">J$2+'shocks pb'!J168</f>
        <v>0.0579510677651486</v>
      </c>
      <c r="K169" s="10">
        <f ca="1">K$2+'shocks pb'!K168</f>
        <v>0.0375354304571544</v>
      </c>
      <c r="L169" s="10">
        <f ca="1">L$2+'shocks pb'!L168</f>
        <v>-0.0137713344640313</v>
      </c>
      <c r="M169" s="10">
        <f ca="1">M$2+'shocks pb'!M168</f>
        <v>0.00453784108835673</v>
      </c>
      <c r="N169" s="10">
        <f ca="1">N$2+'shocks pb'!N168</f>
        <v>0.0753232734157646</v>
      </c>
      <c r="O169" s="10">
        <f ca="1">O$2+'shocks pb'!O168</f>
        <v>-0.030167019050649</v>
      </c>
      <c r="P169" s="10">
        <f ca="1">P$2+'shocks pb'!P168</f>
        <v>0.00910949864404686</v>
      </c>
      <c r="Q169" s="10">
        <f ca="1">Q$2+'shocks pb'!Q168</f>
        <v>0.0332612562985185</v>
      </c>
      <c r="R169" s="10">
        <f ca="1">R$2+'shocks pb'!R168</f>
        <v>0.029023056659948</v>
      </c>
      <c r="S169" s="10">
        <f ca="1">S$2+'shocks pb'!S168</f>
        <v>-0.00600272131530823</v>
      </c>
      <c r="T169" s="10">
        <f ca="1">T$2+'shocks pb'!T168</f>
        <v>-0.00440662538011174</v>
      </c>
      <c r="U169" s="10">
        <f ca="1">U$2+'shocks pb'!U168</f>
        <v>0.0467218336433724</v>
      </c>
      <c r="V169" s="10">
        <f ca="1">V$2+'shocks pb'!V168</f>
        <v>0.0108768193935889</v>
      </c>
      <c r="W169" s="10">
        <f ca="1">W$2+'shocks pb'!W168</f>
        <v>0.0138819667971241</v>
      </c>
      <c r="X169" s="10">
        <f ca="1">X$2+'shocks pb'!X168</f>
        <v>-0.0396119578462134</v>
      </c>
      <c r="Y169" s="10">
        <f ca="1">Y$2+'shocks pb'!Y168</f>
        <v>0.00317785049292021</v>
      </c>
      <c r="Z169" s="10">
        <f ca="1">Z$2+'shocks pb'!Z168</f>
        <v>-0.0111714434690652</v>
      </c>
      <c r="AA169" s="10">
        <f ca="1">AA$2+'shocks pb'!AA168</f>
        <v>0.00355460052996678</v>
      </c>
      <c r="AB169" s="10">
        <f ca="1">AB$2+'shocks pb'!AB168</f>
        <v>-0.0185023617859553</v>
      </c>
    </row>
    <row r="170" spans="1:28">
      <c r="A170" s="9" t="s">
        <v>284</v>
      </c>
      <c r="B170" s="10">
        <f ca="1">B$2+'shocks pb'!B169</f>
        <v>-0.0329360992960709</v>
      </c>
      <c r="C170" s="10">
        <f ca="1">C$2+'shocks pb'!C169</f>
        <v>-0.0186271562076902</v>
      </c>
      <c r="D170" s="10">
        <f ca="1">D$2+'shocks pb'!D169</f>
        <v>0.0151407995224268</v>
      </c>
      <c r="E170" s="10">
        <f ca="1">E$2+'shocks pb'!E169</f>
        <v>-0.0221161551281261</v>
      </c>
      <c r="F170" s="10">
        <f ca="1">F$2+'shocks pb'!F169</f>
        <v>-0.0165631155191619</v>
      </c>
      <c r="G170" s="10">
        <f ca="1">G$2+'shocks pb'!G169</f>
        <v>0.00305021413396772</v>
      </c>
      <c r="H170" s="10">
        <f ca="1">H$2+'shocks pb'!H169</f>
        <v>0.045120466972204</v>
      </c>
      <c r="I170" s="10">
        <f ca="1">I$2+'shocks pb'!I169</f>
        <v>-0.022195162255885</v>
      </c>
      <c r="J170" s="10">
        <f ca="1">J$2+'shocks pb'!J169</f>
        <v>0.0130680527349599</v>
      </c>
      <c r="K170" s="10">
        <f ca="1">K$2+'shocks pb'!K169</f>
        <v>-0.00388684376264163</v>
      </c>
      <c r="L170" s="10">
        <f ca="1">L$2+'shocks pb'!L169</f>
        <v>-0.0702255695887854</v>
      </c>
      <c r="M170" s="10">
        <f ca="1">M$2+'shocks pb'!M169</f>
        <v>-0.00437644767361811</v>
      </c>
      <c r="N170" s="10">
        <f ca="1">N$2+'shocks pb'!N169</f>
        <v>0.00590734728934252</v>
      </c>
      <c r="O170" s="10">
        <f ca="1">O$2+'shocks pb'!O169</f>
        <v>0.0477008330641022</v>
      </c>
      <c r="P170" s="10">
        <f ca="1">P$2+'shocks pb'!P169</f>
        <v>-0.0106229978701408</v>
      </c>
      <c r="Q170" s="10">
        <f ca="1">Q$2+'shocks pb'!Q169</f>
        <v>0.0249050887924188</v>
      </c>
      <c r="R170" s="10">
        <f ca="1">R$2+'shocks pb'!R169</f>
        <v>-0.0515342744933267</v>
      </c>
      <c r="S170" s="10">
        <f ca="1">S$2+'shocks pb'!S169</f>
        <v>0.0171608464939036</v>
      </c>
      <c r="T170" s="10">
        <f ca="1">T$2+'shocks pb'!T169</f>
        <v>0.0484389414382541</v>
      </c>
      <c r="U170" s="10">
        <f ca="1">U$2+'shocks pb'!U169</f>
        <v>-0.0115029918921006</v>
      </c>
      <c r="V170" s="10">
        <f ca="1">V$2+'shocks pb'!V169</f>
        <v>0.00115343372343764</v>
      </c>
      <c r="W170" s="10">
        <f ca="1">W$2+'shocks pb'!W169</f>
        <v>0.0261841322173769</v>
      </c>
      <c r="X170" s="10">
        <f ca="1">X$2+'shocks pb'!X169</f>
        <v>0.0532299723845047</v>
      </c>
      <c r="Y170" s="10">
        <f ca="1">Y$2+'shocks pb'!Y169</f>
        <v>-0.00655732389024519</v>
      </c>
      <c r="Z170" s="10">
        <f ca="1">Z$2+'shocks pb'!Z169</f>
        <v>0.0677228146612815</v>
      </c>
      <c r="AA170" s="10">
        <f ca="1">AA$2+'shocks pb'!AA169</f>
        <v>0.00565837893000705</v>
      </c>
      <c r="AB170" s="10">
        <f ca="1">AB$2+'shocks pb'!AB169</f>
        <v>0.0068100195025787</v>
      </c>
    </row>
    <row r="171" spans="1:28">
      <c r="A171" s="9" t="s">
        <v>285</v>
      </c>
      <c r="B171" s="10">
        <f ca="1">B$2+'shocks pb'!B170</f>
        <v>-0.0261035382191003</v>
      </c>
      <c r="C171" s="10">
        <f ca="1">C$2+'shocks pb'!C170</f>
        <v>-0.000729314160079372</v>
      </c>
      <c r="D171" s="10">
        <f ca="1">D$2+'shocks pb'!D170</f>
        <v>0.00569647170341366</v>
      </c>
      <c r="E171" s="10">
        <f ca="1">E$2+'shocks pb'!E170</f>
        <v>-0.0293731677770473</v>
      </c>
      <c r="F171" s="10">
        <f ca="1">F$2+'shocks pb'!F170</f>
        <v>-0.0320578856981544</v>
      </c>
      <c r="G171" s="10">
        <f ca="1">G$2+'shocks pb'!G170</f>
        <v>0.0199282021712384</v>
      </c>
      <c r="H171" s="10">
        <f ca="1">H$2+'shocks pb'!H170</f>
        <v>-0.0139455291944523</v>
      </c>
      <c r="I171" s="10">
        <f ca="1">I$2+'shocks pb'!I170</f>
        <v>-0.0105754777536041</v>
      </c>
      <c r="J171" s="10">
        <f ca="1">J$2+'shocks pb'!J170</f>
        <v>0.0186211430086065</v>
      </c>
      <c r="K171" s="10">
        <f ca="1">K$2+'shocks pb'!K170</f>
        <v>0.0123863664314289</v>
      </c>
      <c r="L171" s="10">
        <f ca="1">L$2+'shocks pb'!L170</f>
        <v>0.0511171005573784</v>
      </c>
      <c r="M171" s="10">
        <f ca="1">M$2+'shocks pb'!M170</f>
        <v>0.0135028600114127</v>
      </c>
      <c r="N171" s="10">
        <f ca="1">N$2+'shocks pb'!N170</f>
        <v>-0.0689626337539501</v>
      </c>
      <c r="O171" s="10">
        <f ca="1">O$2+'shocks pb'!O170</f>
        <v>-0.041837220692983</v>
      </c>
      <c r="P171" s="10">
        <f ca="1">P$2+'shocks pb'!P170</f>
        <v>-0.0178518703926076</v>
      </c>
      <c r="Q171" s="10">
        <f ca="1">Q$2+'shocks pb'!Q170</f>
        <v>-0.0231659167435552</v>
      </c>
      <c r="R171" s="10">
        <f ca="1">R$2+'shocks pb'!R170</f>
        <v>0.044637175394971</v>
      </c>
      <c r="S171" s="10">
        <f ca="1">S$2+'shocks pb'!S170</f>
        <v>0.0134826911195702</v>
      </c>
      <c r="T171" s="10">
        <f ca="1">T$2+'shocks pb'!T170</f>
        <v>0.0260201361414406</v>
      </c>
      <c r="U171" s="10">
        <f ca="1">U$2+'shocks pb'!U170</f>
        <v>-0.0257171725610578</v>
      </c>
      <c r="V171" s="10">
        <f ca="1">V$2+'shocks pb'!V170</f>
        <v>0.0361629060833473</v>
      </c>
      <c r="W171" s="10">
        <f ca="1">W$2+'shocks pb'!W170</f>
        <v>-0.0573321168132113</v>
      </c>
      <c r="X171" s="10">
        <f ca="1">X$2+'shocks pb'!X170</f>
        <v>-0.0300441898015474</v>
      </c>
      <c r="Y171" s="10">
        <f ca="1">Y$2+'shocks pb'!Y170</f>
        <v>-0.0247158132286977</v>
      </c>
      <c r="Z171" s="10">
        <f ca="1">Z$2+'shocks pb'!Z170</f>
        <v>0.0246816277262237</v>
      </c>
      <c r="AA171" s="10">
        <f ca="1">AA$2+'shocks pb'!AA170</f>
        <v>0.044315480926687</v>
      </c>
      <c r="AB171" s="10">
        <f ca="1">AB$2+'shocks pb'!AB170</f>
        <v>-0.0559075940053635</v>
      </c>
    </row>
    <row r="172" spans="1:28">
      <c r="A172" s="9" t="s">
        <v>286</v>
      </c>
      <c r="B172" s="10">
        <f ca="1">B$2+'shocks pb'!B171</f>
        <v>0.0142841098034338</v>
      </c>
      <c r="C172" s="10">
        <f ca="1">C$2+'shocks pb'!C171</f>
        <v>0.0517962602423597</v>
      </c>
      <c r="D172" s="10">
        <f ca="1">D$2+'shocks pb'!D171</f>
        <v>0.0168668322593217</v>
      </c>
      <c r="E172" s="10">
        <f ca="1">E$2+'shocks pb'!E171</f>
        <v>-0.0150007157045502</v>
      </c>
      <c r="F172" s="10">
        <f ca="1">F$2+'shocks pb'!F171</f>
        <v>-0.0404603780642823</v>
      </c>
      <c r="G172" s="10">
        <f ca="1">G$2+'shocks pb'!G171</f>
        <v>-0.0327488128298989</v>
      </c>
      <c r="H172" s="10">
        <f ca="1">H$2+'shocks pb'!H171</f>
        <v>0.00646547608584429</v>
      </c>
      <c r="I172" s="10">
        <f ca="1">I$2+'shocks pb'!I171</f>
        <v>0.0667115221794205</v>
      </c>
      <c r="J172" s="10">
        <f ca="1">J$2+'shocks pb'!J171</f>
        <v>-0.0318097039330216</v>
      </c>
      <c r="K172" s="10">
        <f ca="1">K$2+'shocks pb'!K171</f>
        <v>0.0674426421598256</v>
      </c>
      <c r="L172" s="10">
        <f ca="1">L$2+'shocks pb'!L171</f>
        <v>0.0255404534411253</v>
      </c>
      <c r="M172" s="10">
        <f ca="1">M$2+'shocks pb'!M171</f>
        <v>-0.0663204843076298</v>
      </c>
      <c r="N172" s="10">
        <f ca="1">N$2+'shocks pb'!N171</f>
        <v>-0.0407535677232075</v>
      </c>
      <c r="O172" s="10">
        <f ca="1">O$2+'shocks pb'!O171</f>
        <v>-0.0307226386554228</v>
      </c>
      <c r="P172" s="10">
        <f ca="1">P$2+'shocks pb'!P171</f>
        <v>0.0323498449249468</v>
      </c>
      <c r="Q172" s="10">
        <f ca="1">Q$2+'shocks pb'!Q171</f>
        <v>-0.0061421449924432</v>
      </c>
      <c r="R172" s="10">
        <f ca="1">R$2+'shocks pb'!R171</f>
        <v>0.00968223202025628</v>
      </c>
      <c r="S172" s="10">
        <f ca="1">S$2+'shocks pb'!S171</f>
        <v>-0.00359236670032819</v>
      </c>
      <c r="T172" s="10">
        <f ca="1">T$2+'shocks pb'!T171</f>
        <v>0.032862331924598</v>
      </c>
      <c r="U172" s="10">
        <f ca="1">U$2+'shocks pb'!U171</f>
        <v>0.0590527455520768</v>
      </c>
      <c r="V172" s="10">
        <f ca="1">V$2+'shocks pb'!V171</f>
        <v>-0.00314879710666118</v>
      </c>
      <c r="W172" s="10">
        <f ca="1">W$2+'shocks pb'!W171</f>
        <v>0.0219163969208885</v>
      </c>
      <c r="X172" s="10">
        <f ca="1">X$2+'shocks pb'!X171</f>
        <v>0.0269280452541921</v>
      </c>
      <c r="Y172" s="10">
        <f ca="1">Y$2+'shocks pb'!Y171</f>
        <v>0.040110568974429</v>
      </c>
      <c r="Z172" s="10">
        <f ca="1">Z$2+'shocks pb'!Z171</f>
        <v>-0.0140524289790775</v>
      </c>
      <c r="AA172" s="10">
        <f ca="1">AA$2+'shocks pb'!AA171</f>
        <v>0.0589536078698435</v>
      </c>
      <c r="AB172" s="10">
        <f ca="1">AB$2+'shocks pb'!AB171</f>
        <v>-0.082639157906323</v>
      </c>
    </row>
    <row r="173" spans="1:28">
      <c r="A173" s="9" t="s">
        <v>287</v>
      </c>
      <c r="B173" s="10">
        <f ca="1">B$2+'shocks pb'!B172</f>
        <v>-0.0516418351306205</v>
      </c>
      <c r="C173" s="10">
        <f ca="1">C$2+'shocks pb'!C172</f>
        <v>0.026488280854819</v>
      </c>
      <c r="D173" s="10">
        <f ca="1">D$2+'shocks pb'!D172</f>
        <v>0.000612561582458373</v>
      </c>
      <c r="E173" s="10">
        <f ca="1">E$2+'shocks pb'!E172</f>
        <v>0.0122626344061171</v>
      </c>
      <c r="F173" s="10">
        <f ca="1">F$2+'shocks pb'!F172</f>
        <v>-0.0464054420406857</v>
      </c>
      <c r="G173" s="10">
        <f ca="1">G$2+'shocks pb'!G172</f>
        <v>-0.0254620554168694</v>
      </c>
      <c r="H173" s="10">
        <f ca="1">H$2+'shocks pb'!H172</f>
        <v>-0.0103118722393262</v>
      </c>
      <c r="I173" s="10">
        <f ca="1">I$2+'shocks pb'!I172</f>
        <v>0.0727169326778986</v>
      </c>
      <c r="J173" s="10">
        <f ca="1">J$2+'shocks pb'!J172</f>
        <v>-0.0385464972954842</v>
      </c>
      <c r="K173" s="10">
        <f ca="1">K$2+'shocks pb'!K172</f>
        <v>0.0733448518260498</v>
      </c>
      <c r="L173" s="10">
        <f ca="1">L$2+'shocks pb'!L172</f>
        <v>0.00657579040634121</v>
      </c>
      <c r="M173" s="10">
        <f ca="1">M$2+'shocks pb'!M172</f>
        <v>-0.0160790760625704</v>
      </c>
      <c r="N173" s="10">
        <f ca="1">N$2+'shocks pb'!N172</f>
        <v>-0.0306158280254458</v>
      </c>
      <c r="O173" s="10">
        <f ca="1">O$2+'shocks pb'!O172</f>
        <v>0.00783604616256668</v>
      </c>
      <c r="P173" s="10">
        <f ca="1">P$2+'shocks pb'!P172</f>
        <v>-0.00962957347441015</v>
      </c>
      <c r="Q173" s="10">
        <f ca="1">Q$2+'shocks pb'!Q172</f>
        <v>0.0068885446814141</v>
      </c>
      <c r="R173" s="10">
        <f ca="1">R$2+'shocks pb'!R172</f>
        <v>0.0156075849755844</v>
      </c>
      <c r="S173" s="10">
        <f ca="1">S$2+'shocks pb'!S172</f>
        <v>-0.00108227826171031</v>
      </c>
      <c r="T173" s="10">
        <f ca="1">T$2+'shocks pb'!T172</f>
        <v>-0.0197186077870816</v>
      </c>
      <c r="U173" s="10">
        <f ca="1">U$2+'shocks pb'!U172</f>
        <v>0.0661667122545826</v>
      </c>
      <c r="V173" s="10">
        <f ca="1">V$2+'shocks pb'!V172</f>
        <v>0.00614065589365344</v>
      </c>
      <c r="W173" s="10">
        <f ca="1">W$2+'shocks pb'!W172</f>
        <v>0.00685680482500356</v>
      </c>
      <c r="X173" s="10">
        <f ca="1">X$2+'shocks pb'!X172</f>
        <v>0.000168249634158802</v>
      </c>
      <c r="Y173" s="10">
        <f ca="1">Y$2+'shocks pb'!Y172</f>
        <v>0.0520988315921266</v>
      </c>
      <c r="Z173" s="10">
        <f ca="1">Z$2+'shocks pb'!Z172</f>
        <v>0.00911374652526787</v>
      </c>
      <c r="AA173" s="10">
        <f ca="1">AA$2+'shocks pb'!AA172</f>
        <v>-0.00836167952877274</v>
      </c>
      <c r="AB173" s="10">
        <f ca="1">AB$2+'shocks pb'!AB172</f>
        <v>0.0324357984874153</v>
      </c>
    </row>
    <row r="174" spans="1:28">
      <c r="A174" s="9" t="s">
        <v>288</v>
      </c>
      <c r="B174" s="10">
        <f ca="1">B$2+'shocks pb'!B173</f>
        <v>0.0444006488982729</v>
      </c>
      <c r="C174" s="10">
        <f ca="1">C$2+'shocks pb'!C173</f>
        <v>-0.070870224053344</v>
      </c>
      <c r="D174" s="10">
        <f ca="1">D$2+'shocks pb'!D173</f>
        <v>0.0509061448961047</v>
      </c>
      <c r="E174" s="10">
        <f ca="1">E$2+'shocks pb'!E173</f>
        <v>-0.00919086587149203</v>
      </c>
      <c r="F174" s="10">
        <f ca="1">F$2+'shocks pb'!F173</f>
        <v>0.000197853704379611</v>
      </c>
      <c r="G174" s="10">
        <f ca="1">G$2+'shocks pb'!G173</f>
        <v>-0.00982662663547638</v>
      </c>
      <c r="H174" s="10">
        <f ca="1">H$2+'shocks pb'!H173</f>
        <v>-0.0357480884022717</v>
      </c>
      <c r="I174" s="10">
        <f ca="1">I$2+'shocks pb'!I173</f>
        <v>0.0443292804549515</v>
      </c>
      <c r="J174" s="10">
        <f ca="1">J$2+'shocks pb'!J173</f>
        <v>-0.0334442976514918</v>
      </c>
      <c r="K174" s="10">
        <f ca="1">K$2+'shocks pb'!K173</f>
        <v>0.0250718673695309</v>
      </c>
      <c r="L174" s="10">
        <f ca="1">L$2+'shocks pb'!L173</f>
        <v>0.00565384137593501</v>
      </c>
      <c r="M174" s="10">
        <f ca="1">M$2+'shocks pb'!M173</f>
        <v>-0.0311865889197589</v>
      </c>
      <c r="N174" s="10">
        <f ca="1">N$2+'shocks pb'!N173</f>
        <v>-0.0228063821840907</v>
      </c>
      <c r="O174" s="10">
        <f ca="1">O$2+'shocks pb'!O173</f>
        <v>0.00239205651573163</v>
      </c>
      <c r="P174" s="10">
        <f ca="1">P$2+'shocks pb'!P173</f>
        <v>0.00213248183089265</v>
      </c>
      <c r="Q174" s="10">
        <f ca="1">Q$2+'shocks pb'!Q173</f>
        <v>0.0179406759826258</v>
      </c>
      <c r="R174" s="10">
        <f ca="1">R$2+'shocks pb'!R173</f>
        <v>-0.0371874126391249</v>
      </c>
      <c r="S174" s="10">
        <f ca="1">S$2+'shocks pb'!S173</f>
        <v>0.0423767364193169</v>
      </c>
      <c r="T174" s="10">
        <f ca="1">T$2+'shocks pb'!T173</f>
        <v>-0.0153333208022798</v>
      </c>
      <c r="U174" s="10">
        <f ca="1">U$2+'shocks pb'!U173</f>
        <v>0.0136262893044505</v>
      </c>
      <c r="V174" s="10">
        <f ca="1">V$2+'shocks pb'!V173</f>
        <v>0.0253910202228734</v>
      </c>
      <c r="W174" s="10">
        <f ca="1">W$2+'shocks pb'!W173</f>
        <v>0.0181331608629605</v>
      </c>
      <c r="X174" s="10">
        <f ca="1">X$2+'shocks pb'!X173</f>
        <v>-0.0059312148644085</v>
      </c>
      <c r="Y174" s="10">
        <f ca="1">Y$2+'shocks pb'!Y173</f>
        <v>0.0350087339709085</v>
      </c>
      <c r="Z174" s="10">
        <f ca="1">Z$2+'shocks pb'!Z173</f>
        <v>-0.0180141098168101</v>
      </c>
      <c r="AA174" s="10">
        <f ca="1">AA$2+'shocks pb'!AA173</f>
        <v>0.0322423598489417</v>
      </c>
      <c r="AB174" s="10">
        <f ca="1">AB$2+'shocks pb'!AB173</f>
        <v>0.00396776748574892</v>
      </c>
    </row>
    <row r="175" spans="1:28">
      <c r="A175" s="9" t="s">
        <v>289</v>
      </c>
      <c r="B175" s="10">
        <f ca="1">B$2+'shocks pb'!B174</f>
        <v>-0.0329354562833318</v>
      </c>
      <c r="C175" s="10">
        <f ca="1">C$2+'shocks pb'!C174</f>
        <v>-0.0557296933547623</v>
      </c>
      <c r="D175" s="10">
        <f ca="1">D$2+'shocks pb'!D174</f>
        <v>-0.0110188077147936</v>
      </c>
      <c r="E175" s="10">
        <f ca="1">E$2+'shocks pb'!E174</f>
        <v>0.0104995634320379</v>
      </c>
      <c r="F175" s="10">
        <f ca="1">F$2+'shocks pb'!F174</f>
        <v>0.056586340879194</v>
      </c>
      <c r="G175" s="10">
        <f ca="1">G$2+'shocks pb'!G174</f>
        <v>0.0384851869132361</v>
      </c>
      <c r="H175" s="10">
        <f ca="1">H$2+'shocks pb'!H174</f>
        <v>0.00794917615079744</v>
      </c>
      <c r="I175" s="10">
        <f ca="1">I$2+'shocks pb'!I174</f>
        <v>-0.0154286083330067</v>
      </c>
      <c r="J175" s="10">
        <f ca="1">J$2+'shocks pb'!J174</f>
        <v>-0.0472501320037532</v>
      </c>
      <c r="K175" s="10">
        <f ca="1">K$2+'shocks pb'!K174</f>
        <v>0.0389578222922193</v>
      </c>
      <c r="L175" s="10">
        <f ca="1">L$2+'shocks pb'!L174</f>
        <v>-0.0181323263705722</v>
      </c>
      <c r="M175" s="10">
        <f ca="1">M$2+'shocks pb'!M174</f>
        <v>-0.000837344162874469</v>
      </c>
      <c r="N175" s="10">
        <f ca="1">N$2+'shocks pb'!N174</f>
        <v>-0.0027229621857238</v>
      </c>
      <c r="O175" s="10">
        <f ca="1">O$2+'shocks pb'!O174</f>
        <v>-0.0505713961179304</v>
      </c>
      <c r="P175" s="10">
        <f ca="1">P$2+'shocks pb'!P174</f>
        <v>-0.000783137040499991</v>
      </c>
      <c r="Q175" s="10">
        <f ca="1">Q$2+'shocks pb'!Q174</f>
        <v>0.0188173090834523</v>
      </c>
      <c r="R175" s="10">
        <f ca="1">R$2+'shocks pb'!R174</f>
        <v>0.0518665070218644</v>
      </c>
      <c r="S175" s="10">
        <f ca="1">S$2+'shocks pb'!S174</f>
        <v>0.01947472359018</v>
      </c>
      <c r="T175" s="10">
        <f ca="1">T$2+'shocks pb'!T174</f>
        <v>0.0315230727245385</v>
      </c>
      <c r="U175" s="10">
        <f ca="1">U$2+'shocks pb'!U174</f>
        <v>0.00499056663952337</v>
      </c>
      <c r="V175" s="10">
        <f ca="1">V$2+'shocks pb'!V174</f>
        <v>0.0212432880717263</v>
      </c>
      <c r="W175" s="10">
        <f ca="1">W$2+'shocks pb'!W174</f>
        <v>-0.0102353017861393</v>
      </c>
      <c r="X175" s="10">
        <f ca="1">X$2+'shocks pb'!X174</f>
        <v>-0.0074194996890149</v>
      </c>
      <c r="Y175" s="10">
        <f ca="1">Y$2+'shocks pb'!Y174</f>
        <v>-0.0258384938238329</v>
      </c>
      <c r="Z175" s="10">
        <f ca="1">Z$2+'shocks pb'!Z174</f>
        <v>0.00907221317055371</v>
      </c>
      <c r="AA175" s="10">
        <f ca="1">AA$2+'shocks pb'!AA174</f>
        <v>0.0114515151589822</v>
      </c>
      <c r="AB175" s="10">
        <f ca="1">AB$2+'shocks pb'!AB174</f>
        <v>-0.0129006381018746</v>
      </c>
    </row>
    <row r="176" spans="1:28">
      <c r="A176" s="9" t="s">
        <v>290</v>
      </c>
      <c r="B176" s="10">
        <f ca="1">B$2+'shocks pb'!B175</f>
        <v>-0.00810927657120254</v>
      </c>
      <c r="C176" s="10">
        <f ca="1">C$2+'shocks pb'!C175</f>
        <v>-0.000126673407156981</v>
      </c>
      <c r="D176" s="10">
        <f ca="1">D$2+'shocks pb'!D175</f>
        <v>0.0561842756841611</v>
      </c>
      <c r="E176" s="10">
        <f ca="1">E$2+'shocks pb'!E175</f>
        <v>-0.0041490713393476</v>
      </c>
      <c r="F176" s="10">
        <f ca="1">F$2+'shocks pb'!F175</f>
        <v>-0.0109800573252198</v>
      </c>
      <c r="G176" s="10">
        <f ca="1">G$2+'shocks pb'!G175</f>
        <v>-0.0244239580369682</v>
      </c>
      <c r="H176" s="10">
        <f ca="1">H$2+'shocks pb'!H175</f>
        <v>0.0199800015744045</v>
      </c>
      <c r="I176" s="10">
        <f ca="1">I$2+'shocks pb'!I175</f>
        <v>-0.0207213000634479</v>
      </c>
      <c r="J176" s="10">
        <f ca="1">J$2+'shocks pb'!J175</f>
        <v>0.0320902979610926</v>
      </c>
      <c r="K176" s="10">
        <f ca="1">K$2+'shocks pb'!K175</f>
        <v>-0.00153692907999815</v>
      </c>
      <c r="L176" s="10">
        <f ca="1">L$2+'shocks pb'!L175</f>
        <v>-0.00435620283831389</v>
      </c>
      <c r="M176" s="10">
        <f ca="1">M$2+'shocks pb'!M175</f>
        <v>0.0702753265818909</v>
      </c>
      <c r="N176" s="10">
        <f ca="1">N$2+'shocks pb'!N175</f>
        <v>-0.0133479058401743</v>
      </c>
      <c r="O176" s="10">
        <f ca="1">O$2+'shocks pb'!O175</f>
        <v>0.0418324570546901</v>
      </c>
      <c r="P176" s="10">
        <f ca="1">P$2+'shocks pb'!P175</f>
        <v>0.060605656811488</v>
      </c>
      <c r="Q176" s="10">
        <f ca="1">Q$2+'shocks pb'!Q175</f>
        <v>0.00709673827723455</v>
      </c>
      <c r="R176" s="10">
        <f ca="1">R$2+'shocks pb'!R175</f>
        <v>-0.02963882385997</v>
      </c>
      <c r="S176" s="10">
        <f ca="1">S$2+'shocks pb'!S175</f>
        <v>-0.0226202994624309</v>
      </c>
      <c r="T176" s="10">
        <f ca="1">T$2+'shocks pb'!T175</f>
        <v>-0.0296222579239855</v>
      </c>
      <c r="U176" s="10">
        <f ca="1">U$2+'shocks pb'!U175</f>
        <v>0.018731488963635</v>
      </c>
      <c r="V176" s="10">
        <f ca="1">V$2+'shocks pb'!V175</f>
        <v>-0.00142276405992699</v>
      </c>
      <c r="W176" s="10">
        <f ca="1">W$2+'shocks pb'!W175</f>
        <v>0.0130800106604117</v>
      </c>
      <c r="X176" s="10">
        <f ca="1">X$2+'shocks pb'!X175</f>
        <v>0.00835172169968641</v>
      </c>
      <c r="Y176" s="10">
        <f ca="1">Y$2+'shocks pb'!Y175</f>
        <v>-0.0160569621725877</v>
      </c>
      <c r="Z176" s="10">
        <f ca="1">Z$2+'shocks pb'!Z175</f>
        <v>-0.0170824742809887</v>
      </c>
      <c r="AA176" s="10">
        <f ca="1">AA$2+'shocks pb'!AA175</f>
        <v>0.0562209021038857</v>
      </c>
      <c r="AB176" s="10">
        <f ca="1">AB$2+'shocks pb'!AB175</f>
        <v>0.0519120056794384</v>
      </c>
    </row>
    <row r="177" spans="1:28">
      <c r="A177" s="9" t="s">
        <v>291</v>
      </c>
      <c r="B177" s="10">
        <f ca="1">B$2+'shocks pb'!B176</f>
        <v>0.0122145015121881</v>
      </c>
      <c r="C177" s="10">
        <f ca="1">C$2+'shocks pb'!C176</f>
        <v>0.0276053081728721</v>
      </c>
      <c r="D177" s="10">
        <f ca="1">D$2+'shocks pb'!D176</f>
        <v>0.0192374511507677</v>
      </c>
      <c r="E177" s="10">
        <f ca="1">E$2+'shocks pb'!E176</f>
        <v>0.0365080382375277</v>
      </c>
      <c r="F177" s="10">
        <f ca="1">F$2+'shocks pb'!F176</f>
        <v>0.00891879895680844</v>
      </c>
      <c r="G177" s="10">
        <f ca="1">G$2+'shocks pb'!G176</f>
        <v>0.0422927506628784</v>
      </c>
      <c r="H177" s="10">
        <f ca="1">H$2+'shocks pb'!H176</f>
        <v>0.0677123343405283</v>
      </c>
      <c r="I177" s="10">
        <f ca="1">I$2+'shocks pb'!I176</f>
        <v>0.0511861614914838</v>
      </c>
      <c r="J177" s="10">
        <f ca="1">J$2+'shocks pb'!J176</f>
        <v>-0.0477988466879348</v>
      </c>
      <c r="K177" s="10">
        <f ca="1">K$2+'shocks pb'!K176</f>
        <v>0.0463910372881664</v>
      </c>
      <c r="L177" s="10">
        <f ca="1">L$2+'shocks pb'!L176</f>
        <v>-0.00616768851763017</v>
      </c>
      <c r="M177" s="10">
        <f ca="1">M$2+'shocks pb'!M176</f>
        <v>-0.00830478758300509</v>
      </c>
      <c r="N177" s="10">
        <f ca="1">N$2+'shocks pb'!N176</f>
        <v>0.00634485246544313</v>
      </c>
      <c r="O177" s="10">
        <f ca="1">O$2+'shocks pb'!O176</f>
        <v>0.0403661943080349</v>
      </c>
      <c r="P177" s="10">
        <f ca="1">P$2+'shocks pb'!P176</f>
        <v>-0.0621566428236604</v>
      </c>
      <c r="Q177" s="10">
        <f ca="1">Q$2+'shocks pb'!Q176</f>
        <v>-0.0461383721784514</v>
      </c>
      <c r="R177" s="10">
        <f ca="1">R$2+'shocks pb'!R176</f>
        <v>0.0100582590400928</v>
      </c>
      <c r="S177" s="10">
        <f ca="1">S$2+'shocks pb'!S176</f>
        <v>-0.0370966810265054</v>
      </c>
      <c r="T177" s="10">
        <f ca="1">T$2+'shocks pb'!T176</f>
        <v>0.0283387577531918</v>
      </c>
      <c r="U177" s="10">
        <f ca="1">U$2+'shocks pb'!U176</f>
        <v>0.0416005550245606</v>
      </c>
      <c r="V177" s="10">
        <f ca="1">V$2+'shocks pb'!V176</f>
        <v>-0.020561383881336</v>
      </c>
      <c r="W177" s="10">
        <f ca="1">W$2+'shocks pb'!W176</f>
        <v>0.0100858824574047</v>
      </c>
      <c r="X177" s="10">
        <f ca="1">X$2+'shocks pb'!X176</f>
        <v>-0.0505532160842927</v>
      </c>
      <c r="Y177" s="10">
        <f ca="1">Y$2+'shocks pb'!Y176</f>
        <v>-0.0028503993123006</v>
      </c>
      <c r="Z177" s="10">
        <f ca="1">Z$2+'shocks pb'!Z176</f>
        <v>-0.0807709330714894</v>
      </c>
      <c r="AA177" s="10">
        <f ca="1">AA$2+'shocks pb'!AA176</f>
        <v>-0.00473502918189368</v>
      </c>
      <c r="AB177" s="10">
        <f ca="1">AB$2+'shocks pb'!AB176</f>
        <v>0.0344133632141196</v>
      </c>
    </row>
    <row r="178" spans="1:28">
      <c r="A178" s="9" t="s">
        <v>292</v>
      </c>
      <c r="B178" s="10">
        <f ca="1">B$2+'shocks pb'!B177</f>
        <v>0.0368722983054793</v>
      </c>
      <c r="C178" s="10">
        <f ca="1">C$2+'shocks pb'!C177</f>
        <v>0.00460723396795686</v>
      </c>
      <c r="D178" s="10">
        <f ca="1">D$2+'shocks pb'!D177</f>
        <v>-0.0011553942553156</v>
      </c>
      <c r="E178" s="10">
        <f ca="1">E$2+'shocks pb'!E177</f>
        <v>0.0174142177771469</v>
      </c>
      <c r="F178" s="10">
        <f ca="1">F$2+'shocks pb'!F177</f>
        <v>-0.00478948936350093</v>
      </c>
      <c r="G178" s="10">
        <f ca="1">G$2+'shocks pb'!G177</f>
        <v>-0.0181896857806671</v>
      </c>
      <c r="H178" s="10">
        <f ca="1">H$2+'shocks pb'!H177</f>
        <v>0.0233029988847241</v>
      </c>
      <c r="I178" s="10">
        <f ca="1">I$2+'shocks pb'!I177</f>
        <v>0.0481079583293184</v>
      </c>
      <c r="J178" s="10">
        <f ca="1">J$2+'shocks pb'!J177</f>
        <v>0.00487375408200592</v>
      </c>
      <c r="K178" s="10">
        <f ca="1">K$2+'shocks pb'!K177</f>
        <v>-0.0272548732842783</v>
      </c>
      <c r="L178" s="10">
        <f ca="1">L$2+'shocks pb'!L177</f>
        <v>0.0225043477424102</v>
      </c>
      <c r="M178" s="10">
        <f ca="1">M$2+'shocks pb'!M177</f>
        <v>0.00473602577522395</v>
      </c>
      <c r="N178" s="10">
        <f ca="1">N$2+'shocks pb'!N177</f>
        <v>0.00911479518896354</v>
      </c>
      <c r="O178" s="10">
        <f ca="1">O$2+'shocks pb'!O177</f>
        <v>0.0526042093001105</v>
      </c>
      <c r="P178" s="10">
        <f ca="1">P$2+'shocks pb'!P177</f>
        <v>0.0400314670786896</v>
      </c>
      <c r="Q178" s="10">
        <f ca="1">Q$2+'shocks pb'!Q177</f>
        <v>0.00946574530788492</v>
      </c>
      <c r="R178" s="10">
        <f ca="1">R$2+'shocks pb'!R177</f>
        <v>-0.0212962420105191</v>
      </c>
      <c r="S178" s="10">
        <f ca="1">S$2+'shocks pb'!S177</f>
        <v>0.0208779457583488</v>
      </c>
      <c r="T178" s="10">
        <f ca="1">T$2+'shocks pb'!T177</f>
        <v>-0.022311578069148</v>
      </c>
      <c r="U178" s="10">
        <f ca="1">U$2+'shocks pb'!U177</f>
        <v>0.013655292891274</v>
      </c>
      <c r="V178" s="10">
        <f ca="1">V$2+'shocks pb'!V177</f>
        <v>0.00288269417098507</v>
      </c>
      <c r="W178" s="10">
        <f ca="1">W$2+'shocks pb'!W177</f>
        <v>0.00993177470715485</v>
      </c>
      <c r="X178" s="10">
        <f ca="1">X$2+'shocks pb'!X177</f>
        <v>-0.0247296077622935</v>
      </c>
      <c r="Y178" s="10">
        <f ca="1">Y$2+'shocks pb'!Y177</f>
        <v>0.0165321947551583</v>
      </c>
      <c r="Z178" s="10">
        <f ca="1">Z$2+'shocks pb'!Z177</f>
        <v>-0.0595799352873253</v>
      </c>
      <c r="AA178" s="10">
        <f ca="1">AA$2+'shocks pb'!AA177</f>
        <v>0.0462344382502328</v>
      </c>
      <c r="AB178" s="10">
        <f ca="1">AB$2+'shocks pb'!AB177</f>
        <v>0.0255358911061061</v>
      </c>
    </row>
    <row r="179" spans="1:28">
      <c r="A179" s="9" t="s">
        <v>293</v>
      </c>
      <c r="B179" s="10">
        <f ca="1">B$2+'shocks pb'!B178</f>
        <v>-0.00149635181084368</v>
      </c>
      <c r="C179" s="10">
        <f ca="1">C$2+'shocks pb'!C178</f>
        <v>0.0152087920557951</v>
      </c>
      <c r="D179" s="10">
        <f ca="1">D$2+'shocks pb'!D178</f>
        <v>0.0416774987674316</v>
      </c>
      <c r="E179" s="10">
        <f ca="1">E$2+'shocks pb'!E178</f>
        <v>0.032619301656729</v>
      </c>
      <c r="F179" s="10">
        <f ca="1">F$2+'shocks pb'!F178</f>
        <v>0.0353462834257913</v>
      </c>
      <c r="G179" s="10">
        <f ca="1">G$2+'shocks pb'!G178</f>
        <v>-0.0178276906030038</v>
      </c>
      <c r="H179" s="10">
        <f ca="1">H$2+'shocks pb'!H178</f>
        <v>0.030610639704951</v>
      </c>
      <c r="I179" s="10">
        <f ca="1">I$2+'shocks pb'!I178</f>
        <v>0.0663256034890251</v>
      </c>
      <c r="J179" s="10">
        <f ca="1">J$2+'shocks pb'!J178</f>
        <v>0.00518022125609098</v>
      </c>
      <c r="K179" s="10">
        <f ca="1">K$2+'shocks pb'!K178</f>
        <v>0.00841127840742727</v>
      </c>
      <c r="L179" s="10">
        <f ca="1">L$2+'shocks pb'!L178</f>
        <v>-0.00160913810228679</v>
      </c>
      <c r="M179" s="10">
        <f ca="1">M$2+'shocks pb'!M178</f>
        <v>0.00785965104100949</v>
      </c>
      <c r="N179" s="10">
        <f ca="1">N$2+'shocks pb'!N178</f>
        <v>-0.0522732017801603</v>
      </c>
      <c r="O179" s="10">
        <f ca="1">O$2+'shocks pb'!O178</f>
        <v>-0.0222725058649809</v>
      </c>
      <c r="P179" s="10">
        <f ca="1">P$2+'shocks pb'!P178</f>
        <v>0.0106002709443226</v>
      </c>
      <c r="Q179" s="10">
        <f ca="1">Q$2+'shocks pb'!Q178</f>
        <v>-0.0259461504211002</v>
      </c>
      <c r="R179" s="10">
        <f ca="1">R$2+'shocks pb'!R178</f>
        <v>-0.0148733018720172</v>
      </c>
      <c r="S179" s="10">
        <f ca="1">S$2+'shocks pb'!S178</f>
        <v>-0.00140732963673012</v>
      </c>
      <c r="T179" s="10">
        <f ca="1">T$2+'shocks pb'!T178</f>
        <v>-0.00590938072474289</v>
      </c>
      <c r="U179" s="10">
        <f ca="1">U$2+'shocks pb'!U178</f>
        <v>0.0124368537614344</v>
      </c>
      <c r="V179" s="10">
        <f ca="1">V$2+'shocks pb'!V178</f>
        <v>0.01242282711949</v>
      </c>
      <c r="W179" s="10">
        <f ca="1">W$2+'shocks pb'!W178</f>
        <v>0.00201117682523523</v>
      </c>
      <c r="X179" s="10">
        <f ca="1">X$2+'shocks pb'!X178</f>
        <v>-0.0145639023254592</v>
      </c>
      <c r="Y179" s="10">
        <f ca="1">Y$2+'shocks pb'!Y178</f>
        <v>0.00402119102112146</v>
      </c>
      <c r="Z179" s="10">
        <f ca="1">Z$2+'shocks pb'!Z178</f>
        <v>0.0471983706716567</v>
      </c>
      <c r="AA179" s="10">
        <f ca="1">AA$2+'shocks pb'!AA178</f>
        <v>-0.0201661178533684</v>
      </c>
      <c r="AB179" s="10">
        <f ca="1">AB$2+'shocks pb'!AB178</f>
        <v>4.28758743966926e-5</v>
      </c>
    </row>
    <row r="180" spans="1:28">
      <c r="A180" s="9" t="s">
        <v>294</v>
      </c>
      <c r="B180" s="10">
        <f ca="1">B$2+'shocks pb'!B179</f>
        <v>0.0597653165256434</v>
      </c>
      <c r="C180" s="10">
        <f ca="1">C$2+'shocks pb'!C179</f>
        <v>-0.00196008119200108</v>
      </c>
      <c r="D180" s="10">
        <f ca="1">D$2+'shocks pb'!D179</f>
        <v>-0.00578192689904665</v>
      </c>
      <c r="E180" s="10">
        <f ca="1">E$2+'shocks pb'!E179</f>
        <v>0.000410123542465689</v>
      </c>
      <c r="F180" s="10">
        <f ca="1">F$2+'shocks pb'!F179</f>
        <v>-0.0108845030609127</v>
      </c>
      <c r="G180" s="10">
        <f ca="1">G$2+'shocks pb'!G179</f>
        <v>-0.0503556836028166</v>
      </c>
      <c r="H180" s="10">
        <f ca="1">H$2+'shocks pb'!H179</f>
        <v>-0.0425569654788068</v>
      </c>
      <c r="I180" s="10">
        <f ca="1">I$2+'shocks pb'!I179</f>
        <v>0.0318202969814898</v>
      </c>
      <c r="J180" s="10">
        <f ca="1">J$2+'shocks pb'!J179</f>
        <v>-0.0235627168809297</v>
      </c>
      <c r="K180" s="10">
        <f ca="1">K$2+'shocks pb'!K179</f>
        <v>-0.0473023598314368</v>
      </c>
      <c r="L180" s="10">
        <f ca="1">L$2+'shocks pb'!L179</f>
        <v>0.00816323248935245</v>
      </c>
      <c r="M180" s="10">
        <f ca="1">M$2+'shocks pb'!M179</f>
        <v>-0.00114331677161563</v>
      </c>
      <c r="N180" s="10">
        <f ca="1">N$2+'shocks pb'!N179</f>
        <v>-0.0397068714345626</v>
      </c>
      <c r="O180" s="10">
        <f ca="1">O$2+'shocks pb'!O179</f>
        <v>0.00360575198213884</v>
      </c>
      <c r="P180" s="10">
        <f ca="1">P$2+'shocks pb'!P179</f>
        <v>0.018017849569399</v>
      </c>
      <c r="Q180" s="10">
        <f ca="1">Q$2+'shocks pb'!Q179</f>
        <v>-0.0454957771788042</v>
      </c>
      <c r="R180" s="10">
        <f ca="1">R$2+'shocks pb'!R179</f>
        <v>-0.0108730537534358</v>
      </c>
      <c r="S180" s="10">
        <f ca="1">S$2+'shocks pb'!S179</f>
        <v>0.0384357798674438</v>
      </c>
      <c r="T180" s="10">
        <f ca="1">T$2+'shocks pb'!T179</f>
        <v>-0.00358027996958749</v>
      </c>
      <c r="U180" s="10">
        <f ca="1">U$2+'shocks pb'!U179</f>
        <v>0.00823426062285281</v>
      </c>
      <c r="V180" s="10">
        <f ca="1">V$2+'shocks pb'!V179</f>
        <v>-0.0274602336115356</v>
      </c>
      <c r="W180" s="10">
        <f ca="1">W$2+'shocks pb'!W179</f>
        <v>-0.00557959985038427</v>
      </c>
      <c r="X180" s="10">
        <f ca="1">X$2+'shocks pb'!X179</f>
        <v>0.0436143782944753</v>
      </c>
      <c r="Y180" s="10">
        <f ca="1">Y$2+'shocks pb'!Y179</f>
        <v>-0.0408386201848952</v>
      </c>
      <c r="Z180" s="10">
        <f ca="1">Z$2+'shocks pb'!Z179</f>
        <v>-0.0522306181412262</v>
      </c>
      <c r="AA180" s="10">
        <f ca="1">AA$2+'shocks pb'!AA179</f>
        <v>0.0178916644469115</v>
      </c>
      <c r="AB180" s="10">
        <f ca="1">AB$2+'shocks pb'!AB179</f>
        <v>0.0337920710535252</v>
      </c>
    </row>
    <row r="181" spans="1:28">
      <c r="A181" s="9" t="s">
        <v>295</v>
      </c>
      <c r="B181" s="10">
        <f ca="1">B$2+'shocks pb'!B180</f>
        <v>-0.0433875830835281</v>
      </c>
      <c r="C181" s="10">
        <f ca="1">C$2+'shocks pb'!C180</f>
        <v>0.0116693406097213</v>
      </c>
      <c r="D181" s="10">
        <f ca="1">D$2+'shocks pb'!D180</f>
        <v>-0.0185274944084565</v>
      </c>
      <c r="E181" s="10">
        <f ca="1">E$2+'shocks pb'!E180</f>
        <v>0.0314106353392193</v>
      </c>
      <c r="F181" s="10">
        <f ca="1">F$2+'shocks pb'!F180</f>
        <v>-0.0297253081006647</v>
      </c>
      <c r="G181" s="10">
        <f ca="1">G$2+'shocks pb'!G180</f>
        <v>-0.0107678140380922</v>
      </c>
      <c r="H181" s="10">
        <f ca="1">H$2+'shocks pb'!H180</f>
        <v>-0.0242676084259471</v>
      </c>
      <c r="I181" s="10">
        <f ca="1">I$2+'shocks pb'!I180</f>
        <v>-0.0182484608629411</v>
      </c>
      <c r="J181" s="10">
        <f ca="1">J$2+'shocks pb'!J180</f>
        <v>0.0449611807100988</v>
      </c>
      <c r="K181" s="10">
        <f ca="1">K$2+'shocks pb'!K180</f>
        <v>0.0133438118969099</v>
      </c>
      <c r="L181" s="10">
        <f ca="1">L$2+'shocks pb'!L180</f>
        <v>0.00315184866673863</v>
      </c>
      <c r="M181" s="10">
        <f ca="1">M$2+'shocks pb'!M180</f>
        <v>0.075572049396857</v>
      </c>
      <c r="N181" s="10">
        <f ca="1">N$2+'shocks pb'!N180</f>
        <v>0.0312692657856578</v>
      </c>
      <c r="O181" s="10">
        <f ca="1">O$2+'shocks pb'!O180</f>
        <v>-0.0176449953849888</v>
      </c>
      <c r="P181" s="10">
        <f ca="1">P$2+'shocks pb'!P180</f>
        <v>0.00397898215125693</v>
      </c>
      <c r="Q181" s="10">
        <f ca="1">Q$2+'shocks pb'!Q180</f>
        <v>0.0674792833197671</v>
      </c>
      <c r="R181" s="10">
        <f ca="1">R$2+'shocks pb'!R180</f>
        <v>0.00462756664947379</v>
      </c>
      <c r="S181" s="10">
        <f ca="1">S$2+'shocks pb'!S180</f>
        <v>-0.00952229594429006</v>
      </c>
      <c r="T181" s="10">
        <f ca="1">T$2+'shocks pb'!T180</f>
        <v>0.0696370930477212</v>
      </c>
      <c r="U181" s="10">
        <f ca="1">U$2+'shocks pb'!U180</f>
        <v>0.00596955710606638</v>
      </c>
      <c r="V181" s="10">
        <f ca="1">V$2+'shocks pb'!V180</f>
        <v>-0.00844052198065382</v>
      </c>
      <c r="W181" s="10">
        <f ca="1">W$2+'shocks pb'!W180</f>
        <v>0.0018948541960017</v>
      </c>
      <c r="X181" s="10">
        <f ca="1">X$2+'shocks pb'!X180</f>
        <v>-0.0136209826956037</v>
      </c>
      <c r="Y181" s="10">
        <f ca="1">Y$2+'shocks pb'!Y180</f>
        <v>-0.0315660080644465</v>
      </c>
      <c r="Z181" s="10">
        <f ca="1">Z$2+'shocks pb'!Z180</f>
        <v>-0.0114628986800806</v>
      </c>
      <c r="AA181" s="10">
        <f ca="1">AA$2+'shocks pb'!AA180</f>
        <v>-0.0306399573815757</v>
      </c>
      <c r="AB181" s="10">
        <f ca="1">AB$2+'shocks pb'!AB180</f>
        <v>-0.00102783592858738</v>
      </c>
    </row>
    <row r="182" spans="1:28">
      <c r="A182" s="9" t="s">
        <v>296</v>
      </c>
      <c r="B182" s="10">
        <f ca="1">B$2+'shocks pb'!B181</f>
        <v>0.0167160038439039</v>
      </c>
      <c r="C182" s="10">
        <f ca="1">C$2+'shocks pb'!C181</f>
        <v>-0.0336613403606265</v>
      </c>
      <c r="D182" s="10">
        <f ca="1">D$2+'shocks pb'!D181</f>
        <v>-0.0319247440134406</v>
      </c>
      <c r="E182" s="10">
        <f ca="1">E$2+'shocks pb'!E181</f>
        <v>0.0582356034687052</v>
      </c>
      <c r="F182" s="10">
        <f ca="1">F$2+'shocks pb'!F181</f>
        <v>-0.020661231142671</v>
      </c>
      <c r="G182" s="10">
        <f ca="1">G$2+'shocks pb'!G181</f>
        <v>0.0390427406670309</v>
      </c>
      <c r="H182" s="10">
        <f ca="1">H$2+'shocks pb'!H181</f>
        <v>-0.00508375172419395</v>
      </c>
      <c r="I182" s="10">
        <f ca="1">I$2+'shocks pb'!I181</f>
        <v>-0.00757547473212873</v>
      </c>
      <c r="J182" s="10">
        <f ca="1">J$2+'shocks pb'!J181</f>
        <v>0.0479910880997575</v>
      </c>
      <c r="K182" s="10">
        <f ca="1">K$2+'shocks pb'!K181</f>
        <v>-0.0353038169078436</v>
      </c>
      <c r="L182" s="10">
        <f ca="1">L$2+'shocks pb'!L181</f>
        <v>-0.0234116072852356</v>
      </c>
      <c r="M182" s="10">
        <f ca="1">M$2+'shocks pb'!M181</f>
        <v>0.0214091553341099</v>
      </c>
      <c r="N182" s="10">
        <f ca="1">N$2+'shocks pb'!N181</f>
        <v>0.0276996093799321</v>
      </c>
      <c r="O182" s="10">
        <f ca="1">O$2+'shocks pb'!O181</f>
        <v>-0.00616769699506823</v>
      </c>
      <c r="P182" s="10">
        <f ca="1">P$2+'shocks pb'!P181</f>
        <v>0.0295841387690747</v>
      </c>
      <c r="Q182" s="10">
        <f ca="1">Q$2+'shocks pb'!Q181</f>
        <v>0.00706871587193909</v>
      </c>
      <c r="R182" s="10">
        <f ca="1">R$2+'shocks pb'!R181</f>
        <v>0.00957338622331564</v>
      </c>
      <c r="S182" s="10">
        <f ca="1">S$2+'shocks pb'!S181</f>
        <v>0.0248530998640852</v>
      </c>
      <c r="T182" s="10">
        <f ca="1">T$2+'shocks pb'!T181</f>
        <v>0.0589070706422671</v>
      </c>
      <c r="U182" s="10">
        <f ca="1">U$2+'shocks pb'!U181</f>
        <v>-0.029637208819312</v>
      </c>
      <c r="V182" s="10">
        <f ca="1">V$2+'shocks pb'!V181</f>
        <v>-0.0189285046898101</v>
      </c>
      <c r="W182" s="10">
        <f ca="1">W$2+'shocks pb'!W181</f>
        <v>-0.0323562144347727</v>
      </c>
      <c r="X182" s="10">
        <f ca="1">X$2+'shocks pb'!X181</f>
        <v>-0.022849555754754</v>
      </c>
      <c r="Y182" s="10">
        <f ca="1">Y$2+'shocks pb'!Y181</f>
        <v>0.0307376361106175</v>
      </c>
      <c r="Z182" s="10">
        <f ca="1">Z$2+'shocks pb'!Z181</f>
        <v>-0.022862507578652</v>
      </c>
      <c r="AA182" s="10">
        <f ca="1">AA$2+'shocks pb'!AA181</f>
        <v>0.0577271280413238</v>
      </c>
      <c r="AB182" s="10">
        <f ca="1">AB$2+'shocks pb'!AB181</f>
        <v>0.0323830358706136</v>
      </c>
    </row>
    <row r="183" spans="1:28">
      <c r="A183" s="9" t="s">
        <v>297</v>
      </c>
      <c r="B183" s="10">
        <f ca="1">B$2+'shocks pb'!B182</f>
        <v>0.0185594417508923</v>
      </c>
      <c r="C183" s="10">
        <f ca="1">C$2+'shocks pb'!C182</f>
        <v>-0.00182819764400705</v>
      </c>
      <c r="D183" s="10">
        <f ca="1">D$2+'shocks pb'!D182</f>
        <v>-0.0062618325861102</v>
      </c>
      <c r="E183" s="10">
        <f ca="1">E$2+'shocks pb'!E182</f>
        <v>0.0216759561704059</v>
      </c>
      <c r="F183" s="10">
        <f ca="1">F$2+'shocks pb'!F182</f>
        <v>0.00948885586564342</v>
      </c>
      <c r="G183" s="10">
        <f ca="1">G$2+'shocks pb'!G182</f>
        <v>0.0469113272243665</v>
      </c>
      <c r="H183" s="10">
        <f ca="1">H$2+'shocks pb'!H182</f>
        <v>-0.0115592829970309</v>
      </c>
      <c r="I183" s="10">
        <f ca="1">I$2+'shocks pb'!I182</f>
        <v>-0.0179075317248131</v>
      </c>
      <c r="J183" s="10">
        <f ca="1">J$2+'shocks pb'!J182</f>
        <v>0.0314078366537313</v>
      </c>
      <c r="K183" s="10">
        <f ca="1">K$2+'shocks pb'!K182</f>
        <v>-0.00432634495808228</v>
      </c>
      <c r="L183" s="10">
        <f ca="1">L$2+'shocks pb'!L182</f>
        <v>-0.0312983665954897</v>
      </c>
      <c r="M183" s="10">
        <f ca="1">M$2+'shocks pb'!M182</f>
        <v>-0.00534415547656626</v>
      </c>
      <c r="N183" s="10">
        <f ca="1">N$2+'shocks pb'!N182</f>
        <v>-0.00851217341935393</v>
      </c>
      <c r="O183" s="10">
        <f ca="1">O$2+'shocks pb'!O182</f>
        <v>0.0263738425625827</v>
      </c>
      <c r="P183" s="10">
        <f ca="1">P$2+'shocks pb'!P182</f>
        <v>0.0246158764209128</v>
      </c>
      <c r="Q183" s="10">
        <f ca="1">Q$2+'shocks pb'!Q182</f>
        <v>0.0624152528174459</v>
      </c>
      <c r="R183" s="10">
        <f ca="1">R$2+'shocks pb'!R182</f>
        <v>-0.0378315144856192</v>
      </c>
      <c r="S183" s="10">
        <f ca="1">S$2+'shocks pb'!S182</f>
        <v>-0.0101146937927933</v>
      </c>
      <c r="T183" s="10">
        <f ca="1">T$2+'shocks pb'!T182</f>
        <v>-0.0388440771401011</v>
      </c>
      <c r="U183" s="10">
        <f ca="1">U$2+'shocks pb'!U182</f>
        <v>-0.0135243703749498</v>
      </c>
      <c r="V183" s="10">
        <f ca="1">V$2+'shocks pb'!V182</f>
        <v>-0.0384242319205548</v>
      </c>
      <c r="W183" s="10">
        <f ca="1">W$2+'shocks pb'!W182</f>
        <v>-0.0493516642834026</v>
      </c>
      <c r="X183" s="10">
        <f ca="1">X$2+'shocks pb'!X182</f>
        <v>0.067419387141644</v>
      </c>
      <c r="Y183" s="10">
        <f ca="1">Y$2+'shocks pb'!Y182</f>
        <v>0.00120277963816028</v>
      </c>
      <c r="Z183" s="10">
        <f ca="1">Z$2+'shocks pb'!Z182</f>
        <v>0.00630734464953973</v>
      </c>
      <c r="AA183" s="10">
        <f ca="1">AA$2+'shocks pb'!AA182</f>
        <v>0.0432697754026414</v>
      </c>
      <c r="AB183" s="10">
        <f ca="1">AB$2+'shocks pb'!AB182</f>
        <v>0.0219605701654545</v>
      </c>
    </row>
    <row r="184" spans="1:28">
      <c r="A184" s="9" t="s">
        <v>298</v>
      </c>
      <c r="B184" s="10">
        <f ca="1">B$2+'shocks pb'!B183</f>
        <v>0.012422975831364</v>
      </c>
      <c r="C184" s="10">
        <f ca="1">C$2+'shocks pb'!C183</f>
        <v>0.0308820324247886</v>
      </c>
      <c r="D184" s="10">
        <f ca="1">D$2+'shocks pb'!D183</f>
        <v>0.0157543190589265</v>
      </c>
      <c r="E184" s="10">
        <f ca="1">E$2+'shocks pb'!E183</f>
        <v>-0.0119589980950968</v>
      </c>
      <c r="F184" s="10">
        <f ca="1">F$2+'shocks pb'!F183</f>
        <v>0.0609506605551447</v>
      </c>
      <c r="G184" s="10">
        <f ca="1">G$2+'shocks pb'!G183</f>
        <v>0.00667100585425063</v>
      </c>
      <c r="H184" s="10">
        <f ca="1">H$2+'shocks pb'!H183</f>
        <v>-0.00373189520965475</v>
      </c>
      <c r="I184" s="10">
        <f ca="1">I$2+'shocks pb'!I183</f>
        <v>0.0122513286708658</v>
      </c>
      <c r="J184" s="10">
        <f ca="1">J$2+'shocks pb'!J183</f>
        <v>0.0412133836685452</v>
      </c>
      <c r="K184" s="10">
        <f ca="1">K$2+'shocks pb'!K183</f>
        <v>-0.0214227060772821</v>
      </c>
      <c r="L184" s="10">
        <f ca="1">L$2+'shocks pb'!L183</f>
        <v>-0.0352397437847293</v>
      </c>
      <c r="M184" s="10">
        <f ca="1">M$2+'shocks pb'!M183</f>
        <v>-0.00622140815953064</v>
      </c>
      <c r="N184" s="10">
        <f ca="1">N$2+'shocks pb'!N183</f>
        <v>0.0293772251834138</v>
      </c>
      <c r="O184" s="10">
        <f ca="1">O$2+'shocks pb'!O183</f>
        <v>0.00844085608802567</v>
      </c>
      <c r="P184" s="10">
        <f ca="1">P$2+'shocks pb'!P183</f>
        <v>0.00135532111190639</v>
      </c>
      <c r="Q184" s="10">
        <f ca="1">Q$2+'shocks pb'!Q183</f>
        <v>0.0660426454206853</v>
      </c>
      <c r="R184" s="10">
        <f ca="1">R$2+'shocks pb'!R183</f>
        <v>-0.0485527910674343</v>
      </c>
      <c r="S184" s="10">
        <f ca="1">S$2+'shocks pb'!S183</f>
        <v>-0.0393437436451363</v>
      </c>
      <c r="T184" s="10">
        <f ca="1">T$2+'shocks pb'!T183</f>
        <v>-0.00600796247267535</v>
      </c>
      <c r="U184" s="10">
        <f ca="1">U$2+'shocks pb'!U183</f>
        <v>0.0284404859768497</v>
      </c>
      <c r="V184" s="10">
        <f ca="1">V$2+'shocks pb'!V183</f>
        <v>-0.0148193836171603</v>
      </c>
      <c r="W184" s="10">
        <f ca="1">W$2+'shocks pb'!W183</f>
        <v>-0.0232891286134947</v>
      </c>
      <c r="X184" s="10">
        <f ca="1">X$2+'shocks pb'!X183</f>
        <v>-0.00518683463270296</v>
      </c>
      <c r="Y184" s="10">
        <f ca="1">Y$2+'shocks pb'!Y183</f>
        <v>-0.00792383507222476</v>
      </c>
      <c r="Z184" s="10">
        <f ca="1">Z$2+'shocks pb'!Z183</f>
        <v>-0.0220947053804114</v>
      </c>
      <c r="AA184" s="10">
        <f ca="1">AA$2+'shocks pb'!AA183</f>
        <v>0.0289503507013393</v>
      </c>
      <c r="AB184" s="10">
        <f ca="1">AB$2+'shocks pb'!AB183</f>
        <v>0.00159649129926383</v>
      </c>
    </row>
    <row r="185" spans="1:28">
      <c r="A185" s="9" t="s">
        <v>299</v>
      </c>
      <c r="B185" s="10">
        <f ca="1">B$2+'shocks pb'!B184</f>
        <v>-0.0271532429759871</v>
      </c>
      <c r="C185" s="10">
        <f ca="1">C$2+'shocks pb'!C184</f>
        <v>0.0297938823382562</v>
      </c>
      <c r="D185" s="10">
        <f ca="1">D$2+'shocks pb'!D184</f>
        <v>0.00630511275860496</v>
      </c>
      <c r="E185" s="10">
        <f ca="1">E$2+'shocks pb'!E184</f>
        <v>-0.055774240120368</v>
      </c>
      <c r="F185" s="10">
        <f ca="1">F$2+'shocks pb'!F184</f>
        <v>-0.0590621656855759</v>
      </c>
      <c r="G185" s="10">
        <f ca="1">G$2+'shocks pb'!G184</f>
        <v>0.00913272415259819</v>
      </c>
      <c r="H185" s="10">
        <f ca="1">H$2+'shocks pb'!H184</f>
        <v>0.00126117581113613</v>
      </c>
      <c r="I185" s="10">
        <f ca="1">I$2+'shocks pb'!I184</f>
        <v>0.00576654553100841</v>
      </c>
      <c r="J185" s="10">
        <f ca="1">J$2+'shocks pb'!J184</f>
        <v>0.00224170229318898</v>
      </c>
      <c r="K185" s="10">
        <f ca="1">K$2+'shocks pb'!K184</f>
        <v>0.00192586445053872</v>
      </c>
      <c r="L185" s="10">
        <f ca="1">L$2+'shocks pb'!L184</f>
        <v>0.00248851512840204</v>
      </c>
      <c r="M185" s="10">
        <f ca="1">M$2+'shocks pb'!M184</f>
        <v>-0.00633148202109411</v>
      </c>
      <c r="N185" s="10">
        <f ca="1">N$2+'shocks pb'!N184</f>
        <v>-0.0357919640895314</v>
      </c>
      <c r="O185" s="10">
        <f ca="1">O$2+'shocks pb'!O184</f>
        <v>-0.00438458904623405</v>
      </c>
      <c r="P185" s="10">
        <f ca="1">P$2+'shocks pb'!P184</f>
        <v>-0.0157538759436246</v>
      </c>
      <c r="Q185" s="10">
        <f ca="1">Q$2+'shocks pb'!Q184</f>
        <v>-0.00590894905431409</v>
      </c>
      <c r="R185" s="10">
        <f ca="1">R$2+'shocks pb'!R184</f>
        <v>0.00443200226282643</v>
      </c>
      <c r="S185" s="10">
        <f ca="1">S$2+'shocks pb'!S184</f>
        <v>0.0454934677162274</v>
      </c>
      <c r="T185" s="10">
        <f ca="1">T$2+'shocks pb'!T184</f>
        <v>-0.0328031333826227</v>
      </c>
      <c r="U185" s="10">
        <f ca="1">U$2+'shocks pb'!U184</f>
        <v>0.079109234918496</v>
      </c>
      <c r="V185" s="10">
        <f ca="1">V$2+'shocks pb'!V184</f>
        <v>0.0293502828088352</v>
      </c>
      <c r="W185" s="10">
        <f ca="1">W$2+'shocks pb'!W184</f>
        <v>0.00497307275333908</v>
      </c>
      <c r="X185" s="10">
        <f ca="1">X$2+'shocks pb'!X184</f>
        <v>0.0510407903996892</v>
      </c>
      <c r="Y185" s="10">
        <f ca="1">Y$2+'shocks pb'!Y184</f>
        <v>-0.107148688239336</v>
      </c>
      <c r="Z185" s="10">
        <f ca="1">Z$2+'shocks pb'!Z184</f>
        <v>0.0356142537835395</v>
      </c>
      <c r="AA185" s="10">
        <f ca="1">AA$2+'shocks pb'!AA184</f>
        <v>0.0118302760897111</v>
      </c>
      <c r="AB185" s="10">
        <f ca="1">AB$2+'shocks pb'!AB184</f>
        <v>0.0243242282482078</v>
      </c>
    </row>
    <row r="186" spans="1:28">
      <c r="A186" s="9" t="s">
        <v>300</v>
      </c>
      <c r="B186" s="10">
        <f ca="1">B$2+'shocks pb'!B185</f>
        <v>0.0197222968489128</v>
      </c>
      <c r="C186" s="10">
        <f ca="1">C$2+'shocks pb'!C185</f>
        <v>-0.0327108530567949</v>
      </c>
      <c r="D186" s="10">
        <f ca="1">D$2+'shocks pb'!D185</f>
        <v>0.0629963663092934</v>
      </c>
      <c r="E186" s="10">
        <f ca="1">E$2+'shocks pb'!E185</f>
        <v>0.00164404431210211</v>
      </c>
      <c r="F186" s="10">
        <f ca="1">F$2+'shocks pb'!F185</f>
        <v>0.00334122840239374</v>
      </c>
      <c r="G186" s="10">
        <f ca="1">G$2+'shocks pb'!G185</f>
        <v>-0.0489734127962158</v>
      </c>
      <c r="H186" s="10">
        <f ca="1">H$2+'shocks pb'!H185</f>
        <v>0.0426530697879639</v>
      </c>
      <c r="I186" s="10">
        <f ca="1">I$2+'shocks pb'!I185</f>
        <v>0.0419715409361864</v>
      </c>
      <c r="J186" s="10">
        <f ca="1">J$2+'shocks pb'!J185</f>
        <v>0.0478193880877529</v>
      </c>
      <c r="K186" s="10">
        <f ca="1">K$2+'shocks pb'!K185</f>
        <v>0.0145545298965181</v>
      </c>
      <c r="L186" s="10">
        <f ca="1">L$2+'shocks pb'!L185</f>
        <v>-0.000425936825990961</v>
      </c>
      <c r="M186" s="10">
        <f ca="1">M$2+'shocks pb'!M185</f>
        <v>-0.021936532485798</v>
      </c>
      <c r="N186" s="10">
        <f ca="1">N$2+'shocks pb'!N185</f>
        <v>0.0435976659364775</v>
      </c>
      <c r="O186" s="10">
        <f ca="1">O$2+'shocks pb'!O185</f>
        <v>-0.00462655339777205</v>
      </c>
      <c r="P186" s="10">
        <f ca="1">P$2+'shocks pb'!P185</f>
        <v>0.0265320246144575</v>
      </c>
      <c r="Q186" s="10">
        <f ca="1">Q$2+'shocks pb'!Q185</f>
        <v>-0.0390087967980031</v>
      </c>
      <c r="R186" s="10">
        <f ca="1">R$2+'shocks pb'!R185</f>
        <v>-0.00867806762805704</v>
      </c>
      <c r="S186" s="10">
        <f ca="1">S$2+'shocks pb'!S185</f>
        <v>-0.022273950407017</v>
      </c>
      <c r="T186" s="10">
        <f ca="1">T$2+'shocks pb'!T185</f>
        <v>-0.00537073000990988</v>
      </c>
      <c r="U186" s="10">
        <f ca="1">U$2+'shocks pb'!U185</f>
        <v>-0.0297332379994126</v>
      </c>
      <c r="V186" s="10">
        <f ca="1">V$2+'shocks pb'!V185</f>
        <v>0.0297865409860568</v>
      </c>
      <c r="W186" s="10">
        <f ca="1">W$2+'shocks pb'!W185</f>
        <v>-0.0378832872638469</v>
      </c>
      <c r="X186" s="10">
        <f ca="1">X$2+'shocks pb'!X185</f>
        <v>-0.0198212006097708</v>
      </c>
      <c r="Y186" s="10">
        <f ca="1">Y$2+'shocks pb'!Y185</f>
        <v>-0.0348194659392017</v>
      </c>
      <c r="Z186" s="10">
        <f ca="1">Z$2+'shocks pb'!Z185</f>
        <v>0.0131952848764917</v>
      </c>
      <c r="AA186" s="10">
        <f ca="1">AA$2+'shocks pb'!AA185</f>
        <v>0.0055131837980639</v>
      </c>
      <c r="AB186" s="10">
        <f ca="1">AB$2+'shocks pb'!AB185</f>
        <v>-0.00816271464350053</v>
      </c>
    </row>
    <row r="187" spans="1:28">
      <c r="A187" s="9" t="s">
        <v>301</v>
      </c>
      <c r="B187" s="10">
        <f ca="1">B$2+'shocks pb'!B186</f>
        <v>0.0238343155671198</v>
      </c>
      <c r="C187" s="10">
        <f ca="1">C$2+'shocks pb'!C186</f>
        <v>0.0356108725083018</v>
      </c>
      <c r="D187" s="10">
        <f ca="1">D$2+'shocks pb'!D186</f>
        <v>-0.0282837772714299</v>
      </c>
      <c r="E187" s="10">
        <f ca="1">E$2+'shocks pb'!E186</f>
        <v>-0.0414366504552507</v>
      </c>
      <c r="F187" s="10">
        <f ca="1">F$2+'shocks pb'!F186</f>
        <v>0.0367361175935031</v>
      </c>
      <c r="G187" s="10">
        <f ca="1">G$2+'shocks pb'!G186</f>
        <v>0.00096013474495591</v>
      </c>
      <c r="H187" s="10">
        <f ca="1">H$2+'shocks pb'!H186</f>
        <v>-0.00604118697406681</v>
      </c>
      <c r="I187" s="10">
        <f ca="1">I$2+'shocks pb'!I186</f>
        <v>-0.0155101728818551</v>
      </c>
      <c r="J187" s="10">
        <f ca="1">J$2+'shocks pb'!J186</f>
        <v>0.0258472487506798</v>
      </c>
      <c r="K187" s="10">
        <f ca="1">K$2+'shocks pb'!K186</f>
        <v>0.00099338171601438</v>
      </c>
      <c r="L187" s="10">
        <f ca="1">L$2+'shocks pb'!L186</f>
        <v>0.019462537420803</v>
      </c>
      <c r="M187" s="10">
        <f ca="1">M$2+'shocks pb'!M186</f>
        <v>-0.000194762331346776</v>
      </c>
      <c r="N187" s="10">
        <f ca="1">N$2+'shocks pb'!N186</f>
        <v>-0.0083165860261803</v>
      </c>
      <c r="O187" s="10">
        <f ca="1">O$2+'shocks pb'!O186</f>
        <v>-0.0584923007507483</v>
      </c>
      <c r="P187" s="10">
        <f ca="1">P$2+'shocks pb'!P186</f>
        <v>0.0666101574671121</v>
      </c>
      <c r="Q187" s="10">
        <f ca="1">Q$2+'shocks pb'!Q186</f>
        <v>-0.0343181060184396</v>
      </c>
      <c r="R187" s="10">
        <f ca="1">R$2+'shocks pb'!R186</f>
        <v>0.0205370411603739</v>
      </c>
      <c r="S187" s="10">
        <f ca="1">S$2+'shocks pb'!S186</f>
        <v>0.0538572585675984</v>
      </c>
      <c r="T187" s="10">
        <f ca="1">T$2+'shocks pb'!T186</f>
        <v>-0.00438089505625821</v>
      </c>
      <c r="U187" s="10">
        <f ca="1">U$2+'shocks pb'!U186</f>
        <v>-0.0387999563805862</v>
      </c>
      <c r="V187" s="10">
        <f ca="1">V$2+'shocks pb'!V186</f>
        <v>-0.01167685981817</v>
      </c>
      <c r="W187" s="10">
        <f ca="1">W$2+'shocks pb'!W186</f>
        <v>0.0270003578228349</v>
      </c>
      <c r="X187" s="10">
        <f ca="1">X$2+'shocks pb'!X186</f>
        <v>0.00946825237473527</v>
      </c>
      <c r="Y187" s="10">
        <f ca="1">Y$2+'shocks pb'!Y186</f>
        <v>0.00142975059767339</v>
      </c>
      <c r="Z187" s="10">
        <f ca="1">Z$2+'shocks pb'!Z186</f>
        <v>0.0649475723209851</v>
      </c>
      <c r="AA187" s="10">
        <f ca="1">AA$2+'shocks pb'!AA186</f>
        <v>-0.0301610292945797</v>
      </c>
      <c r="AB187" s="10">
        <f ca="1">AB$2+'shocks pb'!AB186</f>
        <v>-0.0237015930784074</v>
      </c>
    </row>
    <row r="188" spans="1:28">
      <c r="A188" s="9" t="s">
        <v>302</v>
      </c>
      <c r="B188" s="10">
        <f ca="1">B$2+'shocks pb'!B187</f>
        <v>0.0348602863596893</v>
      </c>
      <c r="C188" s="10">
        <f ca="1">C$2+'shocks pb'!C187</f>
        <v>0.0640877976775032</v>
      </c>
      <c r="D188" s="10">
        <f ca="1">D$2+'shocks pb'!D187</f>
        <v>0.0359145076639105</v>
      </c>
      <c r="E188" s="10">
        <f ca="1">E$2+'shocks pb'!E187</f>
        <v>0.0293360541508062</v>
      </c>
      <c r="F188" s="10">
        <f ca="1">F$2+'shocks pb'!F187</f>
        <v>0.00752349456407798</v>
      </c>
      <c r="G188" s="10">
        <f ca="1">G$2+'shocks pb'!G187</f>
        <v>0.0142674294580047</v>
      </c>
      <c r="H188" s="10">
        <f ca="1">H$2+'shocks pb'!H187</f>
        <v>0.0039189949437628</v>
      </c>
      <c r="I188" s="10">
        <f ca="1">I$2+'shocks pb'!I187</f>
        <v>0.0162832642222298</v>
      </c>
      <c r="J188" s="10">
        <f ca="1">J$2+'shocks pb'!J187</f>
        <v>0.0448722330562412</v>
      </c>
      <c r="K188" s="10">
        <f ca="1">K$2+'shocks pb'!K187</f>
        <v>0.00434992845744077</v>
      </c>
      <c r="L188" s="10">
        <f ca="1">L$2+'shocks pb'!L187</f>
        <v>0.0101234166577898</v>
      </c>
      <c r="M188" s="10">
        <f ca="1">M$2+'shocks pb'!M187</f>
        <v>0.0306877850110013</v>
      </c>
      <c r="N188" s="10">
        <f ca="1">N$2+'shocks pb'!N187</f>
        <v>0.0654290537534724</v>
      </c>
      <c r="O188" s="10">
        <f ca="1">O$2+'shocks pb'!O187</f>
        <v>-0.00366859091176522</v>
      </c>
      <c r="P188" s="10">
        <f ca="1">P$2+'shocks pb'!P187</f>
        <v>0.0133626045113035</v>
      </c>
      <c r="Q188" s="10">
        <f ca="1">Q$2+'shocks pb'!Q187</f>
        <v>-0.0231762820562548</v>
      </c>
      <c r="R188" s="10">
        <f ca="1">R$2+'shocks pb'!R187</f>
        <v>0.0130622706998652</v>
      </c>
      <c r="S188" s="10">
        <f ca="1">S$2+'shocks pb'!S187</f>
        <v>0.0743270239590854</v>
      </c>
      <c r="T188" s="10">
        <f ca="1">T$2+'shocks pb'!T187</f>
        <v>0.00606186025138922</v>
      </c>
      <c r="U188" s="10">
        <f ca="1">U$2+'shocks pb'!U187</f>
        <v>-0.00035905594050085</v>
      </c>
      <c r="V188" s="10">
        <f ca="1">V$2+'shocks pb'!V187</f>
        <v>-0.0450654254688708</v>
      </c>
      <c r="W188" s="10">
        <f ca="1">W$2+'shocks pb'!W187</f>
        <v>0.0179664134800055</v>
      </c>
      <c r="X188" s="10">
        <f ca="1">X$2+'shocks pb'!X187</f>
        <v>0.0199611886702514</v>
      </c>
      <c r="Y188" s="10">
        <f ca="1">Y$2+'shocks pb'!Y187</f>
        <v>0.0463221504161177</v>
      </c>
      <c r="Z188" s="10">
        <f ca="1">Z$2+'shocks pb'!Z187</f>
        <v>0.0370153476016694</v>
      </c>
      <c r="AA188" s="10">
        <f ca="1">AA$2+'shocks pb'!AA187</f>
        <v>0.026344558819906</v>
      </c>
      <c r="AB188" s="10">
        <f ca="1">AB$2+'shocks pb'!AB187</f>
        <v>-0.0426294106683616</v>
      </c>
    </row>
    <row r="189" spans="1:28">
      <c r="A189" s="9" t="s">
        <v>303</v>
      </c>
      <c r="B189" s="10">
        <f ca="1">B$2+'shocks pb'!B188</f>
        <v>0.00575520878831528</v>
      </c>
      <c r="C189" s="10">
        <f ca="1">C$2+'shocks pb'!C188</f>
        <v>-0.013895282877334</v>
      </c>
      <c r="D189" s="10">
        <f ca="1">D$2+'shocks pb'!D188</f>
        <v>-0.0143097559164438</v>
      </c>
      <c r="E189" s="10">
        <f ca="1">E$2+'shocks pb'!E188</f>
        <v>0.0295298248532357</v>
      </c>
      <c r="F189" s="10">
        <f ca="1">F$2+'shocks pb'!F188</f>
        <v>0.0382459778082341</v>
      </c>
      <c r="G189" s="10">
        <f ca="1">G$2+'shocks pb'!G188</f>
        <v>-0.00444351317951144</v>
      </c>
      <c r="H189" s="10">
        <f ca="1">H$2+'shocks pb'!H188</f>
        <v>0.0658688648083223</v>
      </c>
      <c r="I189" s="10">
        <f ca="1">I$2+'shocks pb'!I188</f>
        <v>0.0675192641425016</v>
      </c>
      <c r="J189" s="10">
        <f ca="1">J$2+'shocks pb'!J188</f>
        <v>-0.0437246072985386</v>
      </c>
      <c r="K189" s="10">
        <f ca="1">K$2+'shocks pb'!K188</f>
        <v>0.0240211225326944</v>
      </c>
      <c r="L189" s="10">
        <f ca="1">L$2+'shocks pb'!L188</f>
        <v>0.020484786141518</v>
      </c>
      <c r="M189" s="10">
        <f ca="1">M$2+'shocks pb'!M188</f>
        <v>-0.024230279850858</v>
      </c>
      <c r="N189" s="10">
        <f ca="1">N$2+'shocks pb'!N188</f>
        <v>0.0317872262950562</v>
      </c>
      <c r="O189" s="10">
        <f ca="1">O$2+'shocks pb'!O188</f>
        <v>-0.0267353606716271</v>
      </c>
      <c r="P189" s="10">
        <f ca="1">P$2+'shocks pb'!P188</f>
        <v>-0.0245068211596625</v>
      </c>
      <c r="Q189" s="10">
        <f ca="1">Q$2+'shocks pb'!Q188</f>
        <v>-0.1062965603236</v>
      </c>
      <c r="R189" s="10">
        <f ca="1">R$2+'shocks pb'!R188</f>
        <v>0.062559543109958</v>
      </c>
      <c r="S189" s="10">
        <f ca="1">S$2+'shocks pb'!S188</f>
        <v>-0.0393546767990252</v>
      </c>
      <c r="T189" s="10">
        <f ca="1">T$2+'shocks pb'!T188</f>
        <v>-0.051857343315133</v>
      </c>
      <c r="U189" s="10">
        <f ca="1">U$2+'shocks pb'!U188</f>
        <v>0.0534778408110925</v>
      </c>
      <c r="V189" s="10">
        <f ca="1">V$2+'shocks pb'!V188</f>
        <v>-0.044222030939579</v>
      </c>
      <c r="W189" s="10">
        <f ca="1">W$2+'shocks pb'!W188</f>
        <v>0.036361381463764</v>
      </c>
      <c r="X189" s="10">
        <f ca="1">X$2+'shocks pb'!X188</f>
        <v>0.00888433914263967</v>
      </c>
      <c r="Y189" s="10">
        <f ca="1">Y$2+'shocks pb'!Y188</f>
        <v>0.0154691545331113</v>
      </c>
      <c r="Z189" s="10">
        <f ca="1">Z$2+'shocks pb'!Z188</f>
        <v>-0.0184572906050865</v>
      </c>
      <c r="AA189" s="10">
        <f ca="1">AA$2+'shocks pb'!AA188</f>
        <v>0.0149876340426835</v>
      </c>
      <c r="AB189" s="10">
        <f ca="1">AB$2+'shocks pb'!AB188</f>
        <v>0.00843629516902588</v>
      </c>
    </row>
    <row r="190" spans="1:28">
      <c r="A190" s="9" t="s">
        <v>304</v>
      </c>
      <c r="B190" s="10">
        <f ca="1">B$2+'shocks pb'!B189</f>
        <v>-0.00715360504760415</v>
      </c>
      <c r="C190" s="10">
        <f ca="1">C$2+'shocks pb'!C189</f>
        <v>-0.00732882413895982</v>
      </c>
      <c r="D190" s="10">
        <f ca="1">D$2+'shocks pb'!D189</f>
        <v>0.0188638027391478</v>
      </c>
      <c r="E190" s="10">
        <f ca="1">E$2+'shocks pb'!E189</f>
        <v>0.0239637184361251</v>
      </c>
      <c r="F190" s="10">
        <f ca="1">F$2+'shocks pb'!F189</f>
        <v>0.0104063337610629</v>
      </c>
      <c r="G190" s="10">
        <f ca="1">G$2+'shocks pb'!G189</f>
        <v>0.0359038346434768</v>
      </c>
      <c r="H190" s="10">
        <f ca="1">H$2+'shocks pb'!H189</f>
        <v>0.0331865559887745</v>
      </c>
      <c r="I190" s="10">
        <f ca="1">I$2+'shocks pb'!I189</f>
        <v>0.00704861169387376</v>
      </c>
      <c r="J190" s="10">
        <f ca="1">J$2+'shocks pb'!J189</f>
        <v>-0.0437825745649806</v>
      </c>
      <c r="K190" s="10">
        <f ca="1">K$2+'shocks pb'!K189</f>
        <v>-0.0144045172051759</v>
      </c>
      <c r="L190" s="10">
        <f ca="1">L$2+'shocks pb'!L189</f>
        <v>-0.0290425356792573</v>
      </c>
      <c r="M190" s="10">
        <f ca="1">M$2+'shocks pb'!M189</f>
        <v>-0.0161779897618933</v>
      </c>
      <c r="N190" s="10">
        <f ca="1">N$2+'shocks pb'!N189</f>
        <v>0.0163381430337408</v>
      </c>
      <c r="O190" s="10">
        <f ca="1">O$2+'shocks pb'!O189</f>
        <v>-0.0018788379206789</v>
      </c>
      <c r="P190" s="10">
        <f ca="1">P$2+'shocks pb'!P189</f>
        <v>-0.0484877771050552</v>
      </c>
      <c r="Q190" s="10">
        <f ca="1">Q$2+'shocks pb'!Q189</f>
        <v>-0.0151608842741563</v>
      </c>
      <c r="R190" s="10">
        <f ca="1">R$2+'shocks pb'!R189</f>
        <v>-0.00239726562487904</v>
      </c>
      <c r="S190" s="10">
        <f ca="1">S$2+'shocks pb'!S189</f>
        <v>0.0113100756044953</v>
      </c>
      <c r="T190" s="10">
        <f ca="1">T$2+'shocks pb'!T189</f>
        <v>-0.00829997853711864</v>
      </c>
      <c r="U190" s="10">
        <f ca="1">U$2+'shocks pb'!U189</f>
        <v>-0.0106196195733156</v>
      </c>
      <c r="V190" s="10">
        <f ca="1">V$2+'shocks pb'!V189</f>
        <v>0.0402260206845358</v>
      </c>
      <c r="W190" s="10">
        <f ca="1">W$2+'shocks pb'!W189</f>
        <v>0.0216095495843999</v>
      </c>
      <c r="X190" s="10">
        <f ca="1">X$2+'shocks pb'!X189</f>
        <v>0.0224554132355366</v>
      </c>
      <c r="Y190" s="10">
        <f ca="1">Y$2+'shocks pb'!Y189</f>
        <v>-0.0170051402338387</v>
      </c>
      <c r="Z190" s="10">
        <f ca="1">Z$2+'shocks pb'!Z189</f>
        <v>0.0274486191547969</v>
      </c>
      <c r="AA190" s="10">
        <f ca="1">AA$2+'shocks pb'!AA189</f>
        <v>-0.0260586712057105</v>
      </c>
      <c r="AB190" s="10">
        <f ca="1">AB$2+'shocks pb'!AB189</f>
        <v>0.0382235753735205</v>
      </c>
    </row>
    <row r="191" spans="1:28">
      <c r="A191" s="9" t="s">
        <v>305</v>
      </c>
      <c r="B191" s="10">
        <f ca="1">B$2+'shocks pb'!B190</f>
        <v>0.015944047842668</v>
      </c>
      <c r="C191" s="10">
        <f ca="1">C$2+'shocks pb'!C190</f>
        <v>-0.0118156951672407</v>
      </c>
      <c r="D191" s="10">
        <f ca="1">D$2+'shocks pb'!D190</f>
        <v>0.0171356836988981</v>
      </c>
      <c r="E191" s="10">
        <f ca="1">E$2+'shocks pb'!E190</f>
        <v>-0.0427820465393844</v>
      </c>
      <c r="F191" s="10">
        <f ca="1">F$2+'shocks pb'!F190</f>
        <v>-0.029072697143258</v>
      </c>
      <c r="G191" s="10">
        <f ca="1">G$2+'shocks pb'!G190</f>
        <v>-0.00450961964342817</v>
      </c>
      <c r="H191" s="10">
        <f ca="1">H$2+'shocks pb'!H190</f>
        <v>0.0156698497037437</v>
      </c>
      <c r="I191" s="10">
        <f ca="1">I$2+'shocks pb'!I190</f>
        <v>0.0528216750445135</v>
      </c>
      <c r="J191" s="10">
        <f ca="1">J$2+'shocks pb'!J190</f>
        <v>0.0433210923836012</v>
      </c>
      <c r="K191" s="10">
        <f ca="1">K$2+'shocks pb'!K190</f>
        <v>-0.0117840164055889</v>
      </c>
      <c r="L191" s="10">
        <f ca="1">L$2+'shocks pb'!L190</f>
        <v>-0.073159741048901</v>
      </c>
      <c r="M191" s="10">
        <f ca="1">M$2+'shocks pb'!M190</f>
        <v>-0.0454814069552119</v>
      </c>
      <c r="N191" s="10">
        <f ca="1">N$2+'shocks pb'!N190</f>
        <v>0.0446923657384775</v>
      </c>
      <c r="O191" s="10">
        <f ca="1">O$2+'shocks pb'!O190</f>
        <v>-0.024086310644097</v>
      </c>
      <c r="P191" s="10">
        <f ca="1">P$2+'shocks pb'!P190</f>
        <v>0.0323599041430226</v>
      </c>
      <c r="Q191" s="10">
        <f ca="1">Q$2+'shocks pb'!Q190</f>
        <v>-0.0550237701825714</v>
      </c>
      <c r="R191" s="10">
        <f ca="1">R$2+'shocks pb'!R190</f>
        <v>0.0484516736642182</v>
      </c>
      <c r="S191" s="10">
        <f ca="1">S$2+'shocks pb'!S190</f>
        <v>-0.0236829948741441</v>
      </c>
      <c r="T191" s="10">
        <f ca="1">T$2+'shocks pb'!T190</f>
        <v>0.0652991386193521</v>
      </c>
      <c r="U191" s="10">
        <f ca="1">U$2+'shocks pb'!U190</f>
        <v>0.00631582582133306</v>
      </c>
      <c r="V191" s="10">
        <f ca="1">V$2+'shocks pb'!V190</f>
        <v>0.0210669942559644</v>
      </c>
      <c r="W191" s="10">
        <f ca="1">W$2+'shocks pb'!W190</f>
        <v>0.00333125236720714</v>
      </c>
      <c r="X191" s="10">
        <f ca="1">X$2+'shocks pb'!X190</f>
        <v>0.00211406056827397</v>
      </c>
      <c r="Y191" s="10">
        <f ca="1">Y$2+'shocks pb'!Y190</f>
        <v>-0.000290700790226631</v>
      </c>
      <c r="Z191" s="10">
        <f ca="1">Z$2+'shocks pb'!Z190</f>
        <v>0.00822697002332239</v>
      </c>
      <c r="AA191" s="10">
        <f ca="1">AA$2+'shocks pb'!AA190</f>
        <v>0.0227222441072843</v>
      </c>
      <c r="AB191" s="10">
        <f ca="1">AB$2+'shocks pb'!AB190</f>
        <v>0.0144570341473117</v>
      </c>
    </row>
    <row r="192" spans="1:28">
      <c r="A192" s="9" t="s">
        <v>306</v>
      </c>
      <c r="B192" s="10">
        <f ca="1">B$2+'shocks pb'!B191</f>
        <v>-0.000132701384117208</v>
      </c>
      <c r="C192" s="10">
        <f ca="1">C$2+'shocks pb'!C191</f>
        <v>0.0238094145316247</v>
      </c>
      <c r="D192" s="10">
        <f ca="1">D$2+'shocks pb'!D191</f>
        <v>-0.0182583341522744</v>
      </c>
      <c r="E192" s="10">
        <f ca="1">E$2+'shocks pb'!E191</f>
        <v>0.0144960952211816</v>
      </c>
      <c r="F192" s="10">
        <f ca="1">F$2+'shocks pb'!F191</f>
        <v>0.0396307756194312</v>
      </c>
      <c r="G192" s="10">
        <f ca="1">G$2+'shocks pb'!G191</f>
        <v>0.0321752236517021</v>
      </c>
      <c r="H192" s="10">
        <f ca="1">H$2+'shocks pb'!H191</f>
        <v>-0.022658398342337</v>
      </c>
      <c r="I192" s="10">
        <f ca="1">I$2+'shocks pb'!I191</f>
        <v>0.00168764322722327</v>
      </c>
      <c r="J192" s="10">
        <f ca="1">J$2+'shocks pb'!J191</f>
        <v>0.0252805133533851</v>
      </c>
      <c r="K192" s="10">
        <f ca="1">K$2+'shocks pb'!K191</f>
        <v>-0.034938832330604</v>
      </c>
      <c r="L192" s="10">
        <f ca="1">L$2+'shocks pb'!L191</f>
        <v>-0.0363884798017511</v>
      </c>
      <c r="M192" s="10">
        <f ca="1">M$2+'shocks pb'!M191</f>
        <v>0.00436328481501856</v>
      </c>
      <c r="N192" s="10">
        <f ca="1">N$2+'shocks pb'!N191</f>
        <v>0.0344381081845814</v>
      </c>
      <c r="O192" s="10">
        <f ca="1">O$2+'shocks pb'!O191</f>
        <v>-0.00046122155218606</v>
      </c>
      <c r="P192" s="10">
        <f ca="1">P$2+'shocks pb'!P191</f>
        <v>0.022000482074856</v>
      </c>
      <c r="Q192" s="10">
        <f ca="1">Q$2+'shocks pb'!Q191</f>
        <v>-0.0271039701857285</v>
      </c>
      <c r="R192" s="10">
        <f ca="1">R$2+'shocks pb'!R191</f>
        <v>0.0146726668197424</v>
      </c>
      <c r="S192" s="10">
        <f ca="1">S$2+'shocks pb'!S191</f>
        <v>0.057293050226367</v>
      </c>
      <c r="T192" s="10">
        <f ca="1">T$2+'shocks pb'!T191</f>
        <v>-0.0562688535122651</v>
      </c>
      <c r="U192" s="10">
        <f ca="1">U$2+'shocks pb'!U191</f>
        <v>0.0206916686817582</v>
      </c>
      <c r="V192" s="10">
        <f ca="1">V$2+'shocks pb'!V191</f>
        <v>0.027001295324487</v>
      </c>
      <c r="W192" s="10">
        <f ca="1">W$2+'shocks pb'!W191</f>
        <v>0.100170979097695</v>
      </c>
      <c r="X192" s="10">
        <f ca="1">X$2+'shocks pb'!X191</f>
        <v>0.0203836590345038</v>
      </c>
      <c r="Y192" s="10">
        <f ca="1">Y$2+'shocks pb'!Y191</f>
        <v>0.0320358520287867</v>
      </c>
      <c r="Z192" s="10">
        <f ca="1">Z$2+'shocks pb'!Z191</f>
        <v>-0.000753517839356455</v>
      </c>
      <c r="AA192" s="10">
        <f ca="1">AA$2+'shocks pb'!AA191</f>
        <v>-0.00661353998150886</v>
      </c>
      <c r="AB192" s="10">
        <f ca="1">AB$2+'shocks pb'!AB191</f>
        <v>-0.0294382553478847</v>
      </c>
    </row>
    <row r="193" spans="1:28">
      <c r="A193" s="9" t="s">
        <v>307</v>
      </c>
      <c r="B193" s="10">
        <f ca="1">B$2+'shocks pb'!B192</f>
        <v>0.0197705312558573</v>
      </c>
      <c r="C193" s="10">
        <f ca="1">C$2+'shocks pb'!C192</f>
        <v>0.00106707975865451</v>
      </c>
      <c r="D193" s="10">
        <f ca="1">D$2+'shocks pb'!D192</f>
        <v>-0.00979855525121836</v>
      </c>
      <c r="E193" s="10">
        <f ca="1">E$2+'shocks pb'!E192</f>
        <v>-0.0275295704953634</v>
      </c>
      <c r="F193" s="10">
        <f ca="1">F$2+'shocks pb'!F192</f>
        <v>0.0181616621120724</v>
      </c>
      <c r="G193" s="10">
        <f ca="1">G$2+'shocks pb'!G192</f>
        <v>0.0485502430450634</v>
      </c>
      <c r="H193" s="10">
        <f ca="1">H$2+'shocks pb'!H192</f>
        <v>-0.00383326918161538</v>
      </c>
      <c r="I193" s="10">
        <f ca="1">I$2+'shocks pb'!I192</f>
        <v>-0.0233744267296907</v>
      </c>
      <c r="J193" s="10">
        <f ca="1">J$2+'shocks pb'!J192</f>
        <v>4.49272546881353e-6</v>
      </c>
      <c r="K193" s="10">
        <f ca="1">K$2+'shocks pb'!K192</f>
        <v>-0.0392258787058708</v>
      </c>
      <c r="L193" s="10">
        <f ca="1">L$2+'shocks pb'!L192</f>
        <v>0.0253437909283987</v>
      </c>
      <c r="M193" s="10">
        <f ca="1">M$2+'shocks pb'!M192</f>
        <v>0.0315329765574932</v>
      </c>
      <c r="N193" s="10">
        <f ca="1">N$2+'shocks pb'!N192</f>
        <v>0.00782151979885928</v>
      </c>
      <c r="O193" s="10">
        <f ca="1">O$2+'shocks pb'!O192</f>
        <v>-0.0269595516525455</v>
      </c>
      <c r="P193" s="10">
        <f ca="1">P$2+'shocks pb'!P192</f>
        <v>-0.00802333895404255</v>
      </c>
      <c r="Q193" s="10">
        <f ca="1">Q$2+'shocks pb'!Q192</f>
        <v>-0.0390988576931463</v>
      </c>
      <c r="R193" s="10">
        <f ca="1">R$2+'shocks pb'!R192</f>
        <v>-0.0150689210737174</v>
      </c>
      <c r="S193" s="10">
        <f ca="1">S$2+'shocks pb'!S192</f>
        <v>-0.0165621190480088</v>
      </c>
      <c r="T193" s="10">
        <f ca="1">T$2+'shocks pb'!T192</f>
        <v>0.00559756732183587</v>
      </c>
      <c r="U193" s="10">
        <f ca="1">U$2+'shocks pb'!U192</f>
        <v>-0.0183396484270566</v>
      </c>
      <c r="V193" s="10">
        <f ca="1">V$2+'shocks pb'!V192</f>
        <v>-5.77696890517246e-5</v>
      </c>
      <c r="W193" s="10">
        <f ca="1">W$2+'shocks pb'!W192</f>
        <v>-0.0283601067497398</v>
      </c>
      <c r="X193" s="10">
        <f ca="1">X$2+'shocks pb'!X192</f>
        <v>0.0289411987807189</v>
      </c>
      <c r="Y193" s="10">
        <f ca="1">Y$2+'shocks pb'!Y192</f>
        <v>0.0697119934279735</v>
      </c>
      <c r="Z193" s="10">
        <f ca="1">Z$2+'shocks pb'!Z192</f>
        <v>0.0124393501407704</v>
      </c>
      <c r="AA193" s="10">
        <f ca="1">AA$2+'shocks pb'!AA192</f>
        <v>-0.0124964912634722</v>
      </c>
      <c r="AB193" s="10">
        <f ca="1">AB$2+'shocks pb'!AB192</f>
        <v>0.0343669061814276</v>
      </c>
    </row>
    <row r="194" spans="1:28">
      <c r="A194" s="9" t="s">
        <v>308</v>
      </c>
      <c r="B194" s="10">
        <f ca="1">B$2+'shocks pb'!B193</f>
        <v>-0.00921678560106847</v>
      </c>
      <c r="C194" s="10">
        <f ca="1">C$2+'shocks pb'!C193</f>
        <v>-0.0225792840785727</v>
      </c>
      <c r="D194" s="10">
        <f ca="1">D$2+'shocks pb'!D193</f>
        <v>-0.0189487568737481</v>
      </c>
      <c r="E194" s="10">
        <f ca="1">E$2+'shocks pb'!E193</f>
        <v>-0.00570214935524958</v>
      </c>
      <c r="F194" s="10">
        <f ca="1">F$2+'shocks pb'!F193</f>
        <v>0.0118888826595537</v>
      </c>
      <c r="G194" s="10">
        <f ca="1">G$2+'shocks pb'!G193</f>
        <v>0.00024851126736663</v>
      </c>
      <c r="H194" s="10">
        <f ca="1">H$2+'shocks pb'!H193</f>
        <v>-0.063108437803207</v>
      </c>
      <c r="I194" s="10">
        <f ca="1">I$2+'shocks pb'!I193</f>
        <v>-0.00259220328303212</v>
      </c>
      <c r="J194" s="10">
        <f ca="1">J$2+'shocks pb'!J193</f>
        <v>0.0271382078366429</v>
      </c>
      <c r="K194" s="10">
        <f ca="1">K$2+'shocks pb'!K193</f>
        <v>0.01611272387434</v>
      </c>
      <c r="L194" s="10">
        <f ca="1">L$2+'shocks pb'!L193</f>
        <v>0.0378699037815509</v>
      </c>
      <c r="M194" s="10">
        <f ca="1">M$2+'shocks pb'!M193</f>
        <v>-0.0214408102869463</v>
      </c>
      <c r="N194" s="10">
        <f ca="1">N$2+'shocks pb'!N193</f>
        <v>0.0277670884211083</v>
      </c>
      <c r="O194" s="10">
        <f ca="1">O$2+'shocks pb'!O193</f>
        <v>0.0192036624241837</v>
      </c>
      <c r="P194" s="10">
        <f ca="1">P$2+'shocks pb'!P193</f>
        <v>-0.0248414343331169</v>
      </c>
      <c r="Q194" s="10">
        <f ca="1">Q$2+'shocks pb'!Q193</f>
        <v>0.0422299251101615</v>
      </c>
      <c r="R194" s="10">
        <f ca="1">R$2+'shocks pb'!R193</f>
        <v>-0.0676516273218225</v>
      </c>
      <c r="S194" s="10">
        <f ca="1">S$2+'shocks pb'!S193</f>
        <v>-0.0308470484315626</v>
      </c>
      <c r="T194" s="10">
        <f ca="1">T$2+'shocks pb'!T193</f>
        <v>-2.90670432642453e-5</v>
      </c>
      <c r="U194" s="10">
        <f ca="1">U$2+'shocks pb'!U193</f>
        <v>0.0236140680704502</v>
      </c>
      <c r="V194" s="10">
        <f ca="1">V$2+'shocks pb'!V193</f>
        <v>0.00740650408308796</v>
      </c>
      <c r="W194" s="10">
        <f ca="1">W$2+'shocks pb'!W193</f>
        <v>-0.0572088946087245</v>
      </c>
      <c r="X194" s="10">
        <f ca="1">X$2+'shocks pb'!X193</f>
        <v>0.0346613214596757</v>
      </c>
      <c r="Y194" s="10">
        <f ca="1">Y$2+'shocks pb'!Y193</f>
        <v>0.0054828221411282</v>
      </c>
      <c r="Z194" s="10">
        <f ca="1">Z$2+'shocks pb'!Z193</f>
        <v>0.0535995587138811</v>
      </c>
      <c r="AA194" s="10">
        <f ca="1">AA$2+'shocks pb'!AA193</f>
        <v>0.00763308884397988</v>
      </c>
      <c r="AB194" s="10">
        <f ca="1">AB$2+'shocks pb'!AB193</f>
        <v>0.0416458931834683</v>
      </c>
    </row>
    <row r="195" spans="1:28">
      <c r="A195" s="9" t="s">
        <v>309</v>
      </c>
      <c r="B195" s="10">
        <f ca="1">B$2+'shocks pb'!B194</f>
        <v>0.00318024771206768</v>
      </c>
      <c r="C195" s="10">
        <f ca="1">C$2+'shocks pb'!C194</f>
        <v>0.0461641383797529</v>
      </c>
      <c r="D195" s="10">
        <f ca="1">D$2+'shocks pb'!D194</f>
        <v>0.00749823045735755</v>
      </c>
      <c r="E195" s="10">
        <f ca="1">E$2+'shocks pb'!E194</f>
        <v>0.118550920835659</v>
      </c>
      <c r="F195" s="10">
        <f ca="1">F$2+'shocks pb'!F194</f>
        <v>0.0276058719345042</v>
      </c>
      <c r="G195" s="10">
        <f ca="1">G$2+'shocks pb'!G194</f>
        <v>-0.010914069225099</v>
      </c>
      <c r="H195" s="10">
        <f ca="1">H$2+'shocks pb'!H194</f>
        <v>-0.0199440711447844</v>
      </c>
      <c r="I195" s="10">
        <f ca="1">I$2+'shocks pb'!I194</f>
        <v>0.0229653787922005</v>
      </c>
      <c r="J195" s="10">
        <f ca="1">J$2+'shocks pb'!J194</f>
        <v>0.0201126313252108</v>
      </c>
      <c r="K195" s="10">
        <f ca="1">K$2+'shocks pb'!K194</f>
        <v>-0.0179115876895584</v>
      </c>
      <c r="L195" s="10">
        <f ca="1">L$2+'shocks pb'!L194</f>
        <v>0.0248319931640802</v>
      </c>
      <c r="M195" s="10">
        <f ca="1">M$2+'shocks pb'!M194</f>
        <v>0.0337798221605941</v>
      </c>
      <c r="N195" s="10">
        <f ca="1">N$2+'shocks pb'!N194</f>
        <v>0.00710942991649337</v>
      </c>
      <c r="O195" s="10">
        <f ca="1">O$2+'shocks pb'!O194</f>
        <v>-0.0299984265313341</v>
      </c>
      <c r="P195" s="10">
        <f ca="1">P$2+'shocks pb'!P194</f>
        <v>0.014917801744204</v>
      </c>
      <c r="Q195" s="10">
        <f ca="1">Q$2+'shocks pb'!Q194</f>
        <v>-0.0293808548158285</v>
      </c>
      <c r="R195" s="10">
        <f ca="1">R$2+'shocks pb'!R194</f>
        <v>0.0176679568971078</v>
      </c>
      <c r="S195" s="10">
        <f ca="1">S$2+'shocks pb'!S194</f>
        <v>-0.0698021958677236</v>
      </c>
      <c r="T195" s="10">
        <f ca="1">T$2+'shocks pb'!T194</f>
        <v>0.0275599574056613</v>
      </c>
      <c r="U195" s="10">
        <f ca="1">U$2+'shocks pb'!U194</f>
        <v>-0.0179365536223875</v>
      </c>
      <c r="V195" s="10">
        <f ca="1">V$2+'shocks pb'!V194</f>
        <v>0.0586454762635343</v>
      </c>
      <c r="W195" s="10">
        <f ca="1">W$2+'shocks pb'!W194</f>
        <v>-0.00776417552196126</v>
      </c>
      <c r="X195" s="10">
        <f ca="1">X$2+'shocks pb'!X194</f>
        <v>-0.0140072227376743</v>
      </c>
      <c r="Y195" s="10">
        <f ca="1">Y$2+'shocks pb'!Y194</f>
        <v>-0.0191904094009212</v>
      </c>
      <c r="Z195" s="10">
        <f ca="1">Z$2+'shocks pb'!Z194</f>
        <v>-0.000242895617362988</v>
      </c>
      <c r="AA195" s="10">
        <f ca="1">AA$2+'shocks pb'!AA194</f>
        <v>0.0318856291537723</v>
      </c>
      <c r="AB195" s="10">
        <f ca="1">AB$2+'shocks pb'!AB194</f>
        <v>0.0838585567281413</v>
      </c>
    </row>
    <row r="196" spans="1:28">
      <c r="A196" s="9" t="s">
        <v>310</v>
      </c>
      <c r="B196" s="10">
        <f ca="1">B$2+'shocks pb'!B195</f>
        <v>0.00681571518469904</v>
      </c>
      <c r="C196" s="10">
        <f ca="1">C$2+'shocks pb'!C195</f>
        <v>0.002061443046591</v>
      </c>
      <c r="D196" s="10">
        <f ca="1">D$2+'shocks pb'!D195</f>
        <v>0.0127273654180818</v>
      </c>
      <c r="E196" s="10">
        <f ca="1">E$2+'shocks pb'!E195</f>
        <v>0.0809364697311951</v>
      </c>
      <c r="F196" s="10">
        <f ca="1">F$2+'shocks pb'!F195</f>
        <v>-0.00805767099791812</v>
      </c>
      <c r="G196" s="10">
        <f ca="1">G$2+'shocks pb'!G195</f>
        <v>-0.0284006251413176</v>
      </c>
      <c r="H196" s="10">
        <f ca="1">H$2+'shocks pb'!H195</f>
        <v>-0.00284479214749946</v>
      </c>
      <c r="I196" s="10">
        <f ca="1">I$2+'shocks pb'!I195</f>
        <v>-0.0112570286419185</v>
      </c>
      <c r="J196" s="10">
        <f ca="1">J$2+'shocks pb'!J195</f>
        <v>0.01256645750177</v>
      </c>
      <c r="K196" s="10">
        <f ca="1">K$2+'shocks pb'!K195</f>
        <v>0.00828841791670653</v>
      </c>
      <c r="L196" s="10">
        <f ca="1">L$2+'shocks pb'!L195</f>
        <v>0.028647697796141</v>
      </c>
      <c r="M196" s="10">
        <f ca="1">M$2+'shocks pb'!M195</f>
        <v>0.0150244124569754</v>
      </c>
      <c r="N196" s="10">
        <f ca="1">N$2+'shocks pb'!N195</f>
        <v>-0.0112595881614816</v>
      </c>
      <c r="O196" s="10">
        <f ca="1">O$2+'shocks pb'!O195</f>
        <v>-0.00463777310435973</v>
      </c>
      <c r="P196" s="10">
        <f ca="1">P$2+'shocks pb'!P195</f>
        <v>-0.0623438002621058</v>
      </c>
      <c r="Q196" s="10">
        <f ca="1">Q$2+'shocks pb'!Q195</f>
        <v>0.0247790349523208</v>
      </c>
      <c r="R196" s="10">
        <f ca="1">R$2+'shocks pb'!R195</f>
        <v>-0.0559037040320648</v>
      </c>
      <c r="S196" s="10">
        <f ca="1">S$2+'shocks pb'!S195</f>
        <v>0.0159032963854528</v>
      </c>
      <c r="T196" s="10">
        <f ca="1">T$2+'shocks pb'!T195</f>
        <v>0.077571548620594</v>
      </c>
      <c r="U196" s="10">
        <f ca="1">U$2+'shocks pb'!U195</f>
        <v>0.00122047031437691</v>
      </c>
      <c r="V196" s="10">
        <f ca="1">V$2+'shocks pb'!V195</f>
        <v>0.00468004011924078</v>
      </c>
      <c r="W196" s="10">
        <f ca="1">W$2+'shocks pb'!W195</f>
        <v>0.0583073612418239</v>
      </c>
      <c r="X196" s="10">
        <f ca="1">X$2+'shocks pb'!X195</f>
        <v>-0.0200239580513257</v>
      </c>
      <c r="Y196" s="10">
        <f ca="1">Y$2+'shocks pb'!Y195</f>
        <v>-0.0713889572838902</v>
      </c>
      <c r="Z196" s="10">
        <f ca="1">Z$2+'shocks pb'!Z195</f>
        <v>0.00636666778281643</v>
      </c>
      <c r="AA196" s="10">
        <f ca="1">AA$2+'shocks pb'!AA195</f>
        <v>0.00868999670303647</v>
      </c>
      <c r="AB196" s="10">
        <f ca="1">AB$2+'shocks pb'!AB195</f>
        <v>0.0345184506757649</v>
      </c>
    </row>
    <row r="197" spans="1:28">
      <c r="A197" s="9" t="s">
        <v>311</v>
      </c>
      <c r="B197" s="10">
        <f ca="1">B$2+'shocks pb'!B196</f>
        <v>0.0283903492428118</v>
      </c>
      <c r="C197" s="10">
        <f ca="1">C$2+'shocks pb'!C196</f>
        <v>0.0481972544284155</v>
      </c>
      <c r="D197" s="10">
        <f ca="1">D$2+'shocks pb'!D196</f>
        <v>0.0463674393246749</v>
      </c>
      <c r="E197" s="10">
        <f ca="1">E$2+'shocks pb'!E196</f>
        <v>-0.0155261041083351</v>
      </c>
      <c r="F197" s="10">
        <f ca="1">F$2+'shocks pb'!F196</f>
        <v>-0.0176283623285479</v>
      </c>
      <c r="G197" s="10">
        <f ca="1">G$2+'shocks pb'!G196</f>
        <v>0.0240617871490154</v>
      </c>
      <c r="H197" s="10">
        <f ca="1">H$2+'shocks pb'!H196</f>
        <v>-0.0129365247393586</v>
      </c>
      <c r="I197" s="10">
        <f ca="1">I$2+'shocks pb'!I196</f>
        <v>0.0089124370386934</v>
      </c>
      <c r="J197" s="10">
        <f ca="1">J$2+'shocks pb'!J196</f>
        <v>-0.0105487942171298</v>
      </c>
      <c r="K197" s="10">
        <f ca="1">K$2+'shocks pb'!K196</f>
        <v>-0.0346614585530291</v>
      </c>
      <c r="L197" s="10">
        <f ca="1">L$2+'shocks pb'!L196</f>
        <v>-0.00167923233764129</v>
      </c>
      <c r="M197" s="10">
        <f ca="1">M$2+'shocks pb'!M196</f>
        <v>-0.0226858664054745</v>
      </c>
      <c r="N197" s="10">
        <f ca="1">N$2+'shocks pb'!N196</f>
        <v>0.0048912090216699</v>
      </c>
      <c r="O197" s="10">
        <f ca="1">O$2+'shocks pb'!O196</f>
        <v>0.0540413456488631</v>
      </c>
      <c r="P197" s="10">
        <f ca="1">P$2+'shocks pb'!P196</f>
        <v>-0.00530285487304461</v>
      </c>
      <c r="Q197" s="10">
        <f ca="1">Q$2+'shocks pb'!Q196</f>
        <v>-0.0534547635132033</v>
      </c>
      <c r="R197" s="10">
        <f ca="1">R$2+'shocks pb'!R196</f>
        <v>0.00319032691250314</v>
      </c>
      <c r="S197" s="10">
        <f ca="1">S$2+'shocks pb'!S196</f>
        <v>0.0102275047619361</v>
      </c>
      <c r="T197" s="10">
        <f ca="1">T$2+'shocks pb'!T196</f>
        <v>-0.0378666951750015</v>
      </c>
      <c r="U197" s="10">
        <f ca="1">U$2+'shocks pb'!U196</f>
        <v>-0.00900194199178787</v>
      </c>
      <c r="V197" s="10">
        <f ca="1">V$2+'shocks pb'!V196</f>
        <v>0.00502248782020366</v>
      </c>
      <c r="W197" s="10">
        <f ca="1">W$2+'shocks pb'!W196</f>
        <v>0.00473068743165541</v>
      </c>
      <c r="X197" s="10">
        <f ca="1">X$2+'shocks pb'!X196</f>
        <v>0.00952954189819578</v>
      </c>
      <c r="Y197" s="10">
        <f ca="1">Y$2+'shocks pb'!Y196</f>
        <v>-0.0284819607549612</v>
      </c>
      <c r="Z197" s="10">
        <f ca="1">Z$2+'shocks pb'!Z196</f>
        <v>0.055750854717608</v>
      </c>
      <c r="AA197" s="10">
        <f ca="1">AA$2+'shocks pb'!AA196</f>
        <v>0.00362790877236179</v>
      </c>
      <c r="AB197" s="10">
        <f ca="1">AB$2+'shocks pb'!AB196</f>
        <v>-0.0374977919927825</v>
      </c>
    </row>
    <row r="198" spans="1:28">
      <c r="A198" s="9" t="s">
        <v>312</v>
      </c>
      <c r="B198" s="10">
        <f ca="1">B$2+'shocks pb'!B197</f>
        <v>-0.00233429174013381</v>
      </c>
      <c r="C198" s="10">
        <f ca="1">C$2+'shocks pb'!C197</f>
        <v>-0.00619788149882659</v>
      </c>
      <c r="D198" s="10">
        <f ca="1">D$2+'shocks pb'!D197</f>
        <v>-0.0408540432692019</v>
      </c>
      <c r="E198" s="10">
        <f ca="1">E$2+'shocks pb'!E197</f>
        <v>-0.00559044132417996</v>
      </c>
      <c r="F198" s="10">
        <f ca="1">F$2+'shocks pb'!F197</f>
        <v>0.0366336746663649</v>
      </c>
      <c r="G198" s="10">
        <f ca="1">G$2+'shocks pb'!G197</f>
        <v>-0.00702945334133035</v>
      </c>
      <c r="H198" s="10">
        <f ca="1">H$2+'shocks pb'!H197</f>
        <v>-0.00974898772642345</v>
      </c>
      <c r="I198" s="10">
        <f ca="1">I$2+'shocks pb'!I197</f>
        <v>0.0137548549988197</v>
      </c>
      <c r="J198" s="10">
        <f ca="1">J$2+'shocks pb'!J197</f>
        <v>0.0152202252011699</v>
      </c>
      <c r="K198" s="10">
        <f ca="1">K$2+'shocks pb'!K197</f>
        <v>-0.00635620340509007</v>
      </c>
      <c r="L198" s="10">
        <f ca="1">L$2+'shocks pb'!L197</f>
        <v>0.0487236981995547</v>
      </c>
      <c r="M198" s="10">
        <f ca="1">M$2+'shocks pb'!M197</f>
        <v>0.0260626205875558</v>
      </c>
      <c r="N198" s="10">
        <f ca="1">N$2+'shocks pb'!N197</f>
        <v>0.00944594898864679</v>
      </c>
      <c r="O198" s="10">
        <f ca="1">O$2+'shocks pb'!O197</f>
        <v>0.00989457832697568</v>
      </c>
      <c r="P198" s="10">
        <f ca="1">P$2+'shocks pb'!P197</f>
        <v>0.000503464905696445</v>
      </c>
      <c r="Q198" s="10">
        <f ca="1">Q$2+'shocks pb'!Q197</f>
        <v>0.00520092547114495</v>
      </c>
      <c r="R198" s="10">
        <f ca="1">R$2+'shocks pb'!R197</f>
        <v>-0.0132426969180792</v>
      </c>
      <c r="S198" s="10">
        <f ca="1">S$2+'shocks pb'!S197</f>
        <v>-0.0468623163234005</v>
      </c>
      <c r="T198" s="10">
        <f ca="1">T$2+'shocks pb'!T197</f>
        <v>-0.00239208316886847</v>
      </c>
      <c r="U198" s="10">
        <f ca="1">U$2+'shocks pb'!U197</f>
        <v>-0.00558443427925017</v>
      </c>
      <c r="V198" s="10">
        <f ca="1">V$2+'shocks pb'!V197</f>
        <v>-0.0387271860633689</v>
      </c>
      <c r="W198" s="10">
        <f ca="1">W$2+'shocks pb'!W197</f>
        <v>-0.00282472466447112</v>
      </c>
      <c r="X198" s="10">
        <f ca="1">X$2+'shocks pb'!X197</f>
        <v>0.0174622953235035</v>
      </c>
      <c r="Y198" s="10">
        <f ca="1">Y$2+'shocks pb'!Y197</f>
        <v>0.0322751989124176</v>
      </c>
      <c r="Z198" s="10">
        <f ca="1">Z$2+'shocks pb'!Z197</f>
        <v>0.0201527152895645</v>
      </c>
      <c r="AA198" s="10">
        <f ca="1">AA$2+'shocks pb'!AA197</f>
        <v>-0.00866498943329132</v>
      </c>
      <c r="AB198" s="10">
        <f ca="1">AB$2+'shocks pb'!AB197</f>
        <v>0.0310984961464203</v>
      </c>
    </row>
    <row r="199" spans="1:28">
      <c r="A199" s="9" t="s">
        <v>313</v>
      </c>
      <c r="B199" s="10">
        <f ca="1">B$2+'shocks pb'!B198</f>
        <v>0.0109624158154268</v>
      </c>
      <c r="C199" s="10">
        <f ca="1">C$2+'shocks pb'!C198</f>
        <v>0.0517045890815557</v>
      </c>
      <c r="D199" s="10">
        <f ca="1">D$2+'shocks pb'!D198</f>
        <v>0.0434632599965687</v>
      </c>
      <c r="E199" s="10">
        <f ca="1">E$2+'shocks pb'!E198</f>
        <v>-0.0232151791400547</v>
      </c>
      <c r="F199" s="10">
        <f ca="1">F$2+'shocks pb'!F198</f>
        <v>0.0240535337625127</v>
      </c>
      <c r="G199" s="10">
        <f ca="1">G$2+'shocks pb'!G198</f>
        <v>-0.0145962517586257</v>
      </c>
      <c r="H199" s="10">
        <f ca="1">H$2+'shocks pb'!H198</f>
        <v>0.00860132782044734</v>
      </c>
      <c r="I199" s="10">
        <f ca="1">I$2+'shocks pb'!I198</f>
        <v>0.0632611735501922</v>
      </c>
      <c r="J199" s="10">
        <f ca="1">J$2+'shocks pb'!J198</f>
        <v>-0.00314196301551004</v>
      </c>
      <c r="K199" s="10">
        <f ca="1">K$2+'shocks pb'!K198</f>
        <v>0.00592467608633259</v>
      </c>
      <c r="L199" s="10">
        <f ca="1">L$2+'shocks pb'!L198</f>
        <v>0.0544501648209338</v>
      </c>
      <c r="M199" s="10">
        <f ca="1">M$2+'shocks pb'!M198</f>
        <v>-0.0569990113137392</v>
      </c>
      <c r="N199" s="10">
        <f ca="1">N$2+'shocks pb'!N198</f>
        <v>-0.0372895978109287</v>
      </c>
      <c r="O199" s="10">
        <f ca="1">O$2+'shocks pb'!O198</f>
        <v>-0.0537616204588008</v>
      </c>
      <c r="P199" s="10">
        <f ca="1">P$2+'shocks pb'!P198</f>
        <v>0.00224265188996326</v>
      </c>
      <c r="Q199" s="10">
        <f ca="1">Q$2+'shocks pb'!Q198</f>
        <v>0.006680610656366</v>
      </c>
      <c r="R199" s="10">
        <f ca="1">R$2+'shocks pb'!R198</f>
        <v>0.0229157605743611</v>
      </c>
      <c r="S199" s="10">
        <f ca="1">S$2+'shocks pb'!S198</f>
        <v>0.000404509406055846</v>
      </c>
      <c r="T199" s="10">
        <f ca="1">T$2+'shocks pb'!T198</f>
        <v>0.037485310570647</v>
      </c>
      <c r="U199" s="10">
        <f ca="1">U$2+'shocks pb'!U198</f>
        <v>-0.00614007598984275</v>
      </c>
      <c r="V199" s="10">
        <f ca="1">V$2+'shocks pb'!V198</f>
        <v>0.0102508604501878</v>
      </c>
      <c r="W199" s="10">
        <f ca="1">W$2+'shocks pb'!W198</f>
        <v>0.0153520454217623</v>
      </c>
      <c r="X199" s="10">
        <f ca="1">X$2+'shocks pb'!X198</f>
        <v>0.00135121562602718</v>
      </c>
      <c r="Y199" s="10">
        <f ca="1">Y$2+'shocks pb'!Y198</f>
        <v>-0.0311789373164235</v>
      </c>
      <c r="Z199" s="10">
        <f ca="1">Z$2+'shocks pb'!Z198</f>
        <v>-0.0751913831689277</v>
      </c>
      <c r="AA199" s="10">
        <f ca="1">AA$2+'shocks pb'!AA198</f>
        <v>-0.0490605172164484</v>
      </c>
      <c r="AB199" s="10">
        <f ca="1">AB$2+'shocks pb'!AB198</f>
        <v>-0.0265321341092565</v>
      </c>
    </row>
    <row r="200" spans="1:28">
      <c r="A200" s="9" t="s">
        <v>314</v>
      </c>
      <c r="B200" s="10">
        <f ca="1">B$2+'shocks pb'!B199</f>
        <v>0.0451080144459026</v>
      </c>
      <c r="C200" s="10">
        <f ca="1">C$2+'shocks pb'!C199</f>
        <v>-0.0274679865067951</v>
      </c>
      <c r="D200" s="10">
        <f ca="1">D$2+'shocks pb'!D199</f>
        <v>0.00229964773732364</v>
      </c>
      <c r="E200" s="10">
        <f ca="1">E$2+'shocks pb'!E199</f>
        <v>-0.0252613276979217</v>
      </c>
      <c r="F200" s="10">
        <f ca="1">F$2+'shocks pb'!F199</f>
        <v>0.0215425742451649</v>
      </c>
      <c r="G200" s="10">
        <f ca="1">G$2+'shocks pb'!G199</f>
        <v>-0.0122788373102083</v>
      </c>
      <c r="H200" s="10">
        <f ca="1">H$2+'shocks pb'!H199</f>
        <v>-0.00100451754376364</v>
      </c>
      <c r="I200" s="10">
        <f ca="1">I$2+'shocks pb'!I199</f>
        <v>-0.0685163925727771</v>
      </c>
      <c r="J200" s="10">
        <f ca="1">J$2+'shocks pb'!J199</f>
        <v>-0.0229938423331052</v>
      </c>
      <c r="K200" s="10">
        <f ca="1">K$2+'shocks pb'!K199</f>
        <v>0.000789516086767262</v>
      </c>
      <c r="L200" s="10">
        <f ca="1">L$2+'shocks pb'!L199</f>
        <v>-0.0288998513272616</v>
      </c>
      <c r="M200" s="10">
        <f ca="1">M$2+'shocks pb'!M199</f>
        <v>-0.0682522826453603</v>
      </c>
      <c r="N200" s="10">
        <f ca="1">N$2+'shocks pb'!N199</f>
        <v>0.00537238518022334</v>
      </c>
      <c r="O200" s="10">
        <f ca="1">O$2+'shocks pb'!O199</f>
        <v>0.0213949578450125</v>
      </c>
      <c r="P200" s="10">
        <f ca="1">P$2+'shocks pb'!P199</f>
        <v>0.0178320952451465</v>
      </c>
      <c r="Q200" s="10">
        <f ca="1">Q$2+'shocks pb'!Q199</f>
        <v>-0.0167281435009724</v>
      </c>
      <c r="R200" s="10">
        <f ca="1">R$2+'shocks pb'!R199</f>
        <v>0.0544498340417661</v>
      </c>
      <c r="S200" s="10">
        <f ca="1">S$2+'shocks pb'!S199</f>
        <v>0.00249236906939955</v>
      </c>
      <c r="T200" s="10">
        <f ca="1">T$2+'shocks pb'!T199</f>
        <v>0.00157964712011549</v>
      </c>
      <c r="U200" s="10">
        <f ca="1">U$2+'shocks pb'!U199</f>
        <v>0.00728576630142545</v>
      </c>
      <c r="V200" s="10">
        <f ca="1">V$2+'shocks pb'!V199</f>
        <v>0.000578643800462323</v>
      </c>
      <c r="W200" s="10">
        <f ca="1">W$2+'shocks pb'!W199</f>
        <v>-0.0260591833122049</v>
      </c>
      <c r="X200" s="10">
        <f ca="1">X$2+'shocks pb'!X199</f>
        <v>0.029724258365335</v>
      </c>
      <c r="Y200" s="10">
        <f ca="1">Y$2+'shocks pb'!Y199</f>
        <v>0.0127433193559642</v>
      </c>
      <c r="Z200" s="10">
        <f ca="1">Z$2+'shocks pb'!Z199</f>
        <v>0.0360633003988665</v>
      </c>
      <c r="AA200" s="10">
        <f ca="1">AA$2+'shocks pb'!AA199</f>
        <v>-0.0565680670977569</v>
      </c>
      <c r="AB200" s="10">
        <f ca="1">AB$2+'shocks pb'!AB199</f>
        <v>0.030018599470806</v>
      </c>
    </row>
    <row r="201" spans="1:28">
      <c r="A201" s="9" t="s">
        <v>315</v>
      </c>
      <c r="B201" s="10">
        <f ca="1">B$2+'shocks pb'!B200</f>
        <v>0.0243430060182173</v>
      </c>
      <c r="C201" s="10">
        <f ca="1">C$2+'shocks pb'!C200</f>
        <v>0.0365935699332274</v>
      </c>
      <c r="D201" s="10">
        <f ca="1">D$2+'shocks pb'!D200</f>
        <v>0.0614791327235301</v>
      </c>
      <c r="E201" s="10">
        <f ca="1">E$2+'shocks pb'!E200</f>
        <v>0.0485586022792223</v>
      </c>
      <c r="F201" s="10">
        <f ca="1">F$2+'shocks pb'!F200</f>
        <v>0.00980272393183932</v>
      </c>
      <c r="G201" s="10">
        <f ca="1">G$2+'shocks pb'!G200</f>
        <v>-0.00282140093231532</v>
      </c>
      <c r="H201" s="10">
        <f ca="1">H$2+'shocks pb'!H200</f>
        <v>0.0224471183791409</v>
      </c>
      <c r="I201" s="10">
        <f ca="1">I$2+'shocks pb'!I200</f>
        <v>0.0193405498480616</v>
      </c>
      <c r="J201" s="10">
        <f ca="1">J$2+'shocks pb'!J200</f>
        <v>0.0235127588499441</v>
      </c>
      <c r="K201" s="10">
        <f ca="1">K$2+'shocks pb'!K200</f>
        <v>0.0341249730701779</v>
      </c>
      <c r="L201" s="10">
        <f ca="1">L$2+'shocks pb'!L200</f>
        <v>-0.0160919391215803</v>
      </c>
      <c r="M201" s="10">
        <f ca="1">M$2+'shocks pb'!M200</f>
        <v>0.0370922996426102</v>
      </c>
      <c r="N201" s="10">
        <f ca="1">N$2+'shocks pb'!N200</f>
        <v>0.0320750074643752</v>
      </c>
      <c r="O201" s="10">
        <f ca="1">O$2+'shocks pb'!O200</f>
        <v>0.0290428911708229</v>
      </c>
      <c r="P201" s="10">
        <f ca="1">P$2+'shocks pb'!P200</f>
        <v>0.058324370295306</v>
      </c>
      <c r="Q201" s="10">
        <f ca="1">Q$2+'shocks pb'!Q200</f>
        <v>-0.0353907920625017</v>
      </c>
      <c r="R201" s="10">
        <f ca="1">R$2+'shocks pb'!R200</f>
        <v>0.0152204946422284</v>
      </c>
      <c r="S201" s="10">
        <f ca="1">S$2+'shocks pb'!S200</f>
        <v>0.0243344761167655</v>
      </c>
      <c r="T201" s="10">
        <f ca="1">T$2+'shocks pb'!T200</f>
        <v>-0.00692345674160027</v>
      </c>
      <c r="U201" s="10">
        <f ca="1">U$2+'shocks pb'!U200</f>
        <v>0.0196354117625745</v>
      </c>
      <c r="V201" s="10">
        <f ca="1">V$2+'shocks pb'!V200</f>
        <v>0.0303946456301567</v>
      </c>
      <c r="W201" s="10">
        <f ca="1">W$2+'shocks pb'!W200</f>
        <v>-0.00556684694937593</v>
      </c>
      <c r="X201" s="10">
        <f ca="1">X$2+'shocks pb'!X200</f>
        <v>0.00614467045787712</v>
      </c>
      <c r="Y201" s="10">
        <f ca="1">Y$2+'shocks pb'!Y200</f>
        <v>-0.0431718762283807</v>
      </c>
      <c r="Z201" s="10">
        <f ca="1">Z$2+'shocks pb'!Z200</f>
        <v>0.0408752949160731</v>
      </c>
      <c r="AA201" s="10">
        <f ca="1">AA$2+'shocks pb'!AA200</f>
        <v>0.0301144213581887</v>
      </c>
      <c r="AB201" s="10">
        <f ca="1">AB$2+'shocks pb'!AB200</f>
        <v>-0.0496249354651641</v>
      </c>
    </row>
    <row r="202" spans="1:28">
      <c r="A202" s="9" t="s">
        <v>316</v>
      </c>
      <c r="B202" s="10">
        <f ca="1">B$2+'shocks pb'!B201</f>
        <v>0.0179269515486227</v>
      </c>
      <c r="C202" s="10">
        <f ca="1">C$2+'shocks pb'!C201</f>
        <v>-0.0338530746893115</v>
      </c>
      <c r="D202" s="10">
        <f ca="1">D$2+'shocks pb'!D201</f>
        <v>-0.00205718335481442</v>
      </c>
      <c r="E202" s="10">
        <f ca="1">E$2+'shocks pb'!E201</f>
        <v>0.0816481138432805</v>
      </c>
      <c r="F202" s="10">
        <f ca="1">F$2+'shocks pb'!F201</f>
        <v>-0.0132784611254502</v>
      </c>
      <c r="G202" s="10">
        <f ca="1">G$2+'shocks pb'!G201</f>
        <v>0.0828287339959543</v>
      </c>
      <c r="H202" s="10">
        <f ca="1">H$2+'shocks pb'!H201</f>
        <v>0.0438057740072095</v>
      </c>
      <c r="I202" s="10">
        <f ca="1">I$2+'shocks pb'!I201</f>
        <v>-0.00582911818041552</v>
      </c>
      <c r="J202" s="10">
        <f ca="1">J$2+'shocks pb'!J201</f>
        <v>0.0132609359988928</v>
      </c>
      <c r="K202" s="10">
        <f ca="1">K$2+'shocks pb'!K201</f>
        <v>0.0187535472479877</v>
      </c>
      <c r="L202" s="10">
        <f ca="1">L$2+'shocks pb'!L201</f>
        <v>0.0354903532413785</v>
      </c>
      <c r="M202" s="10">
        <f ca="1">M$2+'shocks pb'!M201</f>
        <v>0.0236152709270434</v>
      </c>
      <c r="N202" s="10">
        <f ca="1">N$2+'shocks pb'!N201</f>
        <v>0.0366347232111982</v>
      </c>
      <c r="O202" s="10">
        <f ca="1">O$2+'shocks pb'!O201</f>
        <v>0.0328818773348132</v>
      </c>
      <c r="P202" s="10">
        <f ca="1">P$2+'shocks pb'!P201</f>
        <v>-0.0164995122908402</v>
      </c>
      <c r="Q202" s="10">
        <f ca="1">Q$2+'shocks pb'!Q201</f>
        <v>0.0523362950501427</v>
      </c>
      <c r="R202" s="10">
        <f ca="1">R$2+'shocks pb'!R201</f>
        <v>0.0474517432225286</v>
      </c>
      <c r="S202" s="10">
        <f ca="1">S$2+'shocks pb'!S201</f>
        <v>0.056375420679493</v>
      </c>
      <c r="T202" s="10">
        <f ca="1">T$2+'shocks pb'!T201</f>
        <v>0.0101243596927538</v>
      </c>
      <c r="U202" s="10">
        <f ca="1">U$2+'shocks pb'!U201</f>
        <v>0.00612187067133495</v>
      </c>
      <c r="V202" s="10">
        <f ca="1">V$2+'shocks pb'!V201</f>
        <v>0.0388030295467556</v>
      </c>
      <c r="W202" s="10">
        <f ca="1">W$2+'shocks pb'!W201</f>
        <v>0.0116997640338562</v>
      </c>
      <c r="X202" s="10">
        <f ca="1">X$2+'shocks pb'!X201</f>
        <v>-0.0415542341119751</v>
      </c>
      <c r="Y202" s="10">
        <f ca="1">Y$2+'shocks pb'!Y201</f>
        <v>0.0196012142535886</v>
      </c>
      <c r="Z202" s="10">
        <f ca="1">Z$2+'shocks pb'!Z201</f>
        <v>-0.0322898046694104</v>
      </c>
      <c r="AA202" s="10">
        <f ca="1">AA$2+'shocks pb'!AA201</f>
        <v>-0.0296961657379086</v>
      </c>
      <c r="AB202" s="10">
        <f ca="1">AB$2+'shocks pb'!AB201</f>
        <v>0.0194041012391834</v>
      </c>
    </row>
    <row r="203" spans="1:28">
      <c r="A203" s="9" t="s">
        <v>317</v>
      </c>
      <c r="B203" s="10">
        <f ca="1">B$2+'shocks pb'!B202</f>
        <v>-0.0521219167269686</v>
      </c>
      <c r="C203" s="10">
        <f ca="1">C$2+'shocks pb'!C202</f>
        <v>0.0657067510610173</v>
      </c>
      <c r="D203" s="10">
        <f ca="1">D$2+'shocks pb'!D202</f>
        <v>0.029438348701853</v>
      </c>
      <c r="E203" s="10">
        <f ca="1">E$2+'shocks pb'!E202</f>
        <v>0.0337015007822961</v>
      </c>
      <c r="F203" s="10">
        <f ca="1">F$2+'shocks pb'!F202</f>
        <v>-0.00941411701908153</v>
      </c>
      <c r="G203" s="10">
        <f ca="1">G$2+'shocks pb'!G202</f>
        <v>-0.0182606968555882</v>
      </c>
      <c r="H203" s="10">
        <f ca="1">H$2+'shocks pb'!H202</f>
        <v>0.0129603044465287</v>
      </c>
      <c r="I203" s="10">
        <f ca="1">I$2+'shocks pb'!I202</f>
        <v>-0.0239755659382007</v>
      </c>
      <c r="J203" s="10">
        <f ca="1">J$2+'shocks pb'!J202</f>
        <v>-0.028997561677612</v>
      </c>
      <c r="K203" s="10">
        <f ca="1">K$2+'shocks pb'!K202</f>
        <v>0.00440296544914312</v>
      </c>
      <c r="L203" s="10">
        <f ca="1">L$2+'shocks pb'!L202</f>
        <v>-0.0248438378596312</v>
      </c>
      <c r="M203" s="10">
        <f ca="1">M$2+'shocks pb'!M202</f>
        <v>0.00753391914164256</v>
      </c>
      <c r="N203" s="10">
        <f ca="1">N$2+'shocks pb'!N202</f>
        <v>0.0171619584437884</v>
      </c>
      <c r="O203" s="10">
        <f ca="1">O$2+'shocks pb'!O202</f>
        <v>0.0663192011132425</v>
      </c>
      <c r="P203" s="10">
        <f ca="1">P$2+'shocks pb'!P202</f>
        <v>-0.0321801927361124</v>
      </c>
      <c r="Q203" s="10">
        <f ca="1">Q$2+'shocks pb'!Q202</f>
        <v>0.000261233836681813</v>
      </c>
      <c r="R203" s="10">
        <f ca="1">R$2+'shocks pb'!R202</f>
        <v>0.0308172042580135</v>
      </c>
      <c r="S203" s="10">
        <f ca="1">S$2+'shocks pb'!S202</f>
        <v>0.0356862776383108</v>
      </c>
      <c r="T203" s="10">
        <f ca="1">T$2+'shocks pb'!T202</f>
        <v>-0.0344982756283751</v>
      </c>
      <c r="U203" s="10">
        <f ca="1">U$2+'shocks pb'!U202</f>
        <v>0.0343078403914176</v>
      </c>
      <c r="V203" s="10">
        <f ca="1">V$2+'shocks pb'!V202</f>
        <v>-0.042689489004459</v>
      </c>
      <c r="W203" s="10">
        <f ca="1">W$2+'shocks pb'!W202</f>
        <v>-0.01584835144844</v>
      </c>
      <c r="X203" s="10">
        <f ca="1">X$2+'shocks pb'!X202</f>
        <v>-0.0285845873107665</v>
      </c>
      <c r="Y203" s="10">
        <f ca="1">Y$2+'shocks pb'!Y202</f>
        <v>0.0213352433252889</v>
      </c>
      <c r="Z203" s="10">
        <f ca="1">Z$2+'shocks pb'!Z202</f>
        <v>0.0263074561066169</v>
      </c>
      <c r="AA203" s="10">
        <f ca="1">AA$2+'shocks pb'!AA202</f>
        <v>-0.000708969023336984</v>
      </c>
      <c r="AB203" s="10">
        <f ca="1">AB$2+'shocks pb'!AB202</f>
        <v>0.0275552373961053</v>
      </c>
    </row>
    <row r="204" spans="1:28">
      <c r="A204" s="9" t="s">
        <v>318</v>
      </c>
      <c r="B204" s="10">
        <f ca="1">B$2+'shocks pb'!B203</f>
        <v>-0.00349694576423194</v>
      </c>
      <c r="C204" s="10">
        <f ca="1">C$2+'shocks pb'!C203</f>
        <v>-0.0166084636419007</v>
      </c>
      <c r="D204" s="10">
        <f ca="1">D$2+'shocks pb'!D203</f>
        <v>0.0332404309904957</v>
      </c>
      <c r="E204" s="10">
        <f ca="1">E$2+'shocks pb'!E203</f>
        <v>-0.0068055137416855</v>
      </c>
      <c r="F204" s="10">
        <f ca="1">F$2+'shocks pb'!F203</f>
        <v>0.00792331264990768</v>
      </c>
      <c r="G204" s="10">
        <f ca="1">G$2+'shocks pb'!G203</f>
        <v>0.0279697286530619</v>
      </c>
      <c r="H204" s="10">
        <f ca="1">H$2+'shocks pb'!H203</f>
        <v>0.0687361318580322</v>
      </c>
      <c r="I204" s="10">
        <f ca="1">I$2+'shocks pb'!I203</f>
        <v>-0.011119246481785</v>
      </c>
      <c r="J204" s="10">
        <f ca="1">J$2+'shocks pb'!J203</f>
        <v>-0.0156460233560689</v>
      </c>
      <c r="K204" s="10">
        <f ca="1">K$2+'shocks pb'!K203</f>
        <v>0.0237893458450283</v>
      </c>
      <c r="L204" s="10">
        <f ca="1">L$2+'shocks pb'!L203</f>
        <v>0.00986192220446042</v>
      </c>
      <c r="M204" s="10">
        <f ca="1">M$2+'shocks pb'!M203</f>
        <v>0.069709678652155</v>
      </c>
      <c r="N204" s="10">
        <f ca="1">N$2+'shocks pb'!N203</f>
        <v>-0.0224370318453062</v>
      </c>
      <c r="O204" s="10">
        <f ca="1">O$2+'shocks pb'!O203</f>
        <v>0.0426594593124272</v>
      </c>
      <c r="P204" s="10">
        <f ca="1">P$2+'shocks pb'!P203</f>
        <v>-0.0114665612946332</v>
      </c>
      <c r="Q204" s="10">
        <f ca="1">Q$2+'shocks pb'!Q203</f>
        <v>0.0411231767018499</v>
      </c>
      <c r="R204" s="10">
        <f ca="1">R$2+'shocks pb'!R203</f>
        <v>-0.0572616321649218</v>
      </c>
      <c r="S204" s="10">
        <f ca="1">S$2+'shocks pb'!S203</f>
        <v>0.00321826094438874</v>
      </c>
      <c r="T204" s="10">
        <f ca="1">T$2+'shocks pb'!T203</f>
        <v>-0.00277223210568196</v>
      </c>
      <c r="U204" s="10">
        <f ca="1">U$2+'shocks pb'!U203</f>
        <v>0.0455088358400162</v>
      </c>
      <c r="V204" s="10">
        <f ca="1">V$2+'shocks pb'!V203</f>
        <v>0.00373070282979457</v>
      </c>
      <c r="W204" s="10">
        <f ca="1">W$2+'shocks pb'!W203</f>
        <v>0.0295061560210111</v>
      </c>
      <c r="X204" s="10">
        <f ca="1">X$2+'shocks pb'!X203</f>
        <v>0.0377089707313584</v>
      </c>
      <c r="Y204" s="10">
        <f ca="1">Y$2+'shocks pb'!Y203</f>
        <v>-0.00888514380501295</v>
      </c>
      <c r="Z204" s="10">
        <f ca="1">Z$2+'shocks pb'!Z203</f>
        <v>-0.0523346580433503</v>
      </c>
      <c r="AA204" s="10">
        <f ca="1">AA$2+'shocks pb'!AA203</f>
        <v>0.0330620123952668</v>
      </c>
      <c r="AB204" s="10">
        <f ca="1">AB$2+'shocks pb'!AB203</f>
        <v>0.0373286861474784</v>
      </c>
    </row>
    <row r="205" spans="1:28">
      <c r="A205" s="9" t="s">
        <v>319</v>
      </c>
      <c r="B205" s="10">
        <f ca="1">B$2+'shocks pb'!B204</f>
        <v>0.0217788889546497</v>
      </c>
      <c r="C205" s="10">
        <f ca="1">C$2+'shocks pb'!C204</f>
        <v>-0.018408195194428</v>
      </c>
      <c r="D205" s="10">
        <f ca="1">D$2+'shocks pb'!D204</f>
        <v>0.0726213609537382</v>
      </c>
      <c r="E205" s="10">
        <f ca="1">E$2+'shocks pb'!E204</f>
        <v>0.00433509299058227</v>
      </c>
      <c r="F205" s="10">
        <f ca="1">F$2+'shocks pb'!F204</f>
        <v>0.0544308106903635</v>
      </c>
      <c r="G205" s="10">
        <f ca="1">G$2+'shocks pb'!G204</f>
        <v>0.0282011404199942</v>
      </c>
      <c r="H205" s="10">
        <f ca="1">H$2+'shocks pb'!H204</f>
        <v>0.00500265874035123</v>
      </c>
      <c r="I205" s="10">
        <f ca="1">I$2+'shocks pb'!I204</f>
        <v>0.0103109697831346</v>
      </c>
      <c r="J205" s="10">
        <f ca="1">J$2+'shocks pb'!J204</f>
        <v>0.0549711173242904</v>
      </c>
      <c r="K205" s="10">
        <f ca="1">K$2+'shocks pb'!K204</f>
        <v>0.0260099413962573</v>
      </c>
      <c r="L205" s="10">
        <f ca="1">L$2+'shocks pb'!L204</f>
        <v>-0.018749131285242</v>
      </c>
      <c r="M205" s="10">
        <f ca="1">M$2+'shocks pb'!M204</f>
        <v>-0.0252206590432496</v>
      </c>
      <c r="N205" s="10">
        <f ca="1">N$2+'shocks pb'!N204</f>
        <v>0.0205954299891697</v>
      </c>
      <c r="O205" s="10">
        <f ca="1">O$2+'shocks pb'!O204</f>
        <v>0.031000402758105</v>
      </c>
      <c r="P205" s="10">
        <f ca="1">P$2+'shocks pb'!P204</f>
        <v>0.0391963268438204</v>
      </c>
      <c r="Q205" s="10">
        <f ca="1">Q$2+'shocks pb'!Q204</f>
        <v>0.0698629492155454</v>
      </c>
      <c r="R205" s="10">
        <f ca="1">R$2+'shocks pb'!R204</f>
        <v>-0.0206675102761708</v>
      </c>
      <c r="S205" s="10">
        <f ca="1">S$2+'shocks pb'!S204</f>
        <v>0.00852915409340681</v>
      </c>
      <c r="T205" s="10">
        <f ca="1">T$2+'shocks pb'!T204</f>
        <v>-0.0263499441044551</v>
      </c>
      <c r="U205" s="10">
        <f ca="1">U$2+'shocks pb'!U204</f>
        <v>-0.0216603293004584</v>
      </c>
      <c r="V205" s="10">
        <f ca="1">V$2+'shocks pb'!V204</f>
        <v>0.0236804366802381</v>
      </c>
      <c r="W205" s="10">
        <f ca="1">W$2+'shocks pb'!W204</f>
        <v>0.0190313929793772</v>
      </c>
      <c r="X205" s="10">
        <f ca="1">X$2+'shocks pb'!X204</f>
        <v>-0.0502141483522429</v>
      </c>
      <c r="Y205" s="10">
        <f ca="1">Y$2+'shocks pb'!Y204</f>
        <v>0.00311534535217238</v>
      </c>
      <c r="Z205" s="10">
        <f ca="1">Z$2+'shocks pb'!Z204</f>
        <v>0.041990503367419</v>
      </c>
      <c r="AA205" s="10">
        <f ca="1">AA$2+'shocks pb'!AA204</f>
        <v>0.000697416412611215</v>
      </c>
      <c r="AB205" s="10">
        <f ca="1">AB$2+'shocks pb'!AB204</f>
        <v>0.0561892589848649</v>
      </c>
    </row>
    <row r="206" spans="1:28">
      <c r="A206" s="9" t="s">
        <v>320</v>
      </c>
      <c r="B206" s="10">
        <f ca="1">B$2+'shocks pb'!B205</f>
        <v>0.0362034088874231</v>
      </c>
      <c r="C206" s="10">
        <f ca="1">C$2+'shocks pb'!C205</f>
        <v>0.00598622780976737</v>
      </c>
      <c r="D206" s="10">
        <f ca="1">D$2+'shocks pb'!D205</f>
        <v>-0.018502878923091</v>
      </c>
      <c r="E206" s="10">
        <f ca="1">E$2+'shocks pb'!E205</f>
        <v>-0.03180415732683</v>
      </c>
      <c r="F206" s="10">
        <f ca="1">F$2+'shocks pb'!F205</f>
        <v>-0.000308353982831179</v>
      </c>
      <c r="G206" s="10">
        <f ca="1">G$2+'shocks pb'!G205</f>
        <v>0.0257517321739397</v>
      </c>
      <c r="H206" s="10">
        <f ca="1">H$2+'shocks pb'!H205</f>
        <v>-0.0446580794398131</v>
      </c>
      <c r="I206" s="10">
        <f ca="1">I$2+'shocks pb'!I205</f>
        <v>0.0205175819405483</v>
      </c>
      <c r="J206" s="10">
        <f ca="1">J$2+'shocks pb'!J205</f>
        <v>0.0326986187638965</v>
      </c>
      <c r="K206" s="10">
        <f ca="1">K$2+'shocks pb'!K205</f>
        <v>0.00599133816113699</v>
      </c>
      <c r="L206" s="10">
        <f ca="1">L$2+'shocks pb'!L205</f>
        <v>0.0432075321579863</v>
      </c>
      <c r="M206" s="10">
        <f ca="1">M$2+'shocks pb'!M205</f>
        <v>0.00949723933181982</v>
      </c>
      <c r="N206" s="10">
        <f ca="1">N$2+'shocks pb'!N205</f>
        <v>-0.0165602724328214</v>
      </c>
      <c r="O206" s="10">
        <f ca="1">O$2+'shocks pb'!O205</f>
        <v>-0.0131933728987708</v>
      </c>
      <c r="P206" s="10">
        <f ca="1">P$2+'shocks pb'!P205</f>
        <v>0.0015703772802283</v>
      </c>
      <c r="Q206" s="10">
        <f ca="1">Q$2+'shocks pb'!Q205</f>
        <v>-0.0178140617934333</v>
      </c>
      <c r="R206" s="10">
        <f ca="1">R$2+'shocks pb'!R205</f>
        <v>-0.00895418150800101</v>
      </c>
      <c r="S206" s="10">
        <f ca="1">S$2+'shocks pb'!S205</f>
        <v>0.0315864339210165</v>
      </c>
      <c r="T206" s="10">
        <f ca="1">T$2+'shocks pb'!T205</f>
        <v>0.0283477380382965</v>
      </c>
      <c r="U206" s="10">
        <f ca="1">U$2+'shocks pb'!U205</f>
        <v>0.057881942043584</v>
      </c>
      <c r="V206" s="10">
        <f ca="1">V$2+'shocks pb'!V205</f>
        <v>0.0626077725692281</v>
      </c>
      <c r="W206" s="10">
        <f ca="1">W$2+'shocks pb'!W205</f>
        <v>-0.00623270751232519</v>
      </c>
      <c r="X206" s="10">
        <f ca="1">X$2+'shocks pb'!X205</f>
        <v>-0.0453204267228009</v>
      </c>
      <c r="Y206" s="10">
        <f ca="1">Y$2+'shocks pb'!Y205</f>
        <v>0.0281778854036882</v>
      </c>
      <c r="Z206" s="10">
        <f ca="1">Z$2+'shocks pb'!Z205</f>
        <v>-0.0204077885202891</v>
      </c>
      <c r="AA206" s="10">
        <f ca="1">AA$2+'shocks pb'!AA205</f>
        <v>-0.00508094190280261</v>
      </c>
      <c r="AB206" s="10">
        <f ca="1">AB$2+'shocks pb'!AB205</f>
        <v>0.0165198769917083</v>
      </c>
    </row>
    <row r="207" spans="1:28">
      <c r="A207" s="9" t="s">
        <v>321</v>
      </c>
      <c r="B207" s="10">
        <f ca="1">B$2+'shocks pb'!B206</f>
        <v>-0.038660272998608</v>
      </c>
      <c r="C207" s="10">
        <f ca="1">C$2+'shocks pb'!C206</f>
        <v>-0.0304477214119646</v>
      </c>
      <c r="D207" s="10">
        <f ca="1">D$2+'shocks pb'!D206</f>
        <v>-0.000746906875905628</v>
      </c>
      <c r="E207" s="10">
        <f ca="1">E$2+'shocks pb'!E206</f>
        <v>-0.00617142457175368</v>
      </c>
      <c r="F207" s="10">
        <f ca="1">F$2+'shocks pb'!F206</f>
        <v>0.00777102363167357</v>
      </c>
      <c r="G207" s="10">
        <f ca="1">G$2+'shocks pb'!G206</f>
        <v>0.0171800105735073</v>
      </c>
      <c r="H207" s="10">
        <f ca="1">H$2+'shocks pb'!H206</f>
        <v>-0.00983918253340813</v>
      </c>
      <c r="I207" s="10">
        <f ca="1">I$2+'shocks pb'!I206</f>
        <v>0.0203140456565279</v>
      </c>
      <c r="J207" s="10">
        <f ca="1">J$2+'shocks pb'!J206</f>
        <v>-0.0378487704220454</v>
      </c>
      <c r="K207" s="10">
        <f ca="1">K$2+'shocks pb'!K206</f>
        <v>0.0294532561649398</v>
      </c>
      <c r="L207" s="10">
        <f ca="1">L$2+'shocks pb'!L206</f>
        <v>0.0459320621949934</v>
      </c>
      <c r="M207" s="10">
        <f ca="1">M$2+'shocks pb'!M206</f>
        <v>-0.0215240720402875</v>
      </c>
      <c r="N207" s="10">
        <f ca="1">N$2+'shocks pb'!N206</f>
        <v>0.031339028639186</v>
      </c>
      <c r="O207" s="10">
        <f ca="1">O$2+'shocks pb'!O206</f>
        <v>-0.048521595693044</v>
      </c>
      <c r="P207" s="10">
        <f ca="1">P$2+'shocks pb'!P206</f>
        <v>0.000387143165603136</v>
      </c>
      <c r="Q207" s="10">
        <f ca="1">Q$2+'shocks pb'!Q206</f>
        <v>0.0147977620840697</v>
      </c>
      <c r="R207" s="10">
        <f ca="1">R$2+'shocks pb'!R206</f>
        <v>-0.0163458553871562</v>
      </c>
      <c r="S207" s="10">
        <f ca="1">S$2+'shocks pb'!S206</f>
        <v>-0.0553142422906184</v>
      </c>
      <c r="T207" s="10">
        <f ca="1">T$2+'shocks pb'!T206</f>
        <v>-0.00571207828378551</v>
      </c>
      <c r="U207" s="10">
        <f ca="1">U$2+'shocks pb'!U206</f>
        <v>-0.0052596537502916</v>
      </c>
      <c r="V207" s="10">
        <f ca="1">V$2+'shocks pb'!V206</f>
        <v>-0.0010822921042736</v>
      </c>
      <c r="W207" s="10">
        <f ca="1">W$2+'shocks pb'!W206</f>
        <v>0.0315959930660634</v>
      </c>
      <c r="X207" s="10">
        <f ca="1">X$2+'shocks pb'!X206</f>
        <v>-0.045583404745837</v>
      </c>
      <c r="Y207" s="10">
        <f ca="1">Y$2+'shocks pb'!Y206</f>
        <v>-0.0109433766604678</v>
      </c>
      <c r="Z207" s="10">
        <f ca="1">Z$2+'shocks pb'!Z206</f>
        <v>-0.0216635324921761</v>
      </c>
      <c r="AA207" s="10">
        <f ca="1">AA$2+'shocks pb'!AA206</f>
        <v>0.0480777710904514</v>
      </c>
      <c r="AB207" s="10">
        <f ca="1">AB$2+'shocks pb'!AB206</f>
        <v>0.0223635583231588</v>
      </c>
    </row>
    <row r="208" spans="1:28">
      <c r="A208" s="9" t="s">
        <v>322</v>
      </c>
      <c r="B208" s="10">
        <f ca="1">B$2+'shocks pb'!B207</f>
        <v>-0.000938582339111749</v>
      </c>
      <c r="C208" s="10">
        <f ca="1">C$2+'shocks pb'!C207</f>
        <v>0.0672092788947578</v>
      </c>
      <c r="D208" s="10">
        <f ca="1">D$2+'shocks pb'!D207</f>
        <v>0.0124885493322146</v>
      </c>
      <c r="E208" s="10">
        <f ca="1">E$2+'shocks pb'!E207</f>
        <v>-0.000697022006150458</v>
      </c>
      <c r="F208" s="10">
        <f ca="1">F$2+'shocks pb'!F207</f>
        <v>0.028537276635399</v>
      </c>
      <c r="G208" s="10">
        <f ca="1">G$2+'shocks pb'!G207</f>
        <v>-0.00598518620820741</v>
      </c>
      <c r="H208" s="10">
        <f ca="1">H$2+'shocks pb'!H207</f>
        <v>-0.00503634488681829</v>
      </c>
      <c r="I208" s="10">
        <f ca="1">I$2+'shocks pb'!I207</f>
        <v>0.0152126135373877</v>
      </c>
      <c r="J208" s="10">
        <f ca="1">J$2+'shocks pb'!J207</f>
        <v>0.0067422408058501</v>
      </c>
      <c r="K208" s="10">
        <f ca="1">K$2+'shocks pb'!K207</f>
        <v>-0.026866129781386</v>
      </c>
      <c r="L208" s="10">
        <f ca="1">L$2+'shocks pb'!L207</f>
        <v>0.0390811541839341</v>
      </c>
      <c r="M208" s="10">
        <f ca="1">M$2+'shocks pb'!M207</f>
        <v>-0.0739667192019429</v>
      </c>
      <c r="N208" s="10">
        <f ca="1">N$2+'shocks pb'!N207</f>
        <v>0.0652042285209673</v>
      </c>
      <c r="O208" s="10">
        <f ca="1">O$2+'shocks pb'!O207</f>
        <v>0.0262736658210091</v>
      </c>
      <c r="P208" s="10">
        <f ca="1">P$2+'shocks pb'!P207</f>
        <v>-0.0227637117837377</v>
      </c>
      <c r="Q208" s="10">
        <f ca="1">Q$2+'shocks pb'!Q207</f>
        <v>0.0530813351516081</v>
      </c>
      <c r="R208" s="10">
        <f ca="1">R$2+'shocks pb'!R207</f>
        <v>-0.0299637169789456</v>
      </c>
      <c r="S208" s="10">
        <f ca="1">S$2+'shocks pb'!S207</f>
        <v>-0.0194104467458112</v>
      </c>
      <c r="T208" s="10">
        <f ca="1">T$2+'shocks pb'!T207</f>
        <v>-0.0156908423548567</v>
      </c>
      <c r="U208" s="10">
        <f ca="1">U$2+'shocks pb'!U207</f>
        <v>0.0316297972442585</v>
      </c>
      <c r="V208" s="10">
        <f ca="1">V$2+'shocks pb'!V207</f>
        <v>0.077813013925372</v>
      </c>
      <c r="W208" s="10">
        <f ca="1">W$2+'shocks pb'!W207</f>
        <v>-0.00438672766491522</v>
      </c>
      <c r="X208" s="10">
        <f ca="1">X$2+'shocks pb'!X207</f>
        <v>-0.016366798952888</v>
      </c>
      <c r="Y208" s="10">
        <f ca="1">Y$2+'shocks pb'!Y207</f>
        <v>-0.00241868298282885</v>
      </c>
      <c r="Z208" s="10">
        <f ca="1">Z$2+'shocks pb'!Z207</f>
        <v>0.0581504785317969</v>
      </c>
      <c r="AA208" s="10">
        <f ca="1">AA$2+'shocks pb'!AA207</f>
        <v>0.00472082249496762</v>
      </c>
      <c r="AB208" s="10">
        <f ca="1">AB$2+'shocks pb'!AB207</f>
        <v>0.0370040330274915</v>
      </c>
    </row>
    <row r="209" spans="1:28">
      <c r="A209" s="9" t="s">
        <v>323</v>
      </c>
      <c r="B209" s="10">
        <f ca="1">B$2+'shocks pb'!B208</f>
        <v>-0.019913226495199</v>
      </c>
      <c r="C209" s="10">
        <f ca="1">C$2+'shocks pb'!C208</f>
        <v>-0.000895640756787924</v>
      </c>
      <c r="D209" s="10">
        <f ca="1">D$2+'shocks pb'!D208</f>
        <v>0.0384568515701785</v>
      </c>
      <c r="E209" s="10">
        <f ca="1">E$2+'shocks pb'!E208</f>
        <v>0.012690902475595</v>
      </c>
      <c r="F209" s="10">
        <f ca="1">F$2+'shocks pb'!F208</f>
        <v>-0.0136193672964294</v>
      </c>
      <c r="G209" s="10">
        <f ca="1">G$2+'shocks pb'!G208</f>
        <v>0.014858800794615</v>
      </c>
      <c r="H209" s="10">
        <f ca="1">H$2+'shocks pb'!H208</f>
        <v>-0.0310954287565472</v>
      </c>
      <c r="I209" s="10">
        <f ca="1">I$2+'shocks pb'!I208</f>
        <v>0.0190584115491531</v>
      </c>
      <c r="J209" s="10">
        <f ca="1">J$2+'shocks pb'!J208</f>
        <v>0.0561377426906937</v>
      </c>
      <c r="K209" s="10">
        <f ca="1">K$2+'shocks pb'!K208</f>
        <v>-0.0283904176098712</v>
      </c>
      <c r="L209" s="10">
        <f ca="1">L$2+'shocks pb'!L208</f>
        <v>0.0262380155495046</v>
      </c>
      <c r="M209" s="10">
        <f ca="1">M$2+'shocks pb'!M208</f>
        <v>0.0590130097539915</v>
      </c>
      <c r="N209" s="10">
        <f ca="1">N$2+'shocks pb'!N208</f>
        <v>0.0814260823802482</v>
      </c>
      <c r="O209" s="10">
        <f ca="1">O$2+'shocks pb'!O208</f>
        <v>0.057404932457117</v>
      </c>
      <c r="P209" s="10">
        <f ca="1">P$2+'shocks pb'!P208</f>
        <v>-0.0501045792145042</v>
      </c>
      <c r="Q209" s="10">
        <f ca="1">Q$2+'shocks pb'!Q208</f>
        <v>-0.0101883683846135</v>
      </c>
      <c r="R209" s="10">
        <f ca="1">R$2+'shocks pb'!R208</f>
        <v>0.0696297923480205</v>
      </c>
      <c r="S209" s="10">
        <f ca="1">S$2+'shocks pb'!S208</f>
        <v>0.00313694819811283</v>
      </c>
      <c r="T209" s="10">
        <f ca="1">T$2+'shocks pb'!T208</f>
        <v>-0.0148605363254615</v>
      </c>
      <c r="U209" s="10">
        <f ca="1">U$2+'shocks pb'!U208</f>
        <v>0.00496973451174344</v>
      </c>
      <c r="V209" s="10">
        <f ca="1">V$2+'shocks pb'!V208</f>
        <v>0.0189757913382853</v>
      </c>
      <c r="W209" s="10">
        <f ca="1">W$2+'shocks pb'!W208</f>
        <v>-0.00964115677956069</v>
      </c>
      <c r="X209" s="10">
        <f ca="1">X$2+'shocks pb'!X208</f>
        <v>-0.0355396674065718</v>
      </c>
      <c r="Y209" s="10">
        <f ca="1">Y$2+'shocks pb'!Y208</f>
        <v>0.0430385608602845</v>
      </c>
      <c r="Z209" s="10">
        <f ca="1">Z$2+'shocks pb'!Z208</f>
        <v>0.0355176029672675</v>
      </c>
      <c r="AA209" s="10">
        <f ca="1">AA$2+'shocks pb'!AA208</f>
        <v>-0.00961995121187226</v>
      </c>
      <c r="AB209" s="10">
        <f ca="1">AB$2+'shocks pb'!AB208</f>
        <v>-0.0261163701428056</v>
      </c>
    </row>
    <row r="210" spans="1:28">
      <c r="A210" s="9" t="s">
        <v>324</v>
      </c>
      <c r="B210" s="10">
        <f ca="1">B$2+'shocks pb'!B209</f>
        <v>-0.0143456580039164</v>
      </c>
      <c r="C210" s="10">
        <f ca="1">C$2+'shocks pb'!C209</f>
        <v>0.0102019760767801</v>
      </c>
      <c r="D210" s="10">
        <f ca="1">D$2+'shocks pb'!D209</f>
        <v>0.0135137520928026</v>
      </c>
      <c r="E210" s="10">
        <f ca="1">E$2+'shocks pb'!E209</f>
        <v>0.0314541064993611</v>
      </c>
      <c r="F210" s="10">
        <f ca="1">F$2+'shocks pb'!F209</f>
        <v>-0.00684302068289324</v>
      </c>
      <c r="G210" s="10">
        <f ca="1">G$2+'shocks pb'!G209</f>
        <v>-0.00605999945016986</v>
      </c>
      <c r="H210" s="10">
        <f ca="1">H$2+'shocks pb'!H209</f>
        <v>0.00128432991315993</v>
      </c>
      <c r="I210" s="10">
        <f ca="1">I$2+'shocks pb'!I209</f>
        <v>-0.0236936298876613</v>
      </c>
      <c r="J210" s="10">
        <f ca="1">J$2+'shocks pb'!J209</f>
        <v>0.00933614453588191</v>
      </c>
      <c r="K210" s="10">
        <f ca="1">K$2+'shocks pb'!K209</f>
        <v>-0.0100638323331273</v>
      </c>
      <c r="L210" s="10">
        <f ca="1">L$2+'shocks pb'!L209</f>
        <v>0.0246189815031705</v>
      </c>
      <c r="M210" s="10">
        <f ca="1">M$2+'shocks pb'!M209</f>
        <v>0.0343985485916828</v>
      </c>
      <c r="N210" s="10">
        <f ca="1">N$2+'shocks pb'!N209</f>
        <v>-0.011435822426753</v>
      </c>
      <c r="O210" s="10">
        <f ca="1">O$2+'shocks pb'!O209</f>
        <v>0.060915924573301</v>
      </c>
      <c r="P210" s="10">
        <f ca="1">P$2+'shocks pb'!P209</f>
        <v>0.0413377869236999</v>
      </c>
      <c r="Q210" s="10">
        <f ca="1">Q$2+'shocks pb'!Q209</f>
        <v>-0.0481047855182221</v>
      </c>
      <c r="R210" s="10">
        <f ca="1">R$2+'shocks pb'!R209</f>
        <v>-0.0250135199336285</v>
      </c>
      <c r="S210" s="10">
        <f ca="1">S$2+'shocks pb'!S209</f>
        <v>-0.00653277690381143</v>
      </c>
      <c r="T210" s="10">
        <f ca="1">T$2+'shocks pb'!T209</f>
        <v>0.0432529044183719</v>
      </c>
      <c r="U210" s="10">
        <f ca="1">U$2+'shocks pb'!U209</f>
        <v>0.0844744747539592</v>
      </c>
      <c r="V210" s="10">
        <f ca="1">V$2+'shocks pb'!V209</f>
        <v>-0.0156134600498435</v>
      </c>
      <c r="W210" s="10">
        <f ca="1">W$2+'shocks pb'!W209</f>
        <v>-0.0356135390468005</v>
      </c>
      <c r="X210" s="10">
        <f ca="1">X$2+'shocks pb'!X209</f>
        <v>0.00899759132069164</v>
      </c>
      <c r="Y210" s="10">
        <f ca="1">Y$2+'shocks pb'!Y209</f>
        <v>0.0394060501214335</v>
      </c>
      <c r="Z210" s="10">
        <f ca="1">Z$2+'shocks pb'!Z209</f>
        <v>-0.0776387386611524</v>
      </c>
      <c r="AA210" s="10">
        <f ca="1">AA$2+'shocks pb'!AA209</f>
        <v>0.0300493472170754</v>
      </c>
      <c r="AB210" s="10">
        <f ca="1">AB$2+'shocks pb'!AB209</f>
        <v>0.0158688079611394</v>
      </c>
    </row>
    <row r="211" spans="1:28">
      <c r="A211" s="9" t="s">
        <v>325</v>
      </c>
      <c r="B211" s="10">
        <f ca="1">B$2+'shocks pb'!B210</f>
        <v>-0.0492718978191087</v>
      </c>
      <c r="C211" s="10">
        <f ca="1">C$2+'shocks pb'!C210</f>
        <v>-0.0127233537693375</v>
      </c>
      <c r="D211" s="10">
        <f ca="1">D$2+'shocks pb'!D210</f>
        <v>-0.0324402977027423</v>
      </c>
      <c r="E211" s="10">
        <f ca="1">E$2+'shocks pb'!E210</f>
        <v>0.0551239964300214</v>
      </c>
      <c r="F211" s="10">
        <f ca="1">F$2+'shocks pb'!F210</f>
        <v>-0.00426078809586279</v>
      </c>
      <c r="G211" s="10">
        <f ca="1">G$2+'shocks pb'!G210</f>
        <v>-0.00768369789487939</v>
      </c>
      <c r="H211" s="10">
        <f ca="1">H$2+'shocks pb'!H210</f>
        <v>-0.0148218147521125</v>
      </c>
      <c r="I211" s="10">
        <f ca="1">I$2+'shocks pb'!I210</f>
        <v>0.0193046978693352</v>
      </c>
      <c r="J211" s="10">
        <f ca="1">J$2+'shocks pb'!J210</f>
        <v>0.0132633140158338</v>
      </c>
      <c r="K211" s="10">
        <f ca="1">K$2+'shocks pb'!K210</f>
        <v>-7.17008728009123e-5</v>
      </c>
      <c r="L211" s="10">
        <f ca="1">L$2+'shocks pb'!L210</f>
        <v>0.0487903539740338</v>
      </c>
      <c r="M211" s="10">
        <f ca="1">M$2+'shocks pb'!M210</f>
        <v>0.005205431765591</v>
      </c>
      <c r="N211" s="10">
        <f ca="1">N$2+'shocks pb'!N210</f>
        <v>0.00823236633107864</v>
      </c>
      <c r="O211" s="10">
        <f ca="1">O$2+'shocks pb'!O210</f>
        <v>0.00590038683348866</v>
      </c>
      <c r="P211" s="10">
        <f ca="1">P$2+'shocks pb'!P210</f>
        <v>0.0225976460358555</v>
      </c>
      <c r="Q211" s="10">
        <f ca="1">Q$2+'shocks pb'!Q210</f>
        <v>-0.00430238802912561</v>
      </c>
      <c r="R211" s="10">
        <f ca="1">R$2+'shocks pb'!R210</f>
        <v>-0.0135753106764548</v>
      </c>
      <c r="S211" s="10">
        <f ca="1">S$2+'shocks pb'!S210</f>
        <v>-0.0207758385973495</v>
      </c>
      <c r="T211" s="10">
        <f ca="1">T$2+'shocks pb'!T210</f>
        <v>-0.0193816821179113</v>
      </c>
      <c r="U211" s="10">
        <f ca="1">U$2+'shocks pb'!U210</f>
        <v>-0.0278845081116198</v>
      </c>
      <c r="V211" s="10">
        <f ca="1">V$2+'shocks pb'!V210</f>
        <v>-0.014470936053708</v>
      </c>
      <c r="W211" s="10">
        <f ca="1">W$2+'shocks pb'!W210</f>
        <v>0.00818022527199581</v>
      </c>
      <c r="X211" s="10">
        <f ca="1">X$2+'shocks pb'!X210</f>
        <v>0.0475743468791128</v>
      </c>
      <c r="Y211" s="10">
        <f ca="1">Y$2+'shocks pb'!Y210</f>
        <v>0.0117624280450695</v>
      </c>
      <c r="Z211" s="10">
        <f ca="1">Z$2+'shocks pb'!Z210</f>
        <v>0.05950029702398</v>
      </c>
      <c r="AA211" s="10">
        <f ca="1">AA$2+'shocks pb'!AA210</f>
        <v>-0.0211983896966496</v>
      </c>
      <c r="AB211" s="10">
        <f ca="1">AB$2+'shocks pb'!AB210</f>
        <v>-0.0211309378029544</v>
      </c>
    </row>
    <row r="212" spans="1:28">
      <c r="A212" s="9" t="s">
        <v>326</v>
      </c>
      <c r="B212" s="10">
        <f ca="1">B$2+'shocks pb'!B211</f>
        <v>-0.0104515483861756</v>
      </c>
      <c r="C212" s="10">
        <f ca="1">C$2+'shocks pb'!C211</f>
        <v>0.0063245302478888</v>
      </c>
      <c r="D212" s="10">
        <f ca="1">D$2+'shocks pb'!D211</f>
        <v>0.0150465516199584</v>
      </c>
      <c r="E212" s="10">
        <f ca="1">E$2+'shocks pb'!E211</f>
        <v>0.0335008790209591</v>
      </c>
      <c r="F212" s="10">
        <f ca="1">F$2+'shocks pb'!F211</f>
        <v>-0.0141506020368736</v>
      </c>
      <c r="G212" s="10">
        <f ca="1">G$2+'shocks pb'!G211</f>
        <v>-0.0181013441500386</v>
      </c>
      <c r="H212" s="10">
        <f ca="1">H$2+'shocks pb'!H211</f>
        <v>-0.010013269072774</v>
      </c>
      <c r="I212" s="10">
        <f ca="1">I$2+'shocks pb'!I211</f>
        <v>0.0314002921868581</v>
      </c>
      <c r="J212" s="10">
        <f ca="1">J$2+'shocks pb'!J211</f>
        <v>0.0405186213551938</v>
      </c>
      <c r="K212" s="10">
        <f ca="1">K$2+'shocks pb'!K211</f>
        <v>0.0261150249946289</v>
      </c>
      <c r="L212" s="10">
        <f ca="1">L$2+'shocks pb'!L211</f>
        <v>-0.0230487364680699</v>
      </c>
      <c r="M212" s="10">
        <f ca="1">M$2+'shocks pb'!M211</f>
        <v>-0.0204623371413034</v>
      </c>
      <c r="N212" s="10">
        <f ca="1">N$2+'shocks pb'!N211</f>
        <v>-0.0318291088604997</v>
      </c>
      <c r="O212" s="10">
        <f ca="1">O$2+'shocks pb'!O211</f>
        <v>0.0253257752924285</v>
      </c>
      <c r="P212" s="10">
        <f ca="1">P$2+'shocks pb'!P211</f>
        <v>-0.0153214564690613</v>
      </c>
      <c r="Q212" s="10">
        <f ca="1">Q$2+'shocks pb'!Q211</f>
        <v>0.0179780719834689</v>
      </c>
      <c r="R212" s="10">
        <f ca="1">R$2+'shocks pb'!R211</f>
        <v>-0.0162305415334163</v>
      </c>
      <c r="S212" s="10">
        <f ca="1">S$2+'shocks pb'!S211</f>
        <v>-0.0577563428848816</v>
      </c>
      <c r="T212" s="10">
        <f ca="1">T$2+'shocks pb'!T211</f>
        <v>-0.00299039858690202</v>
      </c>
      <c r="U212" s="10">
        <f ca="1">U$2+'shocks pb'!U211</f>
        <v>0.0269886525445316</v>
      </c>
      <c r="V212" s="10">
        <f ca="1">V$2+'shocks pb'!V211</f>
        <v>-0.00181678574046087</v>
      </c>
      <c r="W212" s="10">
        <f ca="1">W$2+'shocks pb'!W211</f>
        <v>-0.0291295047505191</v>
      </c>
      <c r="X212" s="10">
        <f ca="1">X$2+'shocks pb'!X211</f>
        <v>0.0138530598328777</v>
      </c>
      <c r="Y212" s="10">
        <f ca="1">Y$2+'shocks pb'!Y211</f>
        <v>-0.0345715031637511</v>
      </c>
      <c r="Z212" s="10">
        <f ca="1">Z$2+'shocks pb'!Z211</f>
        <v>0.0631186344678154</v>
      </c>
      <c r="AA212" s="10">
        <f ca="1">AA$2+'shocks pb'!AA211</f>
        <v>0.0305584422539921</v>
      </c>
      <c r="AB212" s="10">
        <f ca="1">AB$2+'shocks pb'!AB211</f>
        <v>0.0468523324314346</v>
      </c>
    </row>
    <row r="213" spans="1:28">
      <c r="A213" s="9" t="s">
        <v>327</v>
      </c>
      <c r="B213" s="10">
        <f ca="1">B$2+'shocks pb'!B212</f>
        <v>0.0522897906541552</v>
      </c>
      <c r="C213" s="10">
        <f ca="1">C$2+'shocks pb'!C212</f>
        <v>0.0348730131415101</v>
      </c>
      <c r="D213" s="10">
        <f ca="1">D$2+'shocks pb'!D212</f>
        <v>0.0180714063810947</v>
      </c>
      <c r="E213" s="10">
        <f ca="1">E$2+'shocks pb'!E212</f>
        <v>0.0108283083877323</v>
      </c>
      <c r="F213" s="10">
        <f ca="1">F$2+'shocks pb'!F212</f>
        <v>-0.0174142260867215</v>
      </c>
      <c r="G213" s="10">
        <f ca="1">G$2+'shocks pb'!G212</f>
        <v>-0.0233652469139528</v>
      </c>
      <c r="H213" s="10">
        <f ca="1">H$2+'shocks pb'!H212</f>
        <v>-0.0100767865703545</v>
      </c>
      <c r="I213" s="10">
        <f ca="1">I$2+'shocks pb'!I212</f>
        <v>-0.013033586597454</v>
      </c>
      <c r="J213" s="10">
        <f ca="1">J$2+'shocks pb'!J212</f>
        <v>0.0214926046078689</v>
      </c>
      <c r="K213" s="10">
        <f ca="1">K$2+'shocks pb'!K212</f>
        <v>0.0230360512369759</v>
      </c>
      <c r="L213" s="10">
        <f ca="1">L$2+'shocks pb'!L212</f>
        <v>0.04812935977416</v>
      </c>
      <c r="M213" s="10">
        <f ca="1">M$2+'shocks pb'!M212</f>
        <v>-0.0473448236091145</v>
      </c>
      <c r="N213" s="10">
        <f ca="1">N$2+'shocks pb'!N212</f>
        <v>0.0161872377699204</v>
      </c>
      <c r="O213" s="10">
        <f ca="1">O$2+'shocks pb'!O212</f>
        <v>-0.0678851835119765</v>
      </c>
      <c r="P213" s="10">
        <f ca="1">P$2+'shocks pb'!P212</f>
        <v>0.0201705065298273</v>
      </c>
      <c r="Q213" s="10">
        <f ca="1">Q$2+'shocks pb'!Q212</f>
        <v>0.00655966597616718</v>
      </c>
      <c r="R213" s="10">
        <f ca="1">R$2+'shocks pb'!R212</f>
        <v>0.0509595741997647</v>
      </c>
      <c r="S213" s="10">
        <f ca="1">S$2+'shocks pb'!S212</f>
        <v>-0.0331659008639191</v>
      </c>
      <c r="T213" s="10">
        <f ca="1">T$2+'shocks pb'!T212</f>
        <v>-0.0539730940644662</v>
      </c>
      <c r="U213" s="10">
        <f ca="1">U$2+'shocks pb'!U212</f>
        <v>0.021278259231204</v>
      </c>
      <c r="V213" s="10">
        <f ca="1">V$2+'shocks pb'!V212</f>
        <v>-0.0110208756575348</v>
      </c>
      <c r="W213" s="10">
        <f ca="1">W$2+'shocks pb'!W212</f>
        <v>-0.0399913338316916</v>
      </c>
      <c r="X213" s="10">
        <f ca="1">X$2+'shocks pb'!X212</f>
        <v>0.0563852618478617</v>
      </c>
      <c r="Y213" s="10">
        <f ca="1">Y$2+'shocks pb'!Y212</f>
        <v>-0.0166118567699493</v>
      </c>
      <c r="Z213" s="10">
        <f ca="1">Z$2+'shocks pb'!Z212</f>
        <v>0.0302070644675768</v>
      </c>
      <c r="AA213" s="10">
        <f ca="1">AA$2+'shocks pb'!AA212</f>
        <v>-0.0763975728564415</v>
      </c>
      <c r="AB213" s="10">
        <f ca="1">AB$2+'shocks pb'!AB212</f>
        <v>-0.0454987519176696</v>
      </c>
    </row>
    <row r="214" spans="1:28">
      <c r="A214" s="9" t="s">
        <v>328</v>
      </c>
      <c r="B214" s="10">
        <f ca="1">B$2+'shocks pb'!B213</f>
        <v>-0.0069762308567749</v>
      </c>
      <c r="C214" s="10">
        <f ca="1">C$2+'shocks pb'!C213</f>
        <v>0.0380430883330711</v>
      </c>
      <c r="D214" s="10">
        <f ca="1">D$2+'shocks pb'!D213</f>
        <v>-0.020969034520789</v>
      </c>
      <c r="E214" s="10">
        <f ca="1">E$2+'shocks pb'!E213</f>
        <v>0.0310470594309091</v>
      </c>
      <c r="F214" s="10">
        <f ca="1">F$2+'shocks pb'!F213</f>
        <v>-0.0184356108366932</v>
      </c>
      <c r="G214" s="10">
        <f ca="1">G$2+'shocks pb'!G213</f>
        <v>-0.0109458676266381</v>
      </c>
      <c r="H214" s="10">
        <f ca="1">H$2+'shocks pb'!H213</f>
        <v>0.00306625268847618</v>
      </c>
      <c r="I214" s="10">
        <f ca="1">I$2+'shocks pb'!I213</f>
        <v>0.0772607329837282</v>
      </c>
      <c r="J214" s="10">
        <f ca="1">J$2+'shocks pb'!J213</f>
        <v>0.0151010430064421</v>
      </c>
      <c r="K214" s="10">
        <f ca="1">K$2+'shocks pb'!K213</f>
        <v>-0.00826834107404579</v>
      </c>
      <c r="L214" s="10">
        <f ca="1">L$2+'shocks pb'!L213</f>
        <v>-0.00751531417933166</v>
      </c>
      <c r="M214" s="10">
        <f ca="1">M$2+'shocks pb'!M213</f>
        <v>-0.00765357290884315</v>
      </c>
      <c r="N214" s="10">
        <f ca="1">N$2+'shocks pb'!N213</f>
        <v>0.00839619485595856</v>
      </c>
      <c r="O214" s="10">
        <f ca="1">O$2+'shocks pb'!O213</f>
        <v>-0.0279293832412112</v>
      </c>
      <c r="P214" s="10">
        <f ca="1">P$2+'shocks pb'!P213</f>
        <v>0.04343425116133</v>
      </c>
      <c r="Q214" s="10">
        <f ca="1">Q$2+'shocks pb'!Q213</f>
        <v>-0.015479640021901</v>
      </c>
      <c r="R214" s="10">
        <f ca="1">R$2+'shocks pb'!R213</f>
        <v>0.0121540632996128</v>
      </c>
      <c r="S214" s="10">
        <f ca="1">S$2+'shocks pb'!S213</f>
        <v>-0.0315590574509763</v>
      </c>
      <c r="T214" s="10">
        <f ca="1">T$2+'shocks pb'!T213</f>
        <v>0.0245023336696258</v>
      </c>
      <c r="U214" s="10">
        <f ca="1">U$2+'shocks pb'!U213</f>
        <v>-0.0588481850706446</v>
      </c>
      <c r="V214" s="10">
        <f ca="1">V$2+'shocks pb'!V213</f>
        <v>-0.0350668780087326</v>
      </c>
      <c r="W214" s="10">
        <f ca="1">W$2+'shocks pb'!W213</f>
        <v>0.0152285616362239</v>
      </c>
      <c r="X214" s="10">
        <f ca="1">X$2+'shocks pb'!X213</f>
        <v>-0.0617689194702418</v>
      </c>
      <c r="Y214" s="10">
        <f ca="1">Y$2+'shocks pb'!Y213</f>
        <v>-0.0052762002695454</v>
      </c>
      <c r="Z214" s="10">
        <f ca="1">Z$2+'shocks pb'!Z213</f>
        <v>0.00323765283480999</v>
      </c>
      <c r="AA214" s="10">
        <f ca="1">AA$2+'shocks pb'!AA213</f>
        <v>-0.0232119388469775</v>
      </c>
      <c r="AB214" s="10">
        <f ca="1">AB$2+'shocks pb'!AB213</f>
        <v>0.0157320842331084</v>
      </c>
    </row>
    <row r="215" spans="1:28">
      <c r="A215" s="9" t="s">
        <v>329</v>
      </c>
      <c r="B215" s="10">
        <f ca="1">B$2+'shocks pb'!B214</f>
        <v>-0.003751128889915</v>
      </c>
      <c r="C215" s="10">
        <f ca="1">C$2+'shocks pb'!C214</f>
        <v>-0.0261698209401319</v>
      </c>
      <c r="D215" s="10">
        <f ca="1">D$2+'shocks pb'!D214</f>
        <v>-0.0089023750393428</v>
      </c>
      <c r="E215" s="10">
        <f ca="1">E$2+'shocks pb'!E214</f>
        <v>0.000757734560378711</v>
      </c>
      <c r="F215" s="10">
        <f ca="1">F$2+'shocks pb'!F214</f>
        <v>-0.0308346575789107</v>
      </c>
      <c r="G215" s="10">
        <f ca="1">G$2+'shocks pb'!G214</f>
        <v>-0.00876000667467037</v>
      </c>
      <c r="H215" s="10">
        <f ca="1">H$2+'shocks pb'!H214</f>
        <v>-0.027093134060986</v>
      </c>
      <c r="I215" s="10">
        <f ca="1">I$2+'shocks pb'!I214</f>
        <v>0.0395086147378277</v>
      </c>
      <c r="J215" s="10">
        <f ca="1">J$2+'shocks pb'!J214</f>
        <v>-0.0108109077334584</v>
      </c>
      <c r="K215" s="10">
        <f ca="1">K$2+'shocks pb'!K214</f>
        <v>0.0519249705998085</v>
      </c>
      <c r="L215" s="10">
        <f ca="1">L$2+'shocks pb'!L214</f>
        <v>0.0165358201441274</v>
      </c>
      <c r="M215" s="10">
        <f ca="1">M$2+'shocks pb'!M214</f>
        <v>0.0115706048400475</v>
      </c>
      <c r="N215" s="10">
        <f ca="1">N$2+'shocks pb'!N214</f>
        <v>-0.00390479329186231</v>
      </c>
      <c r="O215" s="10">
        <f ca="1">O$2+'shocks pb'!O214</f>
        <v>0.0159672481865853</v>
      </c>
      <c r="P215" s="10">
        <f ca="1">P$2+'shocks pb'!P214</f>
        <v>0.0394113898234887</v>
      </c>
      <c r="Q215" s="10">
        <f ca="1">Q$2+'shocks pb'!Q214</f>
        <v>0.0492665222958618</v>
      </c>
      <c r="R215" s="10">
        <f ca="1">R$2+'shocks pb'!R214</f>
        <v>-0.00305949329999189</v>
      </c>
      <c r="S215" s="10">
        <f ca="1">S$2+'shocks pb'!S214</f>
        <v>0.000351125384030417</v>
      </c>
      <c r="T215" s="10">
        <f ca="1">T$2+'shocks pb'!T214</f>
        <v>0.0324191550734467</v>
      </c>
      <c r="U215" s="10">
        <f ca="1">U$2+'shocks pb'!U214</f>
        <v>0.0472960691363375</v>
      </c>
      <c r="V215" s="10">
        <f ca="1">V$2+'shocks pb'!V214</f>
        <v>-0.0466359291102619</v>
      </c>
      <c r="W215" s="10">
        <f ca="1">W$2+'shocks pb'!W214</f>
        <v>0.079207704140823</v>
      </c>
      <c r="X215" s="10">
        <f ca="1">X$2+'shocks pb'!X214</f>
        <v>0.035705534444145</v>
      </c>
      <c r="Y215" s="10">
        <f ca="1">Y$2+'shocks pb'!Y214</f>
        <v>0.0395703792107639</v>
      </c>
      <c r="Z215" s="10">
        <f ca="1">Z$2+'shocks pb'!Z214</f>
        <v>-0.0023350402856649</v>
      </c>
      <c r="AA215" s="10">
        <f ca="1">AA$2+'shocks pb'!AA214</f>
        <v>0.00389709645991377</v>
      </c>
      <c r="AB215" s="10">
        <f ca="1">AB$2+'shocks pb'!AB214</f>
        <v>0.0722078850165906</v>
      </c>
    </row>
    <row r="216" spans="1:28">
      <c r="A216" s="9" t="s">
        <v>330</v>
      </c>
      <c r="B216" s="10">
        <f ca="1">B$2+'shocks pb'!B215</f>
        <v>-0.0344433584896656</v>
      </c>
      <c r="C216" s="10">
        <f ca="1">C$2+'shocks pb'!C215</f>
        <v>0.0520347015433158</v>
      </c>
      <c r="D216" s="10">
        <f ca="1">D$2+'shocks pb'!D215</f>
        <v>-0.0191309502111926</v>
      </c>
      <c r="E216" s="10">
        <f ca="1">E$2+'shocks pb'!E215</f>
        <v>0.00738188703427805</v>
      </c>
      <c r="F216" s="10">
        <f ca="1">F$2+'shocks pb'!F215</f>
        <v>0.0559976213317557</v>
      </c>
      <c r="G216" s="10">
        <f ca="1">G$2+'shocks pb'!G215</f>
        <v>0.0389686464548597</v>
      </c>
      <c r="H216" s="10">
        <f ca="1">H$2+'shocks pb'!H215</f>
        <v>0.00657203561206873</v>
      </c>
      <c r="I216" s="10">
        <f ca="1">I$2+'shocks pb'!I215</f>
        <v>-0.00746421278424582</v>
      </c>
      <c r="J216" s="10">
        <f ca="1">J$2+'shocks pb'!J215</f>
        <v>-0.0110229239633508</v>
      </c>
      <c r="K216" s="10">
        <f ca="1">K$2+'shocks pb'!K215</f>
        <v>0.0267885945943826</v>
      </c>
      <c r="L216" s="10">
        <f ca="1">L$2+'shocks pb'!L215</f>
        <v>-0.0425746776937911</v>
      </c>
      <c r="M216" s="10">
        <f ca="1">M$2+'shocks pb'!M215</f>
        <v>-0.00762150492921244</v>
      </c>
      <c r="N216" s="10">
        <f ca="1">N$2+'shocks pb'!N215</f>
        <v>0.023628450969454</v>
      </c>
      <c r="O216" s="10">
        <f ca="1">O$2+'shocks pb'!O215</f>
        <v>-0.00463474431015346</v>
      </c>
      <c r="P216" s="10">
        <f ca="1">P$2+'shocks pb'!P215</f>
        <v>0.0006501287463299</v>
      </c>
      <c r="Q216" s="10">
        <f ca="1">Q$2+'shocks pb'!Q215</f>
        <v>-0.00603554508874829</v>
      </c>
      <c r="R216" s="10">
        <f ca="1">R$2+'shocks pb'!R215</f>
        <v>-0.0135767678466303</v>
      </c>
      <c r="S216" s="10">
        <f ca="1">S$2+'shocks pb'!S215</f>
        <v>7.71570152111843e-5</v>
      </c>
      <c r="T216" s="10">
        <f ca="1">T$2+'shocks pb'!T215</f>
        <v>0.0280375577108979</v>
      </c>
      <c r="U216" s="10">
        <f ca="1">U$2+'shocks pb'!U215</f>
        <v>0.0108057969335989</v>
      </c>
      <c r="V216" s="10">
        <f ca="1">V$2+'shocks pb'!V215</f>
        <v>0.0620550105981447</v>
      </c>
      <c r="W216" s="10">
        <f ca="1">W$2+'shocks pb'!W215</f>
        <v>-0.0122159236873885</v>
      </c>
      <c r="X216" s="10">
        <f ca="1">X$2+'shocks pb'!X215</f>
        <v>-0.000358187589732324</v>
      </c>
      <c r="Y216" s="10">
        <f ca="1">Y$2+'shocks pb'!Y215</f>
        <v>-0.00379368098387025</v>
      </c>
      <c r="Z216" s="10">
        <f ca="1">Z$2+'shocks pb'!Z215</f>
        <v>0.0150143225714612</v>
      </c>
      <c r="AA216" s="10">
        <f ca="1">AA$2+'shocks pb'!AA215</f>
        <v>0.006769341102347</v>
      </c>
      <c r="AB216" s="10">
        <f ca="1">AB$2+'shocks pb'!AB215</f>
        <v>-0.0285841299672099</v>
      </c>
    </row>
    <row r="217" spans="1:28">
      <c r="A217" s="9" t="s">
        <v>331</v>
      </c>
      <c r="B217" s="10">
        <f ca="1">B$2+'shocks pb'!B216</f>
        <v>-0.0200305843330907</v>
      </c>
      <c r="C217" s="10">
        <f ca="1">C$2+'shocks pb'!C216</f>
        <v>0.0491696389315074</v>
      </c>
      <c r="D217" s="10">
        <f ca="1">D$2+'shocks pb'!D216</f>
        <v>0.0839388165420371</v>
      </c>
      <c r="E217" s="10">
        <f ca="1">E$2+'shocks pb'!E216</f>
        <v>-0.00971728552824285</v>
      </c>
      <c r="F217" s="10">
        <f ca="1">F$2+'shocks pb'!F216</f>
        <v>0.0562411214970236</v>
      </c>
      <c r="G217" s="10">
        <f ca="1">G$2+'shocks pb'!G216</f>
        <v>0.018902467621947</v>
      </c>
      <c r="H217" s="10">
        <f ca="1">H$2+'shocks pb'!H216</f>
        <v>0.000200694354662459</v>
      </c>
      <c r="I217" s="10">
        <f ca="1">I$2+'shocks pb'!I216</f>
        <v>0.0400978896189118</v>
      </c>
      <c r="J217" s="10">
        <f ca="1">J$2+'shocks pb'!J216</f>
        <v>-0.0378182949603605</v>
      </c>
      <c r="K217" s="10">
        <f ca="1">K$2+'shocks pb'!K216</f>
        <v>-0.0184315924318826</v>
      </c>
      <c r="L217" s="10">
        <f ca="1">L$2+'shocks pb'!L216</f>
        <v>0.04189811812674</v>
      </c>
      <c r="M217" s="10">
        <f ca="1">M$2+'shocks pb'!M216</f>
        <v>0.0595725244386591</v>
      </c>
      <c r="N217" s="10">
        <f ca="1">N$2+'shocks pb'!N216</f>
        <v>0.0144933091392674</v>
      </c>
      <c r="O217" s="10">
        <f ca="1">O$2+'shocks pb'!O216</f>
        <v>0.00290781854285208</v>
      </c>
      <c r="P217" s="10">
        <f ca="1">P$2+'shocks pb'!P216</f>
        <v>0.0525271766319556</v>
      </c>
      <c r="Q217" s="10">
        <f ca="1">Q$2+'shocks pb'!Q216</f>
        <v>0.0286892975230254</v>
      </c>
      <c r="R217" s="10">
        <f ca="1">R$2+'shocks pb'!R216</f>
        <v>0.0304874607260891</v>
      </c>
      <c r="S217" s="10">
        <f ca="1">S$2+'shocks pb'!S216</f>
        <v>0.0618490818988087</v>
      </c>
      <c r="T217" s="10">
        <f ca="1">T$2+'shocks pb'!T216</f>
        <v>-0.005542478859661</v>
      </c>
      <c r="U217" s="10">
        <f ca="1">U$2+'shocks pb'!U216</f>
        <v>0.0206205690107717</v>
      </c>
      <c r="V217" s="10">
        <f ca="1">V$2+'shocks pb'!V216</f>
        <v>0.0280906440549924</v>
      </c>
      <c r="W217" s="10">
        <f ca="1">W$2+'shocks pb'!W216</f>
        <v>-0.0391687577636476</v>
      </c>
      <c r="X217" s="10">
        <f ca="1">X$2+'shocks pb'!X216</f>
        <v>0.0752889137937869</v>
      </c>
      <c r="Y217" s="10">
        <f ca="1">Y$2+'shocks pb'!Y216</f>
        <v>0.0234113226303375</v>
      </c>
      <c r="Z217" s="10">
        <f ca="1">Z$2+'shocks pb'!Z216</f>
        <v>-0.0416663201669892</v>
      </c>
      <c r="AA217" s="10">
        <f ca="1">AA$2+'shocks pb'!AA216</f>
        <v>-0.00806695412166544</v>
      </c>
      <c r="AB217" s="10">
        <f ca="1">AB$2+'shocks pb'!AB216</f>
        <v>0.0170470439804767</v>
      </c>
    </row>
    <row r="218" spans="1:28">
      <c r="A218" s="9" t="s">
        <v>332</v>
      </c>
      <c r="B218" s="10">
        <f ca="1">B$2+'shocks pb'!B217</f>
        <v>-0.0137809603093808</v>
      </c>
      <c r="C218" s="10">
        <f ca="1">C$2+'shocks pb'!C217</f>
        <v>-0.00698497431031634</v>
      </c>
      <c r="D218" s="10">
        <f ca="1">D$2+'shocks pb'!D217</f>
        <v>0.0217233766442625</v>
      </c>
      <c r="E218" s="10">
        <f ca="1">E$2+'shocks pb'!E217</f>
        <v>0.00664206439727085</v>
      </c>
      <c r="F218" s="10">
        <f ca="1">F$2+'shocks pb'!F217</f>
        <v>0.00240974626750513</v>
      </c>
      <c r="G218" s="10">
        <f ca="1">G$2+'shocks pb'!G217</f>
        <v>0.0503935620803562</v>
      </c>
      <c r="H218" s="10">
        <f ca="1">H$2+'shocks pb'!H217</f>
        <v>0.0586952302145443</v>
      </c>
      <c r="I218" s="10">
        <f ca="1">I$2+'shocks pb'!I217</f>
        <v>-0.0394770894104518</v>
      </c>
      <c r="J218" s="10">
        <f ca="1">J$2+'shocks pb'!J217</f>
        <v>0.0562345712459365</v>
      </c>
      <c r="K218" s="10">
        <f ca="1">K$2+'shocks pb'!K217</f>
        <v>0.04171130410257</v>
      </c>
      <c r="L218" s="10">
        <f ca="1">L$2+'shocks pb'!L217</f>
        <v>0.00462691509615947</v>
      </c>
      <c r="M218" s="10">
        <f ca="1">M$2+'shocks pb'!M217</f>
        <v>0.0374754906173265</v>
      </c>
      <c r="N218" s="10">
        <f ca="1">N$2+'shocks pb'!N217</f>
        <v>0.0742552361701754</v>
      </c>
      <c r="O218" s="10">
        <f ca="1">O$2+'shocks pb'!O217</f>
        <v>-0.0145819772820045</v>
      </c>
      <c r="P218" s="10">
        <f ca="1">P$2+'shocks pb'!P217</f>
        <v>0.0482941246175513</v>
      </c>
      <c r="Q218" s="10">
        <f ca="1">Q$2+'shocks pb'!Q217</f>
        <v>-0.0166568817555693</v>
      </c>
      <c r="R218" s="10">
        <f ca="1">R$2+'shocks pb'!R217</f>
        <v>0.00561416320633057</v>
      </c>
      <c r="S218" s="10">
        <f ca="1">S$2+'shocks pb'!S217</f>
        <v>0.00620429450264329</v>
      </c>
      <c r="T218" s="10">
        <f ca="1">T$2+'shocks pb'!T217</f>
        <v>0.0522293280115119</v>
      </c>
      <c r="U218" s="10">
        <f ca="1">U$2+'shocks pb'!U217</f>
        <v>-0.00624271328158947</v>
      </c>
      <c r="V218" s="10">
        <f ca="1">V$2+'shocks pb'!V217</f>
        <v>0.0262111720103818</v>
      </c>
      <c r="W218" s="10">
        <f ca="1">W$2+'shocks pb'!W217</f>
        <v>-0.0297042028775834</v>
      </c>
      <c r="X218" s="10">
        <f ca="1">X$2+'shocks pb'!X217</f>
        <v>-0.0119981037638219</v>
      </c>
      <c r="Y218" s="10">
        <f ca="1">Y$2+'shocks pb'!Y217</f>
        <v>0.00464390625595336</v>
      </c>
      <c r="Z218" s="10">
        <f ca="1">Z$2+'shocks pb'!Z217</f>
        <v>-0.0355239660433743</v>
      </c>
      <c r="AA218" s="10">
        <f ca="1">AA$2+'shocks pb'!AA217</f>
        <v>-0.0498866073013547</v>
      </c>
      <c r="AB218" s="10">
        <f ca="1">AB$2+'shocks pb'!AB217</f>
        <v>0.000482636371691562</v>
      </c>
    </row>
    <row r="219" spans="1:28">
      <c r="A219" s="9" t="s">
        <v>333</v>
      </c>
      <c r="B219" s="10">
        <f ca="1">B$2+'shocks pb'!B218</f>
        <v>0.0301270997787581</v>
      </c>
      <c r="C219" s="10">
        <f ca="1">C$2+'shocks pb'!C218</f>
        <v>-0.0847449620561839</v>
      </c>
      <c r="D219" s="10">
        <f ca="1">D$2+'shocks pb'!D218</f>
        <v>0.047744970649651</v>
      </c>
      <c r="E219" s="10">
        <f ca="1">E$2+'shocks pb'!E218</f>
        <v>0.00513895897690625</v>
      </c>
      <c r="F219" s="10">
        <f ca="1">F$2+'shocks pb'!F218</f>
        <v>-0.0930267179366108</v>
      </c>
      <c r="G219" s="10">
        <f ca="1">G$2+'shocks pb'!G218</f>
        <v>-0.0186611357129569</v>
      </c>
      <c r="H219" s="10">
        <f ca="1">H$2+'shocks pb'!H218</f>
        <v>0.0243027255703268</v>
      </c>
      <c r="I219" s="10">
        <f ca="1">I$2+'shocks pb'!I218</f>
        <v>-0.0343230429675365</v>
      </c>
      <c r="J219" s="10">
        <f ca="1">J$2+'shocks pb'!J218</f>
        <v>-0.044189582040493</v>
      </c>
      <c r="K219" s="10">
        <f ca="1">K$2+'shocks pb'!K218</f>
        <v>0.0667290162879645</v>
      </c>
      <c r="L219" s="10">
        <f ca="1">L$2+'shocks pb'!L218</f>
        <v>-0.0350428061730037</v>
      </c>
      <c r="M219" s="10">
        <f ca="1">M$2+'shocks pb'!M218</f>
        <v>0.0460069889630246</v>
      </c>
      <c r="N219" s="10">
        <f ca="1">N$2+'shocks pb'!N218</f>
        <v>0.0261047160084273</v>
      </c>
      <c r="O219" s="10">
        <f ca="1">O$2+'shocks pb'!O218</f>
        <v>-0.0208450801287794</v>
      </c>
      <c r="P219" s="10">
        <f ca="1">P$2+'shocks pb'!P218</f>
        <v>-0.0079200115463904</v>
      </c>
      <c r="Q219" s="10">
        <f ca="1">Q$2+'shocks pb'!Q218</f>
        <v>0.052767453739071</v>
      </c>
      <c r="R219" s="10">
        <f ca="1">R$2+'shocks pb'!R218</f>
        <v>0.0210256007576771</v>
      </c>
      <c r="S219" s="10">
        <f ca="1">S$2+'shocks pb'!S218</f>
        <v>0.003164016980084</v>
      </c>
      <c r="T219" s="10">
        <f ca="1">T$2+'shocks pb'!T218</f>
        <v>0.00954782323716737</v>
      </c>
      <c r="U219" s="10">
        <f ca="1">U$2+'shocks pb'!U218</f>
        <v>-0.0129802401950603</v>
      </c>
      <c r="V219" s="10">
        <f ca="1">V$2+'shocks pb'!V218</f>
        <v>-0.0158104952214592</v>
      </c>
      <c r="W219" s="10">
        <f ca="1">W$2+'shocks pb'!W218</f>
        <v>-0.0181104724928368</v>
      </c>
      <c r="X219" s="10">
        <f ca="1">X$2+'shocks pb'!X218</f>
        <v>-0.00310058496650726</v>
      </c>
      <c r="Y219" s="10">
        <f ca="1">Y$2+'shocks pb'!Y218</f>
        <v>0.0220752609009018</v>
      </c>
      <c r="Z219" s="10">
        <f ca="1">Z$2+'shocks pb'!Z218</f>
        <v>-0.0096177031825758</v>
      </c>
      <c r="AA219" s="10">
        <f ca="1">AA$2+'shocks pb'!AA218</f>
        <v>0.0034539417389839</v>
      </c>
      <c r="AB219" s="10">
        <f ca="1">AB$2+'shocks pb'!AB218</f>
        <v>-0.00508247112104211</v>
      </c>
    </row>
    <row r="220" spans="1:28">
      <c r="A220" s="9" t="s">
        <v>334</v>
      </c>
      <c r="B220" s="10">
        <f ca="1">B$2+'shocks pb'!B219</f>
        <v>-0.0248810676875711</v>
      </c>
      <c r="C220" s="10">
        <f ca="1">C$2+'shocks pb'!C219</f>
        <v>0.00258587177363483</v>
      </c>
      <c r="D220" s="10">
        <f ca="1">D$2+'shocks pb'!D219</f>
        <v>-0.0209579927060158</v>
      </c>
      <c r="E220" s="10">
        <f ca="1">E$2+'shocks pb'!E219</f>
        <v>-0.0235594393444477</v>
      </c>
      <c r="F220" s="10">
        <f ca="1">F$2+'shocks pb'!F219</f>
        <v>0.0752569850975739</v>
      </c>
      <c r="G220" s="10">
        <f ca="1">G$2+'shocks pb'!G219</f>
        <v>0.0114546353264171</v>
      </c>
      <c r="H220" s="10">
        <f ca="1">H$2+'shocks pb'!H219</f>
        <v>-0.0480188764398151</v>
      </c>
      <c r="I220" s="10">
        <f ca="1">I$2+'shocks pb'!I219</f>
        <v>-0.0121354399057979</v>
      </c>
      <c r="J220" s="10">
        <f ca="1">J$2+'shocks pb'!J219</f>
        <v>-0.00068744110540093</v>
      </c>
      <c r="K220" s="10">
        <f ca="1">K$2+'shocks pb'!K219</f>
        <v>-0.0430538813032554</v>
      </c>
      <c r="L220" s="10">
        <f ca="1">L$2+'shocks pb'!L219</f>
        <v>-0.0142296009807705</v>
      </c>
      <c r="M220" s="10">
        <f ca="1">M$2+'shocks pb'!M219</f>
        <v>0.0259024956767901</v>
      </c>
      <c r="N220" s="10">
        <f ca="1">N$2+'shocks pb'!N219</f>
        <v>-0.0221200364795704</v>
      </c>
      <c r="O220" s="10">
        <f ca="1">O$2+'shocks pb'!O219</f>
        <v>0.0305836648111365</v>
      </c>
      <c r="P220" s="10">
        <f ca="1">P$2+'shocks pb'!P219</f>
        <v>0.0196201656930676</v>
      </c>
      <c r="Q220" s="10">
        <f ca="1">Q$2+'shocks pb'!Q219</f>
        <v>0.0251204963252454</v>
      </c>
      <c r="R220" s="10">
        <f ca="1">R$2+'shocks pb'!R219</f>
        <v>0.0269557669951216</v>
      </c>
      <c r="S220" s="10">
        <f ca="1">S$2+'shocks pb'!S219</f>
        <v>0.0219884445795339</v>
      </c>
      <c r="T220" s="10">
        <f ca="1">T$2+'shocks pb'!T219</f>
        <v>-0.0329056757604207</v>
      </c>
      <c r="U220" s="10">
        <f ca="1">U$2+'shocks pb'!U219</f>
        <v>-0.0156877194329689</v>
      </c>
      <c r="V220" s="10">
        <f ca="1">V$2+'shocks pb'!V219</f>
        <v>-0.0135476196083652</v>
      </c>
      <c r="W220" s="10">
        <f ca="1">W$2+'shocks pb'!W219</f>
        <v>0.0560806200658901</v>
      </c>
      <c r="X220" s="10">
        <f ca="1">X$2+'shocks pb'!X219</f>
        <v>0.0177551073864241</v>
      </c>
      <c r="Y220" s="10">
        <f ca="1">Y$2+'shocks pb'!Y219</f>
        <v>-0.0359297704985774</v>
      </c>
      <c r="Z220" s="10">
        <f ca="1">Z$2+'shocks pb'!Z219</f>
        <v>-0.0529358867080079</v>
      </c>
      <c r="AA220" s="10">
        <f ca="1">AA$2+'shocks pb'!AA219</f>
        <v>0.0439368653849718</v>
      </c>
      <c r="AB220" s="10">
        <f ca="1">AB$2+'shocks pb'!AB219</f>
        <v>0.0255269810805347</v>
      </c>
    </row>
    <row r="221" spans="1:28">
      <c r="A221" s="9" t="s">
        <v>335</v>
      </c>
      <c r="B221" s="10">
        <f ca="1">B$2+'shocks pb'!B220</f>
        <v>0.0113597775788462</v>
      </c>
      <c r="C221" s="10">
        <f ca="1">C$2+'shocks pb'!C220</f>
        <v>-0.0329302513843509</v>
      </c>
      <c r="D221" s="10">
        <f ca="1">D$2+'shocks pb'!D220</f>
        <v>-0.0708258373648506</v>
      </c>
      <c r="E221" s="10">
        <f ca="1">E$2+'shocks pb'!E220</f>
        <v>0.0396473794051765</v>
      </c>
      <c r="F221" s="10">
        <f ca="1">F$2+'shocks pb'!F220</f>
        <v>0.0394667910350235</v>
      </c>
      <c r="G221" s="10">
        <f ca="1">G$2+'shocks pb'!G220</f>
        <v>0.00259025132237542</v>
      </c>
      <c r="H221" s="10">
        <f ca="1">H$2+'shocks pb'!H220</f>
        <v>0.0404052494147341</v>
      </c>
      <c r="I221" s="10">
        <f ca="1">I$2+'shocks pb'!I220</f>
        <v>0.105723679093416</v>
      </c>
      <c r="J221" s="10">
        <f ca="1">J$2+'shocks pb'!J220</f>
        <v>0.0925084340468227</v>
      </c>
      <c r="K221" s="10">
        <f ca="1">K$2+'shocks pb'!K220</f>
        <v>0.0476331747253449</v>
      </c>
      <c r="L221" s="10">
        <f ca="1">L$2+'shocks pb'!L220</f>
        <v>0.00145161178458828</v>
      </c>
      <c r="M221" s="10">
        <f ca="1">M$2+'shocks pb'!M220</f>
        <v>0.0127672445366141</v>
      </c>
      <c r="N221" s="10">
        <f ca="1">N$2+'shocks pb'!N220</f>
        <v>0.0609000637346848</v>
      </c>
      <c r="O221" s="10">
        <f ca="1">O$2+'shocks pb'!O220</f>
        <v>-0.0140229007159318</v>
      </c>
      <c r="P221" s="10">
        <f ca="1">P$2+'shocks pb'!P220</f>
        <v>0.0707490651338715</v>
      </c>
      <c r="Q221" s="10">
        <f ca="1">Q$2+'shocks pb'!Q220</f>
        <v>0.025647035446905</v>
      </c>
      <c r="R221" s="10">
        <f ca="1">R$2+'shocks pb'!R220</f>
        <v>0.0355557531668739</v>
      </c>
      <c r="S221" s="10">
        <f ca="1">S$2+'shocks pb'!S220</f>
        <v>-0.00726078963925158</v>
      </c>
      <c r="T221" s="10">
        <f ca="1">T$2+'shocks pb'!T220</f>
        <v>-0.0096271740908515</v>
      </c>
      <c r="U221" s="10">
        <f ca="1">U$2+'shocks pb'!U220</f>
        <v>-0.0210290214077898</v>
      </c>
      <c r="V221" s="10">
        <f ca="1">V$2+'shocks pb'!V220</f>
        <v>-0.0183781561811591</v>
      </c>
      <c r="W221" s="10">
        <f ca="1">W$2+'shocks pb'!W220</f>
        <v>0.010942032281895</v>
      </c>
      <c r="X221" s="10">
        <f ca="1">X$2+'shocks pb'!X220</f>
        <v>-0.0307180010346049</v>
      </c>
      <c r="Y221" s="10">
        <f ca="1">Y$2+'shocks pb'!Y220</f>
        <v>0.0206343725264366</v>
      </c>
      <c r="Z221" s="10">
        <f ca="1">Z$2+'shocks pb'!Z220</f>
        <v>-0.0260388873562381</v>
      </c>
      <c r="AA221" s="10">
        <f ca="1">AA$2+'shocks pb'!AA220</f>
        <v>0.0220163211553906</v>
      </c>
      <c r="AB221" s="10">
        <f ca="1">AB$2+'shocks pb'!AB220</f>
        <v>-0.0172112375320524</v>
      </c>
    </row>
    <row r="222" spans="1:28">
      <c r="A222" s="9" t="s">
        <v>336</v>
      </c>
      <c r="B222" s="10">
        <f ca="1">B$2+'shocks pb'!B221</f>
        <v>0.00651537666322653</v>
      </c>
      <c r="C222" s="10">
        <f ca="1">C$2+'shocks pb'!C221</f>
        <v>0.017743424883035</v>
      </c>
      <c r="D222" s="10">
        <f ca="1">D$2+'shocks pb'!D221</f>
        <v>-0.0379202931817032</v>
      </c>
      <c r="E222" s="10">
        <f ca="1">E$2+'shocks pb'!E221</f>
        <v>-0.0226993428868173</v>
      </c>
      <c r="F222" s="10">
        <f ca="1">F$2+'shocks pb'!F221</f>
        <v>0.00338856626450332</v>
      </c>
      <c r="G222" s="10">
        <f ca="1">G$2+'shocks pb'!G221</f>
        <v>0.042173080277521</v>
      </c>
      <c r="H222" s="10">
        <f ca="1">H$2+'shocks pb'!H221</f>
        <v>0.0184038945789534</v>
      </c>
      <c r="I222" s="10">
        <f ca="1">I$2+'shocks pb'!I221</f>
        <v>-0.00944063098218248</v>
      </c>
      <c r="J222" s="10">
        <f ca="1">J$2+'shocks pb'!J221</f>
        <v>-0.00387935540258579</v>
      </c>
      <c r="K222" s="10">
        <f ca="1">K$2+'shocks pb'!K221</f>
        <v>0.0712419833759959</v>
      </c>
      <c r="L222" s="10">
        <f ca="1">L$2+'shocks pb'!L221</f>
        <v>-0.0663831036985065</v>
      </c>
      <c r="M222" s="10">
        <f ca="1">M$2+'shocks pb'!M221</f>
        <v>-0.0250682143628712</v>
      </c>
      <c r="N222" s="10">
        <f ca="1">N$2+'shocks pb'!N221</f>
        <v>-0.00119127637131689</v>
      </c>
      <c r="O222" s="10">
        <f ca="1">O$2+'shocks pb'!O221</f>
        <v>0.0440443585801432</v>
      </c>
      <c r="P222" s="10">
        <f ca="1">P$2+'shocks pb'!P221</f>
        <v>-0.00449260037045007</v>
      </c>
      <c r="Q222" s="10">
        <f ca="1">Q$2+'shocks pb'!Q221</f>
        <v>-0.00247930871913736</v>
      </c>
      <c r="R222" s="10">
        <f ca="1">R$2+'shocks pb'!R221</f>
        <v>0.0395287353701724</v>
      </c>
      <c r="S222" s="10">
        <f ca="1">S$2+'shocks pb'!S221</f>
        <v>-0.0030864262340774</v>
      </c>
      <c r="T222" s="10">
        <f ca="1">T$2+'shocks pb'!T221</f>
        <v>0.0285167369889582</v>
      </c>
      <c r="U222" s="10">
        <f ca="1">U$2+'shocks pb'!U221</f>
        <v>-0.00518341730112044</v>
      </c>
      <c r="V222" s="10">
        <f ca="1">V$2+'shocks pb'!V221</f>
        <v>0.0436995984842946</v>
      </c>
      <c r="W222" s="10">
        <f ca="1">W$2+'shocks pb'!W221</f>
        <v>-0.0140454683681443</v>
      </c>
      <c r="X222" s="10">
        <f ca="1">X$2+'shocks pb'!X221</f>
        <v>0.0109880908335542</v>
      </c>
      <c r="Y222" s="10">
        <f ca="1">Y$2+'shocks pb'!Y221</f>
        <v>-0.0254589016704008</v>
      </c>
      <c r="Z222" s="10">
        <f ca="1">Z$2+'shocks pb'!Z221</f>
        <v>0.0297776861467163</v>
      </c>
      <c r="AA222" s="10">
        <f ca="1">AA$2+'shocks pb'!AA221</f>
        <v>0.00864941026505107</v>
      </c>
      <c r="AB222" s="10">
        <f ca="1">AB$2+'shocks pb'!AB221</f>
        <v>-0.00776143682610116</v>
      </c>
    </row>
    <row r="223" spans="1:28">
      <c r="A223" s="9" t="s">
        <v>337</v>
      </c>
      <c r="B223" s="10">
        <f ca="1">B$2+'shocks pb'!B222</f>
        <v>0.0444385140464597</v>
      </c>
      <c r="C223" s="10">
        <f ca="1">C$2+'shocks pb'!C222</f>
        <v>0.0272731331307754</v>
      </c>
      <c r="D223" s="10">
        <f ca="1">D$2+'shocks pb'!D222</f>
        <v>0.0118224652478802</v>
      </c>
      <c r="E223" s="10">
        <f ca="1">E$2+'shocks pb'!E222</f>
        <v>-0.0125906096018181</v>
      </c>
      <c r="F223" s="10">
        <f ca="1">F$2+'shocks pb'!F222</f>
        <v>-0.011114038633229</v>
      </c>
      <c r="G223" s="10">
        <f ca="1">G$2+'shocks pb'!G222</f>
        <v>0.0250070158566511</v>
      </c>
      <c r="H223" s="10">
        <f ca="1">H$2+'shocks pb'!H222</f>
        <v>-0.0123498737613376</v>
      </c>
      <c r="I223" s="10">
        <f ca="1">I$2+'shocks pb'!I222</f>
        <v>0.0126974552229394</v>
      </c>
      <c r="J223" s="10">
        <f ca="1">J$2+'shocks pb'!J222</f>
        <v>0.0314428339069742</v>
      </c>
      <c r="K223" s="10">
        <f ca="1">K$2+'shocks pb'!K222</f>
        <v>0.015309052606732</v>
      </c>
      <c r="L223" s="10">
        <f ca="1">L$2+'shocks pb'!L222</f>
        <v>-0.00715418590445346</v>
      </c>
      <c r="M223" s="10">
        <f ca="1">M$2+'shocks pb'!M222</f>
        <v>0.0106385445338648</v>
      </c>
      <c r="N223" s="10">
        <f ca="1">N$2+'shocks pb'!N222</f>
        <v>0.0228624185208936</v>
      </c>
      <c r="O223" s="10">
        <f ca="1">O$2+'shocks pb'!O222</f>
        <v>0.00262612912156279</v>
      </c>
      <c r="P223" s="10">
        <f ca="1">P$2+'shocks pb'!P222</f>
        <v>-0.00309441223330072</v>
      </c>
      <c r="Q223" s="10">
        <f ca="1">Q$2+'shocks pb'!Q222</f>
        <v>0.0129498926258355</v>
      </c>
      <c r="R223" s="10">
        <f ca="1">R$2+'shocks pb'!R222</f>
        <v>0.00727045666129138</v>
      </c>
      <c r="S223" s="10">
        <f ca="1">S$2+'shocks pb'!S222</f>
        <v>0.00450101810829783</v>
      </c>
      <c r="T223" s="10">
        <f ca="1">T$2+'shocks pb'!T222</f>
        <v>0.014675513457575</v>
      </c>
      <c r="U223" s="10">
        <f ca="1">U$2+'shocks pb'!U222</f>
        <v>0.0208557443383107</v>
      </c>
      <c r="V223" s="10">
        <f ca="1">V$2+'shocks pb'!V222</f>
        <v>0.0150783732618649</v>
      </c>
      <c r="W223" s="10">
        <f ca="1">W$2+'shocks pb'!W222</f>
        <v>-0.0142558091695587</v>
      </c>
      <c r="X223" s="10">
        <f ca="1">X$2+'shocks pb'!X222</f>
        <v>0.0822464172431346</v>
      </c>
      <c r="Y223" s="10">
        <f ca="1">Y$2+'shocks pb'!Y222</f>
        <v>-0.000941295407236777</v>
      </c>
      <c r="Z223" s="10">
        <f ca="1">Z$2+'shocks pb'!Z222</f>
        <v>0.00407104943370553</v>
      </c>
      <c r="AA223" s="10">
        <f ca="1">AA$2+'shocks pb'!AA222</f>
        <v>0.00863650924444657</v>
      </c>
      <c r="AB223" s="10">
        <f ca="1">AB$2+'shocks pb'!AB222</f>
        <v>0.064402424028689</v>
      </c>
    </row>
    <row r="224" spans="1:28">
      <c r="A224" s="9" t="s">
        <v>338</v>
      </c>
      <c r="B224" s="10">
        <f ca="1">B$2+'shocks pb'!B223</f>
        <v>-0.0143311793135892</v>
      </c>
      <c r="C224" s="10">
        <f ca="1">C$2+'shocks pb'!C223</f>
        <v>-0.0191061620263604</v>
      </c>
      <c r="D224" s="10">
        <f ca="1">D$2+'shocks pb'!D223</f>
        <v>0.0220365958038232</v>
      </c>
      <c r="E224" s="10">
        <f ca="1">E$2+'shocks pb'!E223</f>
        <v>-0.014920504451987</v>
      </c>
      <c r="F224" s="10">
        <f ca="1">F$2+'shocks pb'!F223</f>
        <v>0.0260688027090337</v>
      </c>
      <c r="G224" s="10">
        <f ca="1">G$2+'shocks pb'!G223</f>
        <v>0.024008652204362</v>
      </c>
      <c r="H224" s="10">
        <f ca="1">H$2+'shocks pb'!H223</f>
        <v>0.0059862489663268</v>
      </c>
      <c r="I224" s="10">
        <f ca="1">I$2+'shocks pb'!I223</f>
        <v>0.0045782892959866</v>
      </c>
      <c r="J224" s="10">
        <f ca="1">J$2+'shocks pb'!J223</f>
        <v>0.0769745282871758</v>
      </c>
      <c r="K224" s="10">
        <f ca="1">K$2+'shocks pb'!K223</f>
        <v>-0.022490160048704</v>
      </c>
      <c r="L224" s="10">
        <f ca="1">L$2+'shocks pb'!L223</f>
        <v>-0.0685281532296744</v>
      </c>
      <c r="M224" s="10">
        <f ca="1">M$2+'shocks pb'!M223</f>
        <v>0.0134964631310495</v>
      </c>
      <c r="N224" s="10">
        <f ca="1">N$2+'shocks pb'!N223</f>
        <v>0.0247178197611105</v>
      </c>
      <c r="O224" s="10">
        <f ca="1">O$2+'shocks pb'!O223</f>
        <v>0.0134668677899265</v>
      </c>
      <c r="P224" s="10">
        <f ca="1">P$2+'shocks pb'!P223</f>
        <v>0.0382254488453065</v>
      </c>
      <c r="Q224" s="10">
        <f ca="1">Q$2+'shocks pb'!Q223</f>
        <v>-0.0441862026287098</v>
      </c>
      <c r="R224" s="10">
        <f ca="1">R$2+'shocks pb'!R223</f>
        <v>0.0317484135961179</v>
      </c>
      <c r="S224" s="10">
        <f ca="1">S$2+'shocks pb'!S223</f>
        <v>0.0366574379097838</v>
      </c>
      <c r="T224" s="10">
        <f ca="1">T$2+'shocks pb'!T223</f>
        <v>0.00496652747255341</v>
      </c>
      <c r="U224" s="10">
        <f ca="1">U$2+'shocks pb'!U223</f>
        <v>0.0465279238398679</v>
      </c>
      <c r="V224" s="10">
        <f ca="1">V$2+'shocks pb'!V223</f>
        <v>-0.0340141504578051</v>
      </c>
      <c r="W224" s="10">
        <f ca="1">W$2+'shocks pb'!W223</f>
        <v>0.00596092662926822</v>
      </c>
      <c r="X224" s="10">
        <f ca="1">X$2+'shocks pb'!X223</f>
        <v>-0.0389236865185495</v>
      </c>
      <c r="Y224" s="10">
        <f ca="1">Y$2+'shocks pb'!Y223</f>
        <v>0.0103136262923114</v>
      </c>
      <c r="Z224" s="10">
        <f ca="1">Z$2+'shocks pb'!Z223</f>
        <v>-0.0449572845350087</v>
      </c>
      <c r="AA224" s="10">
        <f ca="1">AA$2+'shocks pb'!AA223</f>
        <v>0.0189922082425251</v>
      </c>
      <c r="AB224" s="10">
        <f ca="1">AB$2+'shocks pb'!AB223</f>
        <v>0.00428748874669136</v>
      </c>
    </row>
    <row r="225" spans="1:28">
      <c r="A225" s="9" t="s">
        <v>339</v>
      </c>
      <c r="B225" s="10">
        <f ca="1">B$2+'shocks pb'!B224</f>
        <v>0.027519241449147</v>
      </c>
      <c r="C225" s="10">
        <f ca="1">C$2+'shocks pb'!C224</f>
        <v>0.0346693761262853</v>
      </c>
      <c r="D225" s="10">
        <f ca="1">D$2+'shocks pb'!D224</f>
        <v>-0.0293245369366107</v>
      </c>
      <c r="E225" s="10">
        <f ca="1">E$2+'shocks pb'!E224</f>
        <v>0.058434653548682</v>
      </c>
      <c r="F225" s="10">
        <f ca="1">F$2+'shocks pb'!F224</f>
        <v>0.0166049698101752</v>
      </c>
      <c r="G225" s="10">
        <f ca="1">G$2+'shocks pb'!G224</f>
        <v>-0.034770363161147</v>
      </c>
      <c r="H225" s="10">
        <f ca="1">H$2+'shocks pb'!H224</f>
        <v>0.0414904048482451</v>
      </c>
      <c r="I225" s="10">
        <f ca="1">I$2+'shocks pb'!I224</f>
        <v>0.00381492743605234</v>
      </c>
      <c r="J225" s="10">
        <f ca="1">J$2+'shocks pb'!J224</f>
        <v>-0.008983398185964</v>
      </c>
      <c r="K225" s="10">
        <f ca="1">K$2+'shocks pb'!K224</f>
        <v>0.0134473848180793</v>
      </c>
      <c r="L225" s="10">
        <f ca="1">L$2+'shocks pb'!L224</f>
        <v>0.0451667657845644</v>
      </c>
      <c r="M225" s="10">
        <f ca="1">M$2+'shocks pb'!M224</f>
        <v>-0.033126642321428</v>
      </c>
      <c r="N225" s="10">
        <f ca="1">N$2+'shocks pb'!N224</f>
        <v>-0.0168603947995184</v>
      </c>
      <c r="O225" s="10">
        <f ca="1">O$2+'shocks pb'!O224</f>
        <v>-0.0222256281238102</v>
      </c>
      <c r="P225" s="10">
        <f ca="1">P$2+'shocks pb'!P224</f>
        <v>0.047711230872236</v>
      </c>
      <c r="Q225" s="10">
        <f ca="1">Q$2+'shocks pb'!Q224</f>
        <v>-0.0604298016873543</v>
      </c>
      <c r="R225" s="10">
        <f ca="1">R$2+'shocks pb'!R224</f>
        <v>-0.00059434583348513</v>
      </c>
      <c r="S225" s="10">
        <f ca="1">S$2+'shocks pb'!S224</f>
        <v>0.00950325361567538</v>
      </c>
      <c r="T225" s="10">
        <f ca="1">T$2+'shocks pb'!T224</f>
        <v>0.0102579055640957</v>
      </c>
      <c r="U225" s="10">
        <f ca="1">U$2+'shocks pb'!U224</f>
        <v>0.00227024767772245</v>
      </c>
      <c r="V225" s="10">
        <f ca="1">V$2+'shocks pb'!V224</f>
        <v>0.0708319145238264</v>
      </c>
      <c r="W225" s="10">
        <f ca="1">W$2+'shocks pb'!W224</f>
        <v>0.00868007554236378</v>
      </c>
      <c r="X225" s="10">
        <f ca="1">X$2+'shocks pb'!X224</f>
        <v>0.0349431280118986</v>
      </c>
      <c r="Y225" s="10">
        <f ca="1">Y$2+'shocks pb'!Y224</f>
        <v>0.0106261196165078</v>
      </c>
      <c r="Z225" s="10">
        <f ca="1">Z$2+'shocks pb'!Z224</f>
        <v>0.0405419183917796</v>
      </c>
      <c r="AA225" s="10">
        <f ca="1">AA$2+'shocks pb'!AA224</f>
        <v>-0.0231237891696635</v>
      </c>
      <c r="AB225" s="10">
        <f ca="1">AB$2+'shocks pb'!AB224</f>
        <v>0.00956538887962454</v>
      </c>
    </row>
    <row r="226" spans="1:28">
      <c r="A226" s="9" t="s">
        <v>340</v>
      </c>
      <c r="B226" s="10">
        <f ca="1">B$2+'shocks pb'!B225</f>
        <v>-0.00675920745575665</v>
      </c>
      <c r="C226" s="10">
        <f ca="1">C$2+'shocks pb'!C225</f>
        <v>0.000327359846966115</v>
      </c>
      <c r="D226" s="10">
        <f ca="1">D$2+'shocks pb'!D225</f>
        <v>0.0150974157921213</v>
      </c>
      <c r="E226" s="10">
        <f ca="1">E$2+'shocks pb'!E225</f>
        <v>0.0358140876401572</v>
      </c>
      <c r="F226" s="10">
        <f ca="1">F$2+'shocks pb'!F225</f>
        <v>-0.0273253247174115</v>
      </c>
      <c r="G226" s="10">
        <f ca="1">G$2+'shocks pb'!G225</f>
        <v>0.0271704928839282</v>
      </c>
      <c r="H226" s="10">
        <f ca="1">H$2+'shocks pb'!H225</f>
        <v>-0.0353512910920825</v>
      </c>
      <c r="I226" s="10">
        <f ca="1">I$2+'shocks pb'!I225</f>
        <v>0.000134724523038665</v>
      </c>
      <c r="J226" s="10">
        <f ca="1">J$2+'shocks pb'!J225</f>
        <v>0.0159527413031393</v>
      </c>
      <c r="K226" s="10">
        <f ca="1">K$2+'shocks pb'!K225</f>
        <v>0.0145830520315489</v>
      </c>
      <c r="L226" s="10">
        <f ca="1">L$2+'shocks pb'!L225</f>
        <v>-0.00510496446377753</v>
      </c>
      <c r="M226" s="10">
        <f ca="1">M$2+'shocks pb'!M225</f>
        <v>0.00847891125955592</v>
      </c>
      <c r="N226" s="10">
        <f ca="1">N$2+'shocks pb'!N225</f>
        <v>-0.0297557674531767</v>
      </c>
      <c r="O226" s="10">
        <f ca="1">O$2+'shocks pb'!O225</f>
        <v>0.0108550076022731</v>
      </c>
      <c r="P226" s="10">
        <f ca="1">P$2+'shocks pb'!P225</f>
        <v>-0.00389776486100895</v>
      </c>
      <c r="Q226" s="10">
        <f ca="1">Q$2+'shocks pb'!Q225</f>
        <v>0.00727344908757593</v>
      </c>
      <c r="R226" s="10">
        <f ca="1">R$2+'shocks pb'!R225</f>
        <v>0.049391760475655</v>
      </c>
      <c r="S226" s="10">
        <f ca="1">S$2+'shocks pb'!S225</f>
        <v>0.0128175556221593</v>
      </c>
      <c r="T226" s="10">
        <f ca="1">T$2+'shocks pb'!T225</f>
        <v>-0.00202722647286182</v>
      </c>
      <c r="U226" s="10">
        <f ca="1">U$2+'shocks pb'!U225</f>
        <v>0.00371482298515172</v>
      </c>
      <c r="V226" s="10">
        <f ca="1">V$2+'shocks pb'!V225</f>
        <v>0.0119240354466332</v>
      </c>
      <c r="W226" s="10">
        <f ca="1">W$2+'shocks pb'!W225</f>
        <v>0.0297188894386439</v>
      </c>
      <c r="X226" s="10">
        <f ca="1">X$2+'shocks pb'!X225</f>
        <v>0.0423684974292373</v>
      </c>
      <c r="Y226" s="10">
        <f ca="1">Y$2+'shocks pb'!Y225</f>
        <v>-0.00372177562231921</v>
      </c>
      <c r="Z226" s="10">
        <f ca="1">Z$2+'shocks pb'!Z225</f>
        <v>-0.0330788368242549</v>
      </c>
      <c r="AA226" s="10">
        <f ca="1">AA$2+'shocks pb'!AA225</f>
        <v>0.0036601892364511</v>
      </c>
      <c r="AB226" s="10">
        <f ca="1">AB$2+'shocks pb'!AB225</f>
        <v>-0.00621277913337353</v>
      </c>
    </row>
    <row r="227" spans="1:28">
      <c r="A227" s="9" t="s">
        <v>341</v>
      </c>
      <c r="B227" s="10">
        <f ca="1">B$2+'shocks pb'!B226</f>
        <v>0.0247077991819051</v>
      </c>
      <c r="C227" s="10">
        <f ca="1">C$2+'shocks pb'!C226</f>
        <v>0.050738119363221</v>
      </c>
      <c r="D227" s="10">
        <f ca="1">D$2+'shocks pb'!D226</f>
        <v>-0.0424202044035909</v>
      </c>
      <c r="E227" s="10">
        <f ca="1">E$2+'shocks pb'!E226</f>
        <v>0.0195106571198897</v>
      </c>
      <c r="F227" s="10">
        <f ca="1">F$2+'shocks pb'!F226</f>
        <v>0.0200973505080599</v>
      </c>
      <c r="G227" s="10">
        <f ca="1">G$2+'shocks pb'!G226</f>
        <v>0.0166020917736597</v>
      </c>
      <c r="H227" s="10">
        <f ca="1">H$2+'shocks pb'!H226</f>
        <v>0.0332477863623551</v>
      </c>
      <c r="I227" s="10">
        <f ca="1">I$2+'shocks pb'!I226</f>
        <v>0.016802336155928</v>
      </c>
      <c r="J227" s="10">
        <f ca="1">J$2+'shocks pb'!J226</f>
        <v>0.0352261958763185</v>
      </c>
      <c r="K227" s="10">
        <f ca="1">K$2+'shocks pb'!K226</f>
        <v>0.000776764753450637</v>
      </c>
      <c r="L227" s="10">
        <f ca="1">L$2+'shocks pb'!L226</f>
        <v>-0.0135961824833948</v>
      </c>
      <c r="M227" s="10">
        <f ca="1">M$2+'shocks pb'!M226</f>
        <v>0.0058716084946633</v>
      </c>
      <c r="N227" s="10">
        <f ca="1">N$2+'shocks pb'!N226</f>
        <v>0.0156210682064273</v>
      </c>
      <c r="O227" s="10">
        <f ca="1">O$2+'shocks pb'!O226</f>
        <v>-0.0303556608422152</v>
      </c>
      <c r="P227" s="10">
        <f ca="1">P$2+'shocks pb'!P226</f>
        <v>0.00284616170908259</v>
      </c>
      <c r="Q227" s="10">
        <f ca="1">Q$2+'shocks pb'!Q226</f>
        <v>-0.0228023925197294</v>
      </c>
      <c r="R227" s="10">
        <f ca="1">R$2+'shocks pb'!R226</f>
        <v>-0.0100843008483049</v>
      </c>
      <c r="S227" s="10">
        <f ca="1">S$2+'shocks pb'!S226</f>
        <v>0.00971275373219026</v>
      </c>
      <c r="T227" s="10">
        <f ca="1">T$2+'shocks pb'!T226</f>
        <v>0.0309642017528368</v>
      </c>
      <c r="U227" s="10">
        <f ca="1">U$2+'shocks pb'!U226</f>
        <v>0.0276058129556858</v>
      </c>
      <c r="V227" s="10">
        <f ca="1">V$2+'shocks pb'!V226</f>
        <v>0.0381232847847272</v>
      </c>
      <c r="W227" s="10">
        <f ca="1">W$2+'shocks pb'!W226</f>
        <v>0.00169943651209644</v>
      </c>
      <c r="X227" s="10">
        <f ca="1">X$2+'shocks pb'!X226</f>
        <v>0.0355170288038292</v>
      </c>
      <c r="Y227" s="10">
        <f ca="1">Y$2+'shocks pb'!Y226</f>
        <v>0.0329921669089616</v>
      </c>
      <c r="Z227" s="10">
        <f ca="1">Z$2+'shocks pb'!Z226</f>
        <v>0.0573329948028736</v>
      </c>
      <c r="AA227" s="10">
        <f ca="1">AA$2+'shocks pb'!AA226</f>
        <v>-0.0462067432172535</v>
      </c>
      <c r="AB227" s="10">
        <f ca="1">AB$2+'shocks pb'!AB226</f>
        <v>0.0321929776489564</v>
      </c>
    </row>
    <row r="228" spans="1:28">
      <c r="A228" s="9" t="s">
        <v>342</v>
      </c>
      <c r="B228" s="10">
        <f ca="1">B$2+'shocks pb'!B227</f>
        <v>0.0268930831923483</v>
      </c>
      <c r="C228" s="10">
        <f ca="1">C$2+'shocks pb'!C227</f>
        <v>-0.0258465070775584</v>
      </c>
      <c r="D228" s="10">
        <f ca="1">D$2+'shocks pb'!D227</f>
        <v>-0.0676065268744635</v>
      </c>
      <c r="E228" s="10">
        <f ca="1">E$2+'shocks pb'!E227</f>
        <v>0.0333141033604221</v>
      </c>
      <c r="F228" s="10">
        <f ca="1">F$2+'shocks pb'!F227</f>
        <v>0.0236414903033298</v>
      </c>
      <c r="G228" s="10">
        <f ca="1">G$2+'shocks pb'!G227</f>
        <v>-0.0330087114747266</v>
      </c>
      <c r="H228" s="10">
        <f ca="1">H$2+'shocks pb'!H227</f>
        <v>0.0433583163624458</v>
      </c>
      <c r="I228" s="10">
        <f ca="1">I$2+'shocks pb'!I227</f>
        <v>-0.0190526205922137</v>
      </c>
      <c r="J228" s="10">
        <f ca="1">J$2+'shocks pb'!J227</f>
        <v>-0.0283603617939867</v>
      </c>
      <c r="K228" s="10">
        <f ca="1">K$2+'shocks pb'!K227</f>
        <v>0.0304515822090687</v>
      </c>
      <c r="L228" s="10">
        <f ca="1">L$2+'shocks pb'!L227</f>
        <v>0.0144038839629239</v>
      </c>
      <c r="M228" s="10">
        <f ca="1">M$2+'shocks pb'!M227</f>
        <v>0.0388786246827728</v>
      </c>
      <c r="N228" s="10">
        <f ca="1">N$2+'shocks pb'!N227</f>
        <v>0.042209826205874</v>
      </c>
      <c r="O228" s="10">
        <f ca="1">O$2+'shocks pb'!O227</f>
        <v>0.00148570986584184</v>
      </c>
      <c r="P228" s="10">
        <f ca="1">P$2+'shocks pb'!P227</f>
        <v>0.0115544345503262</v>
      </c>
      <c r="Q228" s="10">
        <f ca="1">Q$2+'shocks pb'!Q227</f>
        <v>0.0783171051758931</v>
      </c>
      <c r="R228" s="10">
        <f ca="1">R$2+'shocks pb'!R227</f>
        <v>0.0114872763937462</v>
      </c>
      <c r="S228" s="10">
        <f ca="1">S$2+'shocks pb'!S227</f>
        <v>0.0787735454276705</v>
      </c>
      <c r="T228" s="10">
        <f ca="1">T$2+'shocks pb'!T227</f>
        <v>0.0313230980873117</v>
      </c>
      <c r="U228" s="10">
        <f ca="1">U$2+'shocks pb'!U227</f>
        <v>0.0176582150894301</v>
      </c>
      <c r="V228" s="10">
        <f ca="1">V$2+'shocks pb'!V227</f>
        <v>-0.0381836083275016</v>
      </c>
      <c r="W228" s="10">
        <f ca="1">W$2+'shocks pb'!W227</f>
        <v>0.035689718295919</v>
      </c>
      <c r="X228" s="10">
        <f ca="1">X$2+'shocks pb'!X227</f>
        <v>-0.0270595230328191</v>
      </c>
      <c r="Y228" s="10">
        <f ca="1">Y$2+'shocks pb'!Y227</f>
        <v>0.0065960268070828</v>
      </c>
      <c r="Z228" s="10">
        <f ca="1">Z$2+'shocks pb'!Z227</f>
        <v>0.0273779241877956</v>
      </c>
      <c r="AA228" s="10">
        <f ca="1">AA$2+'shocks pb'!AA227</f>
        <v>-0.000728945709487383</v>
      </c>
      <c r="AB228" s="10">
        <f ca="1">AB$2+'shocks pb'!AB227</f>
        <v>0.0220515167957848</v>
      </c>
    </row>
    <row r="229" spans="1:28">
      <c r="A229" s="9" t="s">
        <v>343</v>
      </c>
      <c r="B229" s="10">
        <f ca="1">B$2+'shocks pb'!B228</f>
        <v>-0.0448447072037259</v>
      </c>
      <c r="C229" s="10">
        <f ca="1">C$2+'shocks pb'!C228</f>
        <v>0.0182216821505138</v>
      </c>
      <c r="D229" s="10">
        <f ca="1">D$2+'shocks pb'!D228</f>
        <v>0.0461478607275161</v>
      </c>
      <c r="E229" s="10">
        <f ca="1">E$2+'shocks pb'!E228</f>
        <v>0.000881837752312652</v>
      </c>
      <c r="F229" s="10">
        <f ca="1">F$2+'shocks pb'!F228</f>
        <v>-0.0421127847389087</v>
      </c>
      <c r="G229" s="10">
        <f ca="1">G$2+'shocks pb'!G228</f>
        <v>0.000162700218408985</v>
      </c>
      <c r="H229" s="10">
        <f ca="1">H$2+'shocks pb'!H228</f>
        <v>-0.0574515122896806</v>
      </c>
      <c r="I229" s="10">
        <f ca="1">I$2+'shocks pb'!I228</f>
        <v>-0.0274077608715638</v>
      </c>
      <c r="J229" s="10">
        <f ca="1">J$2+'shocks pb'!J228</f>
        <v>-0.00557806481617026</v>
      </c>
      <c r="K229" s="10">
        <f ca="1">K$2+'shocks pb'!K228</f>
        <v>0.0599994535735894</v>
      </c>
      <c r="L229" s="10">
        <f ca="1">L$2+'shocks pb'!L228</f>
        <v>-0.00145223431491452</v>
      </c>
      <c r="M229" s="10">
        <f ca="1">M$2+'shocks pb'!M228</f>
        <v>-0.0534334676759864</v>
      </c>
      <c r="N229" s="10">
        <f ca="1">N$2+'shocks pb'!N228</f>
        <v>-0.0771926311813814</v>
      </c>
      <c r="O229" s="10">
        <f ca="1">O$2+'shocks pb'!O228</f>
        <v>-0.0245643014085047</v>
      </c>
      <c r="P229" s="10">
        <f ca="1">P$2+'shocks pb'!P228</f>
        <v>0.0181935556123035</v>
      </c>
      <c r="Q229" s="10">
        <f ca="1">Q$2+'shocks pb'!Q228</f>
        <v>0.0426633088403329</v>
      </c>
      <c r="R229" s="10">
        <f ca="1">R$2+'shocks pb'!R228</f>
        <v>0.0389510856584661</v>
      </c>
      <c r="S229" s="10">
        <f ca="1">S$2+'shocks pb'!S228</f>
        <v>0.00913787684405581</v>
      </c>
      <c r="T229" s="10">
        <f ca="1">T$2+'shocks pb'!T228</f>
        <v>0.0031310343689001</v>
      </c>
      <c r="U229" s="10">
        <f ca="1">U$2+'shocks pb'!U228</f>
        <v>0.0104263813499218</v>
      </c>
      <c r="V229" s="10">
        <f ca="1">V$2+'shocks pb'!V228</f>
        <v>-0.0129132498771882</v>
      </c>
      <c r="W229" s="10">
        <f ca="1">W$2+'shocks pb'!W228</f>
        <v>0.0902200157537355</v>
      </c>
      <c r="X229" s="10">
        <f ca="1">X$2+'shocks pb'!X228</f>
        <v>-0.0114674041814016</v>
      </c>
      <c r="Y229" s="10">
        <f ca="1">Y$2+'shocks pb'!Y228</f>
        <v>0.0195876819868047</v>
      </c>
      <c r="Z229" s="10">
        <f ca="1">Z$2+'shocks pb'!Z228</f>
        <v>0.0734067978311991</v>
      </c>
      <c r="AA229" s="10">
        <f ca="1">AA$2+'shocks pb'!AA228</f>
        <v>0.0350926038512922</v>
      </c>
      <c r="AB229" s="10">
        <f ca="1">AB$2+'shocks pb'!AB228</f>
        <v>0.0407784744314176</v>
      </c>
    </row>
    <row r="230" spans="1:28">
      <c r="A230" s="9" t="s">
        <v>344</v>
      </c>
      <c r="B230" s="10">
        <f ca="1">B$2+'shocks pb'!B229</f>
        <v>-0.0313637012648336</v>
      </c>
      <c r="C230" s="10">
        <f ca="1">C$2+'shocks pb'!C229</f>
        <v>-0.0286076046566024</v>
      </c>
      <c r="D230" s="10">
        <f ca="1">D$2+'shocks pb'!D229</f>
        <v>-0.0206431598345437</v>
      </c>
      <c r="E230" s="10">
        <f ca="1">E$2+'shocks pb'!E229</f>
        <v>-0.0213242288210105</v>
      </c>
      <c r="F230" s="10">
        <f ca="1">F$2+'shocks pb'!F229</f>
        <v>-0.00851055024363669</v>
      </c>
      <c r="G230" s="10">
        <f ca="1">G$2+'shocks pb'!G229</f>
        <v>0.0235877110766847</v>
      </c>
      <c r="H230" s="10">
        <f ca="1">H$2+'shocks pb'!H229</f>
        <v>0.0606549124626102</v>
      </c>
      <c r="I230" s="10">
        <f ca="1">I$2+'shocks pb'!I229</f>
        <v>-0.0278705283238586</v>
      </c>
      <c r="J230" s="10">
        <f ca="1">J$2+'shocks pb'!J229</f>
        <v>0.0133111032659951</v>
      </c>
      <c r="K230" s="10">
        <f ca="1">K$2+'shocks pb'!K229</f>
        <v>-0.0118682056150728</v>
      </c>
      <c r="L230" s="10">
        <f ca="1">L$2+'shocks pb'!L229</f>
        <v>0.00262348225129163</v>
      </c>
      <c r="M230" s="10">
        <f ca="1">M$2+'shocks pb'!M229</f>
        <v>0.0591591409229659</v>
      </c>
      <c r="N230" s="10">
        <f ca="1">N$2+'shocks pb'!N229</f>
        <v>0.0537230968021524</v>
      </c>
      <c r="O230" s="10">
        <f ca="1">O$2+'shocks pb'!O229</f>
        <v>-0.0193421697007955</v>
      </c>
      <c r="P230" s="10">
        <f ca="1">P$2+'shocks pb'!P229</f>
        <v>-0.0192627767833463</v>
      </c>
      <c r="Q230" s="10">
        <f ca="1">Q$2+'shocks pb'!Q229</f>
        <v>0.0412122011490767</v>
      </c>
      <c r="R230" s="10">
        <f ca="1">R$2+'shocks pb'!R229</f>
        <v>0.00618500292263626</v>
      </c>
      <c r="S230" s="10">
        <f ca="1">S$2+'shocks pb'!S229</f>
        <v>0.0253419538890708</v>
      </c>
      <c r="T230" s="10">
        <f ca="1">T$2+'shocks pb'!T229</f>
        <v>0.00734912252604655</v>
      </c>
      <c r="U230" s="10">
        <f ca="1">U$2+'shocks pb'!U229</f>
        <v>-0.0110827439372039</v>
      </c>
      <c r="V230" s="10">
        <f ca="1">V$2+'shocks pb'!V229</f>
        <v>0.00672044783963917</v>
      </c>
      <c r="W230" s="10">
        <f ca="1">W$2+'shocks pb'!W229</f>
        <v>0.0338209763111866</v>
      </c>
      <c r="X230" s="10">
        <f ca="1">X$2+'shocks pb'!X229</f>
        <v>-0.02065542422455</v>
      </c>
      <c r="Y230" s="10">
        <f ca="1">Y$2+'shocks pb'!Y229</f>
        <v>0.0280378866167756</v>
      </c>
      <c r="Z230" s="10">
        <f ca="1">Z$2+'shocks pb'!Z229</f>
        <v>0.0885132392995317</v>
      </c>
      <c r="AA230" s="10">
        <f ca="1">AA$2+'shocks pb'!AA229</f>
        <v>0.0475896290548542</v>
      </c>
      <c r="AB230" s="10">
        <f ca="1">AB$2+'shocks pb'!AB229</f>
        <v>0.0216087059445117</v>
      </c>
    </row>
    <row r="231" spans="1:28">
      <c r="A231" s="9" t="s">
        <v>345</v>
      </c>
      <c r="B231" s="10">
        <f ca="1">B$2+'shocks pb'!B230</f>
        <v>0.053567645542918</v>
      </c>
      <c r="C231" s="10">
        <f ca="1">C$2+'shocks pb'!C230</f>
        <v>0.0178016121532856</v>
      </c>
      <c r="D231" s="10">
        <f ca="1">D$2+'shocks pb'!D230</f>
        <v>-0.00896889440685211</v>
      </c>
      <c r="E231" s="10">
        <f ca="1">E$2+'shocks pb'!E230</f>
        <v>-0.0120463269866539</v>
      </c>
      <c r="F231" s="10">
        <f ca="1">F$2+'shocks pb'!F230</f>
        <v>-0.0101297696387525</v>
      </c>
      <c r="G231" s="10">
        <f ca="1">G$2+'shocks pb'!G230</f>
        <v>0.0517992216051267</v>
      </c>
      <c r="H231" s="10">
        <f ca="1">H$2+'shocks pb'!H230</f>
        <v>0.0152936115205325</v>
      </c>
      <c r="I231" s="10">
        <f ca="1">I$2+'shocks pb'!I230</f>
        <v>-0.031383241799627</v>
      </c>
      <c r="J231" s="10">
        <f ca="1">J$2+'shocks pb'!J230</f>
        <v>0.0364029417713728</v>
      </c>
      <c r="K231" s="10">
        <f ca="1">K$2+'shocks pb'!K230</f>
        <v>0.0412522416592782</v>
      </c>
      <c r="L231" s="10">
        <f ca="1">L$2+'shocks pb'!L230</f>
        <v>-0.0253116797087787</v>
      </c>
      <c r="M231" s="10">
        <f ca="1">M$2+'shocks pb'!M230</f>
        <v>0.0216441246229641</v>
      </c>
      <c r="N231" s="10">
        <f ca="1">N$2+'shocks pb'!N230</f>
        <v>0.00585824316411448</v>
      </c>
      <c r="O231" s="10">
        <f ca="1">O$2+'shocks pb'!O230</f>
        <v>-0.0159381021935413</v>
      </c>
      <c r="P231" s="10">
        <f ca="1">P$2+'shocks pb'!P230</f>
        <v>0.00646228420288742</v>
      </c>
      <c r="Q231" s="10">
        <f ca="1">Q$2+'shocks pb'!Q230</f>
        <v>0.0178642177625793</v>
      </c>
      <c r="R231" s="10">
        <f ca="1">R$2+'shocks pb'!R230</f>
        <v>-0.0168273739452554</v>
      </c>
      <c r="S231" s="10">
        <f ca="1">S$2+'shocks pb'!S230</f>
        <v>0.0230921895313752</v>
      </c>
      <c r="T231" s="10">
        <f ca="1">T$2+'shocks pb'!T230</f>
        <v>-0.0270531417079387</v>
      </c>
      <c r="U231" s="10">
        <f ca="1">U$2+'shocks pb'!U230</f>
        <v>0.00488003821567307</v>
      </c>
      <c r="V231" s="10">
        <f ca="1">V$2+'shocks pb'!V230</f>
        <v>-0.00548436058959386</v>
      </c>
      <c r="W231" s="10">
        <f ca="1">W$2+'shocks pb'!W230</f>
        <v>-0.00345860937487606</v>
      </c>
      <c r="X231" s="10">
        <f ca="1">X$2+'shocks pb'!X230</f>
        <v>0.0188363903252143</v>
      </c>
      <c r="Y231" s="10">
        <f ca="1">Y$2+'shocks pb'!Y230</f>
        <v>-0.105670617165979</v>
      </c>
      <c r="Z231" s="10">
        <f ca="1">Z$2+'shocks pb'!Z230</f>
        <v>0.0302272076346024</v>
      </c>
      <c r="AA231" s="10">
        <f ca="1">AA$2+'shocks pb'!AA230</f>
        <v>-0.0420467169374119</v>
      </c>
      <c r="AB231" s="10">
        <f ca="1">AB$2+'shocks pb'!AB230</f>
        <v>0.0245582621612861</v>
      </c>
    </row>
    <row r="232" spans="1:28">
      <c r="A232" s="9" t="s">
        <v>346</v>
      </c>
      <c r="B232" s="10">
        <f ca="1">B$2+'shocks pb'!B231</f>
        <v>0.0139571239376923</v>
      </c>
      <c r="C232" s="10">
        <f ca="1">C$2+'shocks pb'!C231</f>
        <v>-0.0389916378228131</v>
      </c>
      <c r="D232" s="10">
        <f ca="1">D$2+'shocks pb'!D231</f>
        <v>0.0558215066688463</v>
      </c>
      <c r="E232" s="10">
        <f ca="1">E$2+'shocks pb'!E231</f>
        <v>0.0453652703260888</v>
      </c>
      <c r="F232" s="10">
        <f ca="1">F$2+'shocks pb'!F231</f>
        <v>-0.00430862831957867</v>
      </c>
      <c r="G232" s="10">
        <f ca="1">G$2+'shocks pb'!G231</f>
        <v>-0.0222023354102117</v>
      </c>
      <c r="H232" s="10">
        <f ca="1">H$2+'shocks pb'!H231</f>
        <v>-0.0483901537603262</v>
      </c>
      <c r="I232" s="10">
        <f ca="1">I$2+'shocks pb'!I231</f>
        <v>-0.0272616160621549</v>
      </c>
      <c r="J232" s="10">
        <f ca="1">J$2+'shocks pb'!J231</f>
        <v>0.0408781381236944</v>
      </c>
      <c r="K232" s="10">
        <f ca="1">K$2+'shocks pb'!K231</f>
        <v>-0.0128416784028909</v>
      </c>
      <c r="L232" s="10">
        <f ca="1">L$2+'shocks pb'!L231</f>
        <v>-0.0362186279228817</v>
      </c>
      <c r="M232" s="10">
        <f ca="1">M$2+'shocks pb'!M231</f>
        <v>0.0776106053372205</v>
      </c>
      <c r="N232" s="10">
        <f ca="1">N$2+'shocks pb'!N231</f>
        <v>-0.0152362380332285</v>
      </c>
      <c r="O232" s="10">
        <f ca="1">O$2+'shocks pb'!O231</f>
        <v>0.0117980980354914</v>
      </c>
      <c r="P232" s="10">
        <f ca="1">P$2+'shocks pb'!P231</f>
        <v>0.0366238139599077</v>
      </c>
      <c r="Q232" s="10">
        <f ca="1">Q$2+'shocks pb'!Q231</f>
        <v>-0.0254509752200169</v>
      </c>
      <c r="R232" s="10">
        <f ca="1">R$2+'shocks pb'!R231</f>
        <v>-0.0154630147133769</v>
      </c>
      <c r="S232" s="10">
        <f ca="1">S$2+'shocks pb'!S231</f>
        <v>-0.0251962553668093</v>
      </c>
      <c r="T232" s="10">
        <f ca="1">T$2+'shocks pb'!T231</f>
        <v>0.0358483946013479</v>
      </c>
      <c r="U232" s="10">
        <f ca="1">U$2+'shocks pb'!U231</f>
        <v>-0.00855838268994618</v>
      </c>
      <c r="V232" s="10">
        <f ca="1">V$2+'shocks pb'!V231</f>
        <v>-0.0454564351205231</v>
      </c>
      <c r="W232" s="10">
        <f ca="1">W$2+'shocks pb'!W231</f>
        <v>0.00200982935290643</v>
      </c>
      <c r="X232" s="10">
        <f ca="1">X$2+'shocks pb'!X231</f>
        <v>0.0184755662791281</v>
      </c>
      <c r="Y232" s="10">
        <f ca="1">Y$2+'shocks pb'!Y231</f>
        <v>0.0138748139171355</v>
      </c>
      <c r="Z232" s="10">
        <f ca="1">Z$2+'shocks pb'!Z231</f>
        <v>0.0302578382725283</v>
      </c>
      <c r="AA232" s="10">
        <f ca="1">AA$2+'shocks pb'!AA231</f>
        <v>0.00888421648944529</v>
      </c>
      <c r="AB232" s="10">
        <f ca="1">AB$2+'shocks pb'!AB231</f>
        <v>-0.00862088684856427</v>
      </c>
    </row>
    <row r="233" spans="1:28">
      <c r="A233" s="9" t="s">
        <v>347</v>
      </c>
      <c r="B233" s="10">
        <f ca="1">B$2+'shocks pb'!B232</f>
        <v>0.0284294103498879</v>
      </c>
      <c r="C233" s="10">
        <f ca="1">C$2+'shocks pb'!C232</f>
        <v>-0.0105792928253794</v>
      </c>
      <c r="D233" s="10">
        <f ca="1">D$2+'shocks pb'!D232</f>
        <v>0.0155652742044215</v>
      </c>
      <c r="E233" s="10">
        <f ca="1">E$2+'shocks pb'!E232</f>
        <v>-0.0116442035230198</v>
      </c>
      <c r="F233" s="10">
        <f ca="1">F$2+'shocks pb'!F232</f>
        <v>-0.0054123841133442</v>
      </c>
      <c r="G233" s="10">
        <f ca="1">G$2+'shocks pb'!G232</f>
        <v>-0.032552645979958</v>
      </c>
      <c r="H233" s="10">
        <f ca="1">H$2+'shocks pb'!H232</f>
        <v>-0.0194904492743875</v>
      </c>
      <c r="I233" s="10">
        <f ca="1">I$2+'shocks pb'!I232</f>
        <v>0.00981723540801222</v>
      </c>
      <c r="J233" s="10">
        <f ca="1">J$2+'shocks pb'!J232</f>
        <v>0.0282052592152848</v>
      </c>
      <c r="K233" s="10">
        <f ca="1">K$2+'shocks pb'!K232</f>
        <v>0.00365707805394587</v>
      </c>
      <c r="L233" s="10">
        <f ca="1">L$2+'shocks pb'!L232</f>
        <v>0.0489564785048981</v>
      </c>
      <c r="M233" s="10">
        <f ca="1">M$2+'shocks pb'!M232</f>
        <v>-0.0618172185218237</v>
      </c>
      <c r="N233" s="10">
        <f ca="1">N$2+'shocks pb'!N232</f>
        <v>-0.0079168400452288</v>
      </c>
      <c r="O233" s="10">
        <f ca="1">O$2+'shocks pb'!O232</f>
        <v>-0.0158532960480304</v>
      </c>
      <c r="P233" s="10">
        <f ca="1">P$2+'shocks pb'!P232</f>
        <v>-0.00514274650439225</v>
      </c>
      <c r="Q233" s="10">
        <f ca="1">Q$2+'shocks pb'!Q232</f>
        <v>-0.00333050879940691</v>
      </c>
      <c r="R233" s="10">
        <f ca="1">R$2+'shocks pb'!R232</f>
        <v>-0.0121190638376491</v>
      </c>
      <c r="S233" s="10">
        <f ca="1">S$2+'shocks pb'!S232</f>
        <v>0.0541691529632427</v>
      </c>
      <c r="T233" s="10">
        <f ca="1">T$2+'shocks pb'!T232</f>
        <v>-0.00160817072386155</v>
      </c>
      <c r="U233" s="10">
        <f ca="1">U$2+'shocks pb'!U232</f>
        <v>-0.00263691041783612</v>
      </c>
      <c r="V233" s="10">
        <f ca="1">V$2+'shocks pb'!V232</f>
        <v>0.00226159695071453</v>
      </c>
      <c r="W233" s="10">
        <f ca="1">W$2+'shocks pb'!W232</f>
        <v>-0.02698315704903</v>
      </c>
      <c r="X233" s="10">
        <f ca="1">X$2+'shocks pb'!X232</f>
        <v>0.00652373543249548</v>
      </c>
      <c r="Y233" s="10">
        <f ca="1">Y$2+'shocks pb'!Y232</f>
        <v>0.0515755745675398</v>
      </c>
      <c r="Z233" s="10">
        <f ca="1">Z$2+'shocks pb'!Z232</f>
        <v>0.0496034281483013</v>
      </c>
      <c r="AA233" s="10">
        <f ca="1">AA$2+'shocks pb'!AA232</f>
        <v>0.0382743767419758</v>
      </c>
      <c r="AB233" s="10">
        <f ca="1">AB$2+'shocks pb'!AB232</f>
        <v>0.000475584961101023</v>
      </c>
    </row>
    <row r="234" spans="1:28">
      <c r="A234" s="9" t="s">
        <v>348</v>
      </c>
      <c r="B234" s="10">
        <f ca="1">B$2+'shocks pb'!B233</f>
        <v>-0.00551615024826163</v>
      </c>
      <c r="C234" s="10">
        <f ca="1">C$2+'shocks pb'!C233</f>
        <v>0.00193327287481296</v>
      </c>
      <c r="D234" s="10">
        <f ca="1">D$2+'shocks pb'!D233</f>
        <v>-0.00459758686420294</v>
      </c>
      <c r="E234" s="10">
        <f ca="1">E$2+'shocks pb'!E233</f>
        <v>0.0307366365186102</v>
      </c>
      <c r="F234" s="10">
        <f ca="1">F$2+'shocks pb'!F233</f>
        <v>-0.000154713065943998</v>
      </c>
      <c r="G234" s="10">
        <f ca="1">G$2+'shocks pb'!G233</f>
        <v>0.0252659996190497</v>
      </c>
      <c r="H234" s="10">
        <f ca="1">H$2+'shocks pb'!H233</f>
        <v>0.0115342020671593</v>
      </c>
      <c r="I234" s="10">
        <f ca="1">I$2+'shocks pb'!I233</f>
        <v>-0.00654280510347253</v>
      </c>
      <c r="J234" s="10">
        <f ca="1">J$2+'shocks pb'!J233</f>
        <v>-0.0195836972981554</v>
      </c>
      <c r="K234" s="10">
        <f ca="1">K$2+'shocks pb'!K233</f>
        <v>0.00583346165160127</v>
      </c>
      <c r="L234" s="10">
        <f ca="1">L$2+'shocks pb'!L233</f>
        <v>-0.010156531947242</v>
      </c>
      <c r="M234" s="10">
        <f ca="1">M$2+'shocks pb'!M233</f>
        <v>-0.00279696796459273</v>
      </c>
      <c r="N234" s="10">
        <f ca="1">N$2+'shocks pb'!N233</f>
        <v>0.0325560952095747</v>
      </c>
      <c r="O234" s="10">
        <f ca="1">O$2+'shocks pb'!O233</f>
        <v>0.0141710386600779</v>
      </c>
      <c r="P234" s="10">
        <f ca="1">P$2+'shocks pb'!P233</f>
        <v>0.0020712102115228</v>
      </c>
      <c r="Q234" s="10">
        <f ca="1">Q$2+'shocks pb'!Q233</f>
        <v>0.040502679312156</v>
      </c>
      <c r="R234" s="10">
        <f ca="1">R$2+'shocks pb'!R233</f>
        <v>-0.00280478008068424</v>
      </c>
      <c r="S234" s="10">
        <f ca="1">S$2+'shocks pb'!S233</f>
        <v>-0.0146540216493907</v>
      </c>
      <c r="T234" s="10">
        <f ca="1">T$2+'shocks pb'!T233</f>
        <v>0.0125742637629581</v>
      </c>
      <c r="U234" s="10">
        <f ca="1">U$2+'shocks pb'!U233</f>
        <v>-0.00944859566492092</v>
      </c>
      <c r="V234" s="10">
        <f ca="1">V$2+'shocks pb'!V233</f>
        <v>-0.0525845794848805</v>
      </c>
      <c r="W234" s="10">
        <f ca="1">W$2+'shocks pb'!W233</f>
        <v>-0.0257658764641131</v>
      </c>
      <c r="X234" s="10">
        <f ca="1">X$2+'shocks pb'!X233</f>
        <v>-0.0398504975025083</v>
      </c>
      <c r="Y234" s="10">
        <f ca="1">Y$2+'shocks pb'!Y233</f>
        <v>0.0215624951395341</v>
      </c>
      <c r="Z234" s="10">
        <f ca="1">Z$2+'shocks pb'!Z233</f>
        <v>0.0364098074324007</v>
      </c>
      <c r="AA234" s="10">
        <f ca="1">AA$2+'shocks pb'!AA233</f>
        <v>-0.017347440247061</v>
      </c>
      <c r="AB234" s="10">
        <f ca="1">AB$2+'shocks pb'!AB233</f>
        <v>-0.00778556898886308</v>
      </c>
    </row>
    <row r="235" spans="1:28">
      <c r="A235" s="9" t="s">
        <v>349</v>
      </c>
      <c r="B235" s="10">
        <f ca="1">B$2+'shocks pb'!B234</f>
        <v>0.0345698885817338</v>
      </c>
      <c r="C235" s="10">
        <f ca="1">C$2+'shocks pb'!C234</f>
        <v>0.0500086334707792</v>
      </c>
      <c r="D235" s="10">
        <f ca="1">D$2+'shocks pb'!D234</f>
        <v>0.00379631483298482</v>
      </c>
      <c r="E235" s="10">
        <f ca="1">E$2+'shocks pb'!E234</f>
        <v>0.046667166228267</v>
      </c>
      <c r="F235" s="10">
        <f ca="1">F$2+'shocks pb'!F234</f>
        <v>0.0273921826846749</v>
      </c>
      <c r="G235" s="10">
        <f ca="1">G$2+'shocks pb'!G234</f>
        <v>-0.0204859357615458</v>
      </c>
      <c r="H235" s="10">
        <f ca="1">H$2+'shocks pb'!H234</f>
        <v>-0.00306129490595982</v>
      </c>
      <c r="I235" s="10">
        <f ca="1">I$2+'shocks pb'!I234</f>
        <v>-0.0238831717461319</v>
      </c>
      <c r="J235" s="10">
        <f ca="1">J$2+'shocks pb'!J234</f>
        <v>0.0160812806766307</v>
      </c>
      <c r="K235" s="10">
        <f ca="1">K$2+'shocks pb'!K234</f>
        <v>-0.0696004893616921</v>
      </c>
      <c r="L235" s="10">
        <f ca="1">L$2+'shocks pb'!L234</f>
        <v>0.0157507372624274</v>
      </c>
      <c r="M235" s="10">
        <f ca="1">M$2+'shocks pb'!M234</f>
        <v>0.0593174571640225</v>
      </c>
      <c r="N235" s="10">
        <f ca="1">N$2+'shocks pb'!N234</f>
        <v>0.00981831537645306</v>
      </c>
      <c r="O235" s="10">
        <f ca="1">O$2+'shocks pb'!O234</f>
        <v>-0.000344798558779547</v>
      </c>
      <c r="P235" s="10">
        <f ca="1">P$2+'shocks pb'!P234</f>
        <v>0.0169318162338279</v>
      </c>
      <c r="Q235" s="10">
        <f ca="1">Q$2+'shocks pb'!Q234</f>
        <v>0.00617897941869144</v>
      </c>
      <c r="R235" s="10">
        <f ca="1">R$2+'shocks pb'!R234</f>
        <v>0.010592372745879</v>
      </c>
      <c r="S235" s="10">
        <f ca="1">S$2+'shocks pb'!S234</f>
        <v>0.0186137454114619</v>
      </c>
      <c r="T235" s="10">
        <f ca="1">T$2+'shocks pb'!T234</f>
        <v>0.042268987850125</v>
      </c>
      <c r="U235" s="10">
        <f ca="1">U$2+'shocks pb'!U234</f>
        <v>0.0377997742701832</v>
      </c>
      <c r="V235" s="10">
        <f ca="1">V$2+'shocks pb'!V234</f>
        <v>0.0102385733511801</v>
      </c>
      <c r="W235" s="10">
        <f ca="1">W$2+'shocks pb'!W234</f>
        <v>0.0927166903285478</v>
      </c>
      <c r="X235" s="10">
        <f ca="1">X$2+'shocks pb'!X234</f>
        <v>-0.026143262267203</v>
      </c>
      <c r="Y235" s="10">
        <f ca="1">Y$2+'shocks pb'!Y234</f>
        <v>0.0785053787635046</v>
      </c>
      <c r="Z235" s="10">
        <f ca="1">Z$2+'shocks pb'!Z234</f>
        <v>-0.00253478381629411</v>
      </c>
      <c r="AA235" s="10">
        <f ca="1">AA$2+'shocks pb'!AA234</f>
        <v>-0.00188738586538765</v>
      </c>
      <c r="AB235" s="10">
        <f ca="1">AB$2+'shocks pb'!AB234</f>
        <v>-0.0175023152346416</v>
      </c>
    </row>
    <row r="236" spans="1:28">
      <c r="A236" s="9" t="s">
        <v>350</v>
      </c>
      <c r="B236" s="10">
        <f ca="1">B$2+'shocks pb'!B235</f>
        <v>-0.0485084260284363</v>
      </c>
      <c r="C236" s="10">
        <f ca="1">C$2+'shocks pb'!C235</f>
        <v>-0.0170830604469195</v>
      </c>
      <c r="D236" s="10">
        <f ca="1">D$2+'shocks pb'!D235</f>
        <v>0.0352412760789537</v>
      </c>
      <c r="E236" s="10">
        <f ca="1">E$2+'shocks pb'!E235</f>
        <v>0.0487559988134527</v>
      </c>
      <c r="F236" s="10">
        <f ca="1">F$2+'shocks pb'!F235</f>
        <v>-0.0253180441519906</v>
      </c>
      <c r="G236" s="10">
        <f ca="1">G$2+'shocks pb'!G235</f>
        <v>0.0446085948300886</v>
      </c>
      <c r="H236" s="10">
        <f ca="1">H$2+'shocks pb'!H235</f>
        <v>-0.0845413249779074</v>
      </c>
      <c r="I236" s="10">
        <f ca="1">I$2+'shocks pb'!I235</f>
        <v>-0.00669798612067319</v>
      </c>
      <c r="J236" s="10">
        <f ca="1">J$2+'shocks pb'!J235</f>
        <v>0.000655455028568892</v>
      </c>
      <c r="K236" s="10">
        <f ca="1">K$2+'shocks pb'!K235</f>
        <v>-0.0358519478537129</v>
      </c>
      <c r="L236" s="10">
        <f ca="1">L$2+'shocks pb'!L235</f>
        <v>0.0320472438282504</v>
      </c>
      <c r="M236" s="10">
        <f ca="1">M$2+'shocks pb'!M235</f>
        <v>-0.0185671293682212</v>
      </c>
      <c r="N236" s="10">
        <f ca="1">N$2+'shocks pb'!N235</f>
        <v>-0.0692890165717175</v>
      </c>
      <c r="O236" s="10">
        <f ca="1">O$2+'shocks pb'!O235</f>
        <v>0.0256645111081923</v>
      </c>
      <c r="P236" s="10">
        <f ca="1">P$2+'shocks pb'!P235</f>
        <v>0.0135724495648311</v>
      </c>
      <c r="Q236" s="10">
        <f ca="1">Q$2+'shocks pb'!Q235</f>
        <v>0.000684859988949217</v>
      </c>
      <c r="R236" s="10">
        <f ca="1">R$2+'shocks pb'!R235</f>
        <v>0.0167933229214977</v>
      </c>
      <c r="S236" s="10">
        <f ca="1">S$2+'shocks pb'!S235</f>
        <v>-0.0291578199232207</v>
      </c>
      <c r="T236" s="10">
        <f ca="1">T$2+'shocks pb'!T235</f>
        <v>0.0458713058961378</v>
      </c>
      <c r="U236" s="10">
        <f ca="1">U$2+'shocks pb'!U235</f>
        <v>0.0173883394655596</v>
      </c>
      <c r="V236" s="10">
        <f ca="1">V$2+'shocks pb'!V235</f>
        <v>-0.0186309928614609</v>
      </c>
      <c r="W236" s="10">
        <f ca="1">W$2+'shocks pb'!W235</f>
        <v>0.0546778071876923</v>
      </c>
      <c r="X236" s="10">
        <f ca="1">X$2+'shocks pb'!X235</f>
        <v>0.0152505836949336</v>
      </c>
      <c r="Y236" s="10">
        <f ca="1">Y$2+'shocks pb'!Y235</f>
        <v>0.00199002963844488</v>
      </c>
      <c r="Z236" s="10">
        <f ca="1">Z$2+'shocks pb'!Z235</f>
        <v>-0.0159309457412203</v>
      </c>
      <c r="AA236" s="10">
        <f ca="1">AA$2+'shocks pb'!AA235</f>
        <v>0.0565419934805221</v>
      </c>
      <c r="AB236" s="10">
        <f ca="1">AB$2+'shocks pb'!AB235</f>
        <v>0.0379275238294203</v>
      </c>
    </row>
    <row r="237" spans="1:28">
      <c r="A237" s="9" t="s">
        <v>351</v>
      </c>
      <c r="B237" s="10">
        <f ca="1">B$2+'shocks pb'!B236</f>
        <v>-0.0396402087689313</v>
      </c>
      <c r="C237" s="10">
        <f ca="1">C$2+'shocks pb'!C236</f>
        <v>0.0220633067092444</v>
      </c>
      <c r="D237" s="10">
        <f ca="1">D$2+'shocks pb'!D236</f>
        <v>-0.0466489950149541</v>
      </c>
      <c r="E237" s="10">
        <f ca="1">E$2+'shocks pb'!E236</f>
        <v>0.0576643543974398</v>
      </c>
      <c r="F237" s="10">
        <f ca="1">F$2+'shocks pb'!F236</f>
        <v>0.0282372315433021</v>
      </c>
      <c r="G237" s="10">
        <f ca="1">G$2+'shocks pb'!G236</f>
        <v>0.0313442180676857</v>
      </c>
      <c r="H237" s="10">
        <f ca="1">H$2+'shocks pb'!H236</f>
        <v>0.0271053618476081</v>
      </c>
      <c r="I237" s="10">
        <f ca="1">I$2+'shocks pb'!I236</f>
        <v>-0.037520651769424</v>
      </c>
      <c r="J237" s="10">
        <f ca="1">J$2+'shocks pb'!J236</f>
        <v>0.0252896840489357</v>
      </c>
      <c r="K237" s="10">
        <f ca="1">K$2+'shocks pb'!K236</f>
        <v>-0.00289268668484066</v>
      </c>
      <c r="L237" s="10">
        <f ca="1">L$2+'shocks pb'!L236</f>
        <v>-0.0336237282464866</v>
      </c>
      <c r="M237" s="10">
        <f ca="1">M$2+'shocks pb'!M236</f>
        <v>0.0181706590869074</v>
      </c>
      <c r="N237" s="10">
        <f ca="1">N$2+'shocks pb'!N236</f>
        <v>-0.011803741804924</v>
      </c>
      <c r="O237" s="10">
        <f ca="1">O$2+'shocks pb'!O236</f>
        <v>0.109530911332157</v>
      </c>
      <c r="P237" s="10">
        <f ca="1">P$2+'shocks pb'!P236</f>
        <v>-0.0348144498135873</v>
      </c>
      <c r="Q237" s="10">
        <f ca="1">Q$2+'shocks pb'!Q236</f>
        <v>-0.0320792590546344</v>
      </c>
      <c r="R237" s="10">
        <f ca="1">R$2+'shocks pb'!R236</f>
        <v>0.0255567309861615</v>
      </c>
      <c r="S237" s="10">
        <f ca="1">S$2+'shocks pb'!S236</f>
        <v>0.013855829936223</v>
      </c>
      <c r="T237" s="10">
        <f ca="1">T$2+'shocks pb'!T236</f>
        <v>0.0631864784828384</v>
      </c>
      <c r="U237" s="10">
        <f ca="1">U$2+'shocks pb'!U236</f>
        <v>0.0319544456880321</v>
      </c>
      <c r="V237" s="10">
        <f ca="1">V$2+'shocks pb'!V236</f>
        <v>-0.067556264052759</v>
      </c>
      <c r="W237" s="10">
        <f ca="1">W$2+'shocks pb'!W236</f>
        <v>0.00978912542755954</v>
      </c>
      <c r="X237" s="10">
        <f ca="1">X$2+'shocks pb'!X236</f>
        <v>0.076010959320489</v>
      </c>
      <c r="Y237" s="10">
        <f ca="1">Y$2+'shocks pb'!Y236</f>
        <v>-0.0483934042148179</v>
      </c>
      <c r="Z237" s="10">
        <f ca="1">Z$2+'shocks pb'!Z236</f>
        <v>-0.00174662575423735</v>
      </c>
      <c r="AA237" s="10">
        <f ca="1">AA$2+'shocks pb'!AA236</f>
        <v>-0.0215986778123808</v>
      </c>
      <c r="AB237" s="10">
        <f ca="1">AB$2+'shocks pb'!AB236</f>
        <v>-0.0437959322864764</v>
      </c>
    </row>
    <row r="238" spans="1:28">
      <c r="A238" s="9" t="s">
        <v>352</v>
      </c>
      <c r="B238" s="10">
        <f ca="1">B$2+'shocks pb'!B237</f>
        <v>-0.0225096249325768</v>
      </c>
      <c r="C238" s="10">
        <f ca="1">C$2+'shocks pb'!C237</f>
        <v>-0.0132098685504931</v>
      </c>
      <c r="D238" s="10">
        <f ca="1">D$2+'shocks pb'!D237</f>
        <v>0.00884489238351022</v>
      </c>
      <c r="E238" s="10">
        <f ca="1">E$2+'shocks pb'!E237</f>
        <v>-0.0143564589505953</v>
      </c>
      <c r="F238" s="10">
        <f ca="1">F$2+'shocks pb'!F237</f>
        <v>0.0181904816389674</v>
      </c>
      <c r="G238" s="10">
        <f ca="1">G$2+'shocks pb'!G237</f>
        <v>0.0711569706952914</v>
      </c>
      <c r="H238" s="10">
        <f ca="1">H$2+'shocks pb'!H237</f>
        <v>0.057649672033239</v>
      </c>
      <c r="I238" s="10">
        <f ca="1">I$2+'shocks pb'!I237</f>
        <v>-0.0256415615038188</v>
      </c>
      <c r="J238" s="10">
        <f ca="1">J$2+'shocks pb'!J237</f>
        <v>0.0490132490278573</v>
      </c>
      <c r="K238" s="10">
        <f ca="1">K$2+'shocks pb'!K237</f>
        <v>0.00139449537074868</v>
      </c>
      <c r="L238" s="10">
        <f ca="1">L$2+'shocks pb'!L237</f>
        <v>-0.0236975871587734</v>
      </c>
      <c r="M238" s="10">
        <f ca="1">M$2+'shocks pb'!M237</f>
        <v>-0.027425605593866</v>
      </c>
      <c r="N238" s="10">
        <f ca="1">N$2+'shocks pb'!N237</f>
        <v>0.0314182713216723</v>
      </c>
      <c r="O238" s="10">
        <f ca="1">O$2+'shocks pb'!O237</f>
        <v>0.0318595359206076</v>
      </c>
      <c r="P238" s="10">
        <f ca="1">P$2+'shocks pb'!P237</f>
        <v>0.0111946282171915</v>
      </c>
      <c r="Q238" s="10">
        <f ca="1">Q$2+'shocks pb'!Q237</f>
        <v>-0.0376406630211286</v>
      </c>
      <c r="R238" s="10">
        <f ca="1">R$2+'shocks pb'!R237</f>
        <v>-0.0781914462940873</v>
      </c>
      <c r="S238" s="10">
        <f ca="1">S$2+'shocks pb'!S237</f>
        <v>-0.018677021410035</v>
      </c>
      <c r="T238" s="10">
        <f ca="1">T$2+'shocks pb'!T237</f>
        <v>0.0460629925723963</v>
      </c>
      <c r="U238" s="10">
        <f ca="1">U$2+'shocks pb'!U237</f>
        <v>-0.0399883932329145</v>
      </c>
      <c r="V238" s="10">
        <f ca="1">V$2+'shocks pb'!V237</f>
        <v>0.0815838508719195</v>
      </c>
      <c r="W238" s="10">
        <f ca="1">W$2+'shocks pb'!W237</f>
        <v>-0.0312333371551858</v>
      </c>
      <c r="X238" s="10">
        <f ca="1">X$2+'shocks pb'!X237</f>
        <v>0.0214255273823807</v>
      </c>
      <c r="Y238" s="10">
        <f ca="1">Y$2+'shocks pb'!Y237</f>
        <v>0.0695174653764028</v>
      </c>
      <c r="Z238" s="10">
        <f ca="1">Z$2+'shocks pb'!Z237</f>
        <v>0.0140566309020114</v>
      </c>
      <c r="AA238" s="10">
        <f ca="1">AA$2+'shocks pb'!AA237</f>
        <v>0.0128310725283976</v>
      </c>
      <c r="AB238" s="10">
        <f ca="1">AB$2+'shocks pb'!AB237</f>
        <v>0.0197425289261328</v>
      </c>
    </row>
    <row r="239" spans="1:28">
      <c r="A239" s="9" t="s">
        <v>353</v>
      </c>
      <c r="B239" s="10">
        <f ca="1">B$2+'shocks pb'!B238</f>
        <v>-0.027986712205274</v>
      </c>
      <c r="C239" s="10">
        <f ca="1">C$2+'shocks pb'!C238</f>
        <v>0.00866887861231182</v>
      </c>
      <c r="D239" s="10">
        <f ca="1">D$2+'shocks pb'!D238</f>
        <v>0.032143639258526</v>
      </c>
      <c r="E239" s="10">
        <f ca="1">E$2+'shocks pb'!E238</f>
        <v>-0.0222380462657522</v>
      </c>
      <c r="F239" s="10">
        <f ca="1">F$2+'shocks pb'!F238</f>
        <v>-0.0138176051746376</v>
      </c>
      <c r="G239" s="10">
        <f ca="1">G$2+'shocks pb'!G238</f>
        <v>-0.00710387647462955</v>
      </c>
      <c r="H239" s="10">
        <f ca="1">H$2+'shocks pb'!H238</f>
        <v>-0.00715923934256808</v>
      </c>
      <c r="I239" s="10">
        <f ca="1">I$2+'shocks pb'!I238</f>
        <v>0.0167295126950667</v>
      </c>
      <c r="J239" s="10">
        <f ca="1">J$2+'shocks pb'!J238</f>
        <v>0.00499042822056568</v>
      </c>
      <c r="K239" s="10">
        <f ca="1">K$2+'shocks pb'!K238</f>
        <v>0.0300724294271072</v>
      </c>
      <c r="L239" s="10">
        <f ca="1">L$2+'shocks pb'!L238</f>
        <v>0.0797818499320912</v>
      </c>
      <c r="M239" s="10">
        <f ca="1">M$2+'shocks pb'!M238</f>
        <v>0.0129366501419434</v>
      </c>
      <c r="N239" s="10">
        <f ca="1">N$2+'shocks pb'!N238</f>
        <v>0.0215298201202784</v>
      </c>
      <c r="O239" s="10">
        <f ca="1">O$2+'shocks pb'!O238</f>
        <v>0.0131222222264594</v>
      </c>
      <c r="P239" s="10">
        <f ca="1">P$2+'shocks pb'!P238</f>
        <v>0.0209568603086091</v>
      </c>
      <c r="Q239" s="10">
        <f ca="1">Q$2+'shocks pb'!Q238</f>
        <v>0.068878899840549</v>
      </c>
      <c r="R239" s="10">
        <f ca="1">R$2+'shocks pb'!R238</f>
        <v>-0.0303590524223382</v>
      </c>
      <c r="S239" s="10">
        <f ca="1">S$2+'shocks pb'!S238</f>
        <v>0.0323567447165163</v>
      </c>
      <c r="T239" s="10">
        <f ca="1">T$2+'shocks pb'!T238</f>
        <v>0.00183549337429191</v>
      </c>
      <c r="U239" s="10">
        <f ca="1">U$2+'shocks pb'!U238</f>
        <v>0.0273046886008411</v>
      </c>
      <c r="V239" s="10">
        <f ca="1">V$2+'shocks pb'!V238</f>
        <v>-0.0267455907649856</v>
      </c>
      <c r="W239" s="10">
        <f ca="1">W$2+'shocks pb'!W238</f>
        <v>0.0692656974577417</v>
      </c>
      <c r="X239" s="10">
        <f ca="1">X$2+'shocks pb'!X238</f>
        <v>0.0321794236578057</v>
      </c>
      <c r="Y239" s="10">
        <f ca="1">Y$2+'shocks pb'!Y238</f>
        <v>-0.0335228066442672</v>
      </c>
      <c r="Z239" s="10">
        <f ca="1">Z$2+'shocks pb'!Z238</f>
        <v>0.0340827674072575</v>
      </c>
      <c r="AA239" s="10">
        <f ca="1">AA$2+'shocks pb'!AA238</f>
        <v>-0.00631275442324495</v>
      </c>
      <c r="AB239" s="10">
        <f ca="1">AB$2+'shocks pb'!AB238</f>
        <v>0.050895387464837</v>
      </c>
    </row>
    <row r="240" spans="1:28">
      <c r="A240" s="9" t="s">
        <v>354</v>
      </c>
      <c r="B240" s="10">
        <f ca="1">B$2+'shocks pb'!B239</f>
        <v>0.00886446498357486</v>
      </c>
      <c r="C240" s="10">
        <f ca="1">C$2+'shocks pb'!C239</f>
        <v>0.0216407343971933</v>
      </c>
      <c r="D240" s="10">
        <f ca="1">D$2+'shocks pb'!D239</f>
        <v>-0.00198363990436695</v>
      </c>
      <c r="E240" s="10">
        <f ca="1">E$2+'shocks pb'!E239</f>
        <v>0.0134272275613044</v>
      </c>
      <c r="F240" s="10">
        <f ca="1">F$2+'shocks pb'!F239</f>
        <v>-0.0284101647678975</v>
      </c>
      <c r="G240" s="10">
        <f ca="1">G$2+'shocks pb'!G239</f>
        <v>-0.0168309794708209</v>
      </c>
      <c r="H240" s="10">
        <f ca="1">H$2+'shocks pb'!H239</f>
        <v>-0.0246281776659626</v>
      </c>
      <c r="I240" s="10">
        <f ca="1">I$2+'shocks pb'!I239</f>
        <v>-0.0256756037032793</v>
      </c>
      <c r="J240" s="10">
        <f ca="1">J$2+'shocks pb'!J239</f>
        <v>0.0556140679228979</v>
      </c>
      <c r="K240" s="10">
        <f ca="1">K$2+'shocks pb'!K239</f>
        <v>0.0165173610814273</v>
      </c>
      <c r="L240" s="10">
        <f ca="1">L$2+'shocks pb'!L239</f>
        <v>0.0228017146393636</v>
      </c>
      <c r="M240" s="10">
        <f ca="1">M$2+'shocks pb'!M239</f>
        <v>-0.0389367350372617</v>
      </c>
      <c r="N240" s="10">
        <f ca="1">N$2+'shocks pb'!N239</f>
        <v>-0.0301593693194994</v>
      </c>
      <c r="O240" s="10">
        <f ca="1">O$2+'shocks pb'!O239</f>
        <v>0.0242779465822519</v>
      </c>
      <c r="P240" s="10">
        <f ca="1">P$2+'shocks pb'!P239</f>
        <v>0.00389549120512133</v>
      </c>
      <c r="Q240" s="10">
        <f ca="1">Q$2+'shocks pb'!Q239</f>
        <v>0.0525556251305309</v>
      </c>
      <c r="R240" s="10">
        <f ca="1">R$2+'shocks pb'!R239</f>
        <v>-0.0367291638615591</v>
      </c>
      <c r="S240" s="10">
        <f ca="1">S$2+'shocks pb'!S239</f>
        <v>0.0536221397521064</v>
      </c>
      <c r="T240" s="10">
        <f ca="1">T$2+'shocks pb'!T239</f>
        <v>-0.00943538344923315</v>
      </c>
      <c r="U240" s="10">
        <f ca="1">U$2+'shocks pb'!U239</f>
        <v>-0.0285244943334536</v>
      </c>
      <c r="V240" s="10">
        <f ca="1">V$2+'shocks pb'!V239</f>
        <v>-0.0137825030254319</v>
      </c>
      <c r="W240" s="10">
        <f ca="1">W$2+'shocks pb'!W239</f>
        <v>-0.0347272840032494</v>
      </c>
      <c r="X240" s="10">
        <f ca="1">X$2+'shocks pb'!X239</f>
        <v>-0.00318129108292548</v>
      </c>
      <c r="Y240" s="10">
        <f ca="1">Y$2+'shocks pb'!Y239</f>
        <v>-0.0758801815660452</v>
      </c>
      <c r="Z240" s="10">
        <f ca="1">Z$2+'shocks pb'!Z239</f>
        <v>0.0354892212747882</v>
      </c>
      <c r="AA240" s="10">
        <f ca="1">AA$2+'shocks pb'!AA239</f>
        <v>-0.0381008402666579</v>
      </c>
      <c r="AB240" s="10">
        <f ca="1">AB$2+'shocks pb'!AB239</f>
        <v>-0.0316294313475348</v>
      </c>
    </row>
    <row r="241" spans="1:28">
      <c r="A241" s="9" t="s">
        <v>355</v>
      </c>
      <c r="B241" s="10">
        <f ca="1">B$2+'shocks pb'!B240</f>
        <v>0.0568544991495926</v>
      </c>
      <c r="C241" s="10">
        <f ca="1">C$2+'shocks pb'!C240</f>
        <v>0.0133289757899709</v>
      </c>
      <c r="D241" s="10">
        <f ca="1">D$2+'shocks pb'!D240</f>
        <v>-0.016257380733594</v>
      </c>
      <c r="E241" s="10">
        <f ca="1">E$2+'shocks pb'!E240</f>
        <v>-0.0322249964224966</v>
      </c>
      <c r="F241" s="10">
        <f ca="1">F$2+'shocks pb'!F240</f>
        <v>-0.0376341072437149</v>
      </c>
      <c r="G241" s="10">
        <f ca="1">G$2+'shocks pb'!G240</f>
        <v>-0.0141238036651691</v>
      </c>
      <c r="H241" s="10">
        <f ca="1">H$2+'shocks pb'!H240</f>
        <v>-0.00623399034560161</v>
      </c>
      <c r="I241" s="10">
        <f ca="1">I$2+'shocks pb'!I240</f>
        <v>-0.0171785379289927</v>
      </c>
      <c r="J241" s="10">
        <f ca="1">J$2+'shocks pb'!J240</f>
        <v>-0.0249500268801817</v>
      </c>
      <c r="K241" s="10">
        <f ca="1">K$2+'shocks pb'!K240</f>
        <v>-0.0363415187654755</v>
      </c>
      <c r="L241" s="10">
        <f ca="1">L$2+'shocks pb'!L240</f>
        <v>-0.0314897288845868</v>
      </c>
      <c r="M241" s="10">
        <f ca="1">M$2+'shocks pb'!M240</f>
        <v>-0.0260398052835645</v>
      </c>
      <c r="N241" s="10">
        <f ca="1">N$2+'shocks pb'!N240</f>
        <v>-0.0339958913856261</v>
      </c>
      <c r="O241" s="10">
        <f ca="1">O$2+'shocks pb'!O240</f>
        <v>0.0154518968496519</v>
      </c>
      <c r="P241" s="10">
        <f ca="1">P$2+'shocks pb'!P240</f>
        <v>-0.0435113321072763</v>
      </c>
      <c r="Q241" s="10">
        <f ca="1">Q$2+'shocks pb'!Q240</f>
        <v>-0.0730345540264105</v>
      </c>
      <c r="R241" s="10">
        <f ca="1">R$2+'shocks pb'!R240</f>
        <v>-2.11574988188664e-5</v>
      </c>
      <c r="S241" s="10">
        <f ca="1">S$2+'shocks pb'!S240</f>
        <v>0.0138050389634916</v>
      </c>
      <c r="T241" s="10">
        <f ca="1">T$2+'shocks pb'!T240</f>
        <v>0.0351162786768334</v>
      </c>
      <c r="U241" s="10">
        <f ca="1">U$2+'shocks pb'!U240</f>
        <v>-0.00820079859583044</v>
      </c>
      <c r="V241" s="10">
        <f ca="1">V$2+'shocks pb'!V240</f>
        <v>-0.0199065883170572</v>
      </c>
      <c r="W241" s="10">
        <f ca="1">W$2+'shocks pb'!W240</f>
        <v>-0.0650058705298828</v>
      </c>
      <c r="X241" s="10">
        <f ca="1">X$2+'shocks pb'!X240</f>
        <v>0.00173450359515205</v>
      </c>
      <c r="Y241" s="10">
        <f ca="1">Y$2+'shocks pb'!Y240</f>
        <v>0.00923017322491824</v>
      </c>
      <c r="Z241" s="10">
        <f ca="1">Z$2+'shocks pb'!Z240</f>
        <v>0.079893169828332</v>
      </c>
      <c r="AA241" s="10">
        <f ca="1">AA$2+'shocks pb'!AA240</f>
        <v>-0.0241192562024821</v>
      </c>
      <c r="AB241" s="10">
        <f ca="1">AB$2+'shocks pb'!AB240</f>
        <v>0.0257125409070515</v>
      </c>
    </row>
    <row r="242" spans="1:28">
      <c r="A242" s="9" t="s">
        <v>356</v>
      </c>
      <c r="B242" s="10">
        <f ca="1">B$2+'shocks pb'!B241</f>
        <v>0.0296586204831115</v>
      </c>
      <c r="C242" s="10">
        <f ca="1">C$2+'shocks pb'!C241</f>
        <v>-0.044596011611808</v>
      </c>
      <c r="D242" s="10">
        <f ca="1">D$2+'shocks pb'!D241</f>
        <v>-0.0371860869119821</v>
      </c>
      <c r="E242" s="10">
        <f ca="1">E$2+'shocks pb'!E241</f>
        <v>0.0302115337140755</v>
      </c>
      <c r="F242" s="10">
        <f ca="1">F$2+'shocks pb'!F241</f>
        <v>0.0182680023733978</v>
      </c>
      <c r="G242" s="10">
        <f ca="1">G$2+'shocks pb'!G241</f>
        <v>-0.00243771810717754</v>
      </c>
      <c r="H242" s="10">
        <f ca="1">H$2+'shocks pb'!H241</f>
        <v>-0.0498610431760682</v>
      </c>
      <c r="I242" s="10">
        <f ca="1">I$2+'shocks pb'!I241</f>
        <v>-0.0658841027377925</v>
      </c>
      <c r="J242" s="10">
        <f ca="1">J$2+'shocks pb'!J241</f>
        <v>-0.0124298379248553</v>
      </c>
      <c r="K242" s="10">
        <f ca="1">K$2+'shocks pb'!K241</f>
        <v>-0.0274740044325311</v>
      </c>
      <c r="L242" s="10">
        <f ca="1">L$2+'shocks pb'!L241</f>
        <v>0.0370301378406063</v>
      </c>
      <c r="M242" s="10">
        <f ca="1">M$2+'shocks pb'!M241</f>
        <v>0.05315155709932</v>
      </c>
      <c r="N242" s="10">
        <f ca="1">N$2+'shocks pb'!N241</f>
        <v>0.0408361343225478</v>
      </c>
      <c r="O242" s="10">
        <f ca="1">O$2+'shocks pb'!O241</f>
        <v>-0.0117384181822994</v>
      </c>
      <c r="P242" s="10">
        <f ca="1">P$2+'shocks pb'!P241</f>
        <v>-0.0549902324015504</v>
      </c>
      <c r="Q242" s="10">
        <f ca="1">Q$2+'shocks pb'!Q241</f>
        <v>-0.0430869070401992</v>
      </c>
      <c r="R242" s="10">
        <f ca="1">R$2+'shocks pb'!R241</f>
        <v>0.0465815278714013</v>
      </c>
      <c r="S242" s="10">
        <f ca="1">S$2+'shocks pb'!S241</f>
        <v>0.0471446416558473</v>
      </c>
      <c r="T242" s="10">
        <f ca="1">T$2+'shocks pb'!T241</f>
        <v>-0.0264317982907066</v>
      </c>
      <c r="U242" s="10">
        <f ca="1">U$2+'shocks pb'!U241</f>
        <v>-0.0489428303392993</v>
      </c>
      <c r="V242" s="10">
        <f ca="1">V$2+'shocks pb'!V241</f>
        <v>-0.047323071010452</v>
      </c>
      <c r="W242" s="10">
        <f ca="1">W$2+'shocks pb'!W241</f>
        <v>0.00681826201935279</v>
      </c>
      <c r="X242" s="10">
        <f ca="1">X$2+'shocks pb'!X241</f>
        <v>0.0537388621918933</v>
      </c>
      <c r="Y242" s="10">
        <f ca="1">Y$2+'shocks pb'!Y241</f>
        <v>0.0349113625431027</v>
      </c>
      <c r="Z242" s="10">
        <f ca="1">Z$2+'shocks pb'!Z241</f>
        <v>-0.00832250428927829</v>
      </c>
      <c r="AA242" s="10">
        <f ca="1">AA$2+'shocks pb'!AA241</f>
        <v>0.0099910539459941</v>
      </c>
      <c r="AB242" s="10">
        <f ca="1">AB$2+'shocks pb'!AB241</f>
        <v>-0.0225166408925016</v>
      </c>
    </row>
    <row r="243" spans="1:28">
      <c r="A243" s="9" t="s">
        <v>357</v>
      </c>
      <c r="B243" s="10">
        <f ca="1">B$2+'shocks pb'!B242</f>
        <v>0.052670833606675</v>
      </c>
      <c r="C243" s="10">
        <f ca="1">C$2+'shocks pb'!C242</f>
        <v>0.0203991952949109</v>
      </c>
      <c r="D243" s="10">
        <f ca="1">D$2+'shocks pb'!D242</f>
        <v>-0.00189500802950478</v>
      </c>
      <c r="E243" s="10">
        <f ca="1">E$2+'shocks pb'!E242</f>
        <v>-0.0228746584711253</v>
      </c>
      <c r="F243" s="10">
        <f ca="1">F$2+'shocks pb'!F242</f>
        <v>-0.00191067875695731</v>
      </c>
      <c r="G243" s="10">
        <f ca="1">G$2+'shocks pb'!G242</f>
        <v>0.0322313051417785</v>
      </c>
      <c r="H243" s="10">
        <f ca="1">H$2+'shocks pb'!H242</f>
        <v>-0.0362231461658272</v>
      </c>
      <c r="I243" s="10">
        <f ca="1">I$2+'shocks pb'!I242</f>
        <v>0.0121992683072141</v>
      </c>
      <c r="J243" s="10">
        <f ca="1">J$2+'shocks pb'!J242</f>
        <v>-0.0194214571343429</v>
      </c>
      <c r="K243" s="10">
        <f ca="1">K$2+'shocks pb'!K242</f>
        <v>-0.0195918387793361</v>
      </c>
      <c r="L243" s="10">
        <f ca="1">L$2+'shocks pb'!L242</f>
        <v>0.0274492226271526</v>
      </c>
      <c r="M243" s="10">
        <f ca="1">M$2+'shocks pb'!M242</f>
        <v>0.0222518658990217</v>
      </c>
      <c r="N243" s="10">
        <f ca="1">N$2+'shocks pb'!N242</f>
        <v>-0.0325853256184022</v>
      </c>
      <c r="O243" s="10">
        <f ca="1">O$2+'shocks pb'!O242</f>
        <v>-0.00665720704846159</v>
      </c>
      <c r="P243" s="10">
        <f ca="1">P$2+'shocks pb'!P242</f>
        <v>-0.0474454210618931</v>
      </c>
      <c r="Q243" s="10">
        <f ca="1">Q$2+'shocks pb'!Q242</f>
        <v>-0.0083217189083631</v>
      </c>
      <c r="R243" s="10">
        <f ca="1">R$2+'shocks pb'!R242</f>
        <v>0.0425470504869792</v>
      </c>
      <c r="S243" s="10">
        <f ca="1">S$2+'shocks pb'!S242</f>
        <v>-0.0362373946123987</v>
      </c>
      <c r="T243" s="10">
        <f ca="1">T$2+'shocks pb'!T242</f>
        <v>0.0159961933114935</v>
      </c>
      <c r="U243" s="10">
        <f ca="1">U$2+'shocks pb'!U242</f>
        <v>0.0162846694305537</v>
      </c>
      <c r="V243" s="10">
        <f ca="1">V$2+'shocks pb'!V242</f>
        <v>0.0292573750430942</v>
      </c>
      <c r="W243" s="10">
        <f ca="1">W$2+'shocks pb'!W242</f>
        <v>-0.0259448682615768</v>
      </c>
      <c r="X243" s="10">
        <f ca="1">X$2+'shocks pb'!X242</f>
        <v>0.00323027766814959</v>
      </c>
      <c r="Y243" s="10">
        <f ca="1">Y$2+'shocks pb'!Y242</f>
        <v>0.00976695500935257</v>
      </c>
      <c r="Z243" s="10">
        <f ca="1">Z$2+'shocks pb'!Z242</f>
        <v>-0.0302377198267927</v>
      </c>
      <c r="AA243" s="10">
        <f ca="1">AA$2+'shocks pb'!AA242</f>
        <v>0.013702103518315</v>
      </c>
      <c r="AB243" s="10">
        <f ca="1">AB$2+'shocks pb'!AB242</f>
        <v>-0.00846540108891887</v>
      </c>
    </row>
    <row r="244" spans="1:28">
      <c r="A244" s="9" t="s">
        <v>358</v>
      </c>
      <c r="B244" s="10">
        <f ca="1">B$2+'shocks pb'!B243</f>
        <v>0.0569685233587024</v>
      </c>
      <c r="C244" s="10">
        <f ca="1">C$2+'shocks pb'!C243</f>
        <v>0.0291211270330479</v>
      </c>
      <c r="D244" s="10">
        <f ca="1">D$2+'shocks pb'!D243</f>
        <v>-0.0180906028553315</v>
      </c>
      <c r="E244" s="10">
        <f ca="1">E$2+'shocks pb'!E243</f>
        <v>0.019275523733488</v>
      </c>
      <c r="F244" s="10">
        <f ca="1">F$2+'shocks pb'!F243</f>
        <v>0.0175659960941758</v>
      </c>
      <c r="G244" s="10">
        <f ca="1">G$2+'shocks pb'!G243</f>
        <v>0.00215047932718531</v>
      </c>
      <c r="H244" s="10">
        <f ca="1">H$2+'shocks pb'!H243</f>
        <v>0.00277905438715003</v>
      </c>
      <c r="I244" s="10">
        <f ca="1">I$2+'shocks pb'!I243</f>
        <v>0.00145646565549039</v>
      </c>
      <c r="J244" s="10">
        <f ca="1">J$2+'shocks pb'!J243</f>
        <v>0.0244547785949522</v>
      </c>
      <c r="K244" s="10">
        <f ca="1">K$2+'shocks pb'!K243</f>
        <v>0.0093716180071849</v>
      </c>
      <c r="L244" s="10">
        <f ca="1">L$2+'shocks pb'!L243</f>
        <v>0.0163659319324246</v>
      </c>
      <c r="M244" s="10">
        <f ca="1">M$2+'shocks pb'!M243</f>
        <v>-0.00360967741696327</v>
      </c>
      <c r="N244" s="10">
        <f ca="1">N$2+'shocks pb'!N243</f>
        <v>0.000427116715014419</v>
      </c>
      <c r="O244" s="10">
        <f ca="1">O$2+'shocks pb'!O243</f>
        <v>0.0292566719730163</v>
      </c>
      <c r="P244" s="10">
        <f ca="1">P$2+'shocks pb'!P243</f>
        <v>0.0159650448424238</v>
      </c>
      <c r="Q244" s="10">
        <f ca="1">Q$2+'shocks pb'!Q243</f>
        <v>-0.00295474657554304</v>
      </c>
      <c r="R244" s="10">
        <f ca="1">R$2+'shocks pb'!R243</f>
        <v>0.00832847245635423</v>
      </c>
      <c r="S244" s="10">
        <f ca="1">S$2+'shocks pb'!S243</f>
        <v>0.0345660840084241</v>
      </c>
      <c r="T244" s="10">
        <f ca="1">T$2+'shocks pb'!T243</f>
        <v>0.0222443143215438</v>
      </c>
      <c r="U244" s="10">
        <f ca="1">U$2+'shocks pb'!U243</f>
        <v>-0.00466772384986811</v>
      </c>
      <c r="V244" s="10">
        <f ca="1">V$2+'shocks pb'!V243</f>
        <v>-0.0239556153797775</v>
      </c>
      <c r="W244" s="10">
        <f ca="1">W$2+'shocks pb'!W243</f>
        <v>0.0244447188050202</v>
      </c>
      <c r="X244" s="10">
        <f ca="1">X$2+'shocks pb'!X243</f>
        <v>-0.00396768198881097</v>
      </c>
      <c r="Y244" s="10">
        <f ca="1">Y$2+'shocks pb'!Y243</f>
        <v>-0.0312572010439142</v>
      </c>
      <c r="Z244" s="10">
        <f ca="1">Z$2+'shocks pb'!Z243</f>
        <v>0.0279589822277698</v>
      </c>
      <c r="AA244" s="10">
        <f ca="1">AA$2+'shocks pb'!AA243</f>
        <v>0.0807576481423094</v>
      </c>
      <c r="AB244" s="10">
        <f ca="1">AB$2+'shocks pb'!AB243</f>
        <v>0.0199950348185036</v>
      </c>
    </row>
    <row r="245" spans="1:28">
      <c r="A245" s="9" t="s">
        <v>359</v>
      </c>
      <c r="B245" s="10">
        <f ca="1">B$2+'shocks pb'!B244</f>
        <v>0.00439238336083951</v>
      </c>
      <c r="C245" s="10">
        <f ca="1">C$2+'shocks pb'!C244</f>
        <v>0.0304240612639393</v>
      </c>
      <c r="D245" s="10">
        <f ca="1">D$2+'shocks pb'!D244</f>
        <v>-0.0121096848909212</v>
      </c>
      <c r="E245" s="10">
        <f ca="1">E$2+'shocks pb'!E244</f>
        <v>-0.00544554699008801</v>
      </c>
      <c r="F245" s="10">
        <f ca="1">F$2+'shocks pb'!F244</f>
        <v>-0.0367524075748191</v>
      </c>
      <c r="G245" s="10">
        <f ca="1">G$2+'shocks pb'!G244</f>
        <v>0.0595628061152236</v>
      </c>
      <c r="H245" s="10">
        <f ca="1">H$2+'shocks pb'!H244</f>
        <v>0.0234029995285776</v>
      </c>
      <c r="I245" s="10">
        <f ca="1">I$2+'shocks pb'!I244</f>
        <v>0.0241266436950652</v>
      </c>
      <c r="J245" s="10">
        <f ca="1">J$2+'shocks pb'!J244</f>
        <v>-0.0314835563969187</v>
      </c>
      <c r="K245" s="10">
        <f ca="1">K$2+'shocks pb'!K244</f>
        <v>-0.012250791513388</v>
      </c>
      <c r="L245" s="10">
        <f ca="1">L$2+'shocks pb'!L244</f>
        <v>0.00977118306592462</v>
      </c>
      <c r="M245" s="10">
        <f ca="1">M$2+'shocks pb'!M244</f>
        <v>0.0624712962571813</v>
      </c>
      <c r="N245" s="10">
        <f ca="1">N$2+'shocks pb'!N244</f>
        <v>0.00625225339934031</v>
      </c>
      <c r="O245" s="10">
        <f ca="1">O$2+'shocks pb'!O244</f>
        <v>0.058211202889768</v>
      </c>
      <c r="P245" s="10">
        <f ca="1">P$2+'shocks pb'!P244</f>
        <v>-0.0343198405547879</v>
      </c>
      <c r="Q245" s="10">
        <f ca="1">Q$2+'shocks pb'!Q244</f>
        <v>0.119712094350409</v>
      </c>
      <c r="R245" s="10">
        <f ca="1">R$2+'shocks pb'!R244</f>
        <v>0.0196273658672862</v>
      </c>
      <c r="S245" s="10">
        <f ca="1">S$2+'shocks pb'!S244</f>
        <v>-0.00148340296713777</v>
      </c>
      <c r="T245" s="10">
        <f ca="1">T$2+'shocks pb'!T244</f>
        <v>0.0783685545035491</v>
      </c>
      <c r="U245" s="10">
        <f ca="1">U$2+'shocks pb'!U244</f>
        <v>0.0370329380548585</v>
      </c>
      <c r="V245" s="10">
        <f ca="1">V$2+'shocks pb'!V244</f>
        <v>0.0364239652337167</v>
      </c>
      <c r="W245" s="10">
        <f ca="1">W$2+'shocks pb'!W244</f>
        <v>-0.00772195590082601</v>
      </c>
      <c r="X245" s="10">
        <f ca="1">X$2+'shocks pb'!X244</f>
        <v>-0.0370965814502573</v>
      </c>
      <c r="Y245" s="10">
        <f ca="1">Y$2+'shocks pb'!Y244</f>
        <v>-0.00627141261789232</v>
      </c>
      <c r="Z245" s="10">
        <f ca="1">Z$2+'shocks pb'!Z244</f>
        <v>-0.0384807771357237</v>
      </c>
      <c r="AA245" s="10">
        <f ca="1">AA$2+'shocks pb'!AA244</f>
        <v>0.0384940145637483</v>
      </c>
      <c r="AB245" s="10">
        <f ca="1">AB$2+'shocks pb'!AB244</f>
        <v>0.0259626251772081</v>
      </c>
    </row>
    <row r="246" spans="1:28">
      <c r="A246" s="9" t="s">
        <v>360</v>
      </c>
      <c r="B246" s="10">
        <f ca="1">B$2+'shocks pb'!B245</f>
        <v>0.0382405391628348</v>
      </c>
      <c r="C246" s="10">
        <f ca="1">C$2+'shocks pb'!C245</f>
        <v>-0.0227314019386198</v>
      </c>
      <c r="D246" s="10">
        <f ca="1">D$2+'shocks pb'!D245</f>
        <v>-0.0520046816548401</v>
      </c>
      <c r="E246" s="10">
        <f ca="1">E$2+'shocks pb'!E245</f>
        <v>-0.0620860570018667</v>
      </c>
      <c r="F246" s="10">
        <f ca="1">F$2+'shocks pb'!F245</f>
        <v>0.00809478196326292</v>
      </c>
      <c r="G246" s="10">
        <f ca="1">G$2+'shocks pb'!G245</f>
        <v>0.023301089703677</v>
      </c>
      <c r="H246" s="10">
        <f ca="1">H$2+'shocks pb'!H245</f>
        <v>0.00557885389718068</v>
      </c>
      <c r="I246" s="10">
        <f ca="1">I$2+'shocks pb'!I245</f>
        <v>0.0322493675129755</v>
      </c>
      <c r="J246" s="10">
        <f ca="1">J$2+'shocks pb'!J245</f>
        <v>-0.0163855608828418</v>
      </c>
      <c r="K246" s="10">
        <f ca="1">K$2+'shocks pb'!K245</f>
        <v>-0.0534818087313564</v>
      </c>
      <c r="L246" s="10">
        <f ca="1">L$2+'shocks pb'!L245</f>
        <v>-0.0185284469106469</v>
      </c>
      <c r="M246" s="10">
        <f ca="1">M$2+'shocks pb'!M245</f>
        <v>-0.0110929416220581</v>
      </c>
      <c r="N246" s="10">
        <f ca="1">N$2+'shocks pb'!N245</f>
        <v>0.0228020555793084</v>
      </c>
      <c r="O246" s="10">
        <f ca="1">O$2+'shocks pb'!O245</f>
        <v>-0.0020137466588029</v>
      </c>
      <c r="P246" s="10">
        <f ca="1">P$2+'shocks pb'!P245</f>
        <v>0.00353361917651848</v>
      </c>
      <c r="Q246" s="10">
        <f ca="1">Q$2+'shocks pb'!Q245</f>
        <v>0.0739680134980207</v>
      </c>
      <c r="R246" s="10">
        <f ca="1">R$2+'shocks pb'!R245</f>
        <v>-0.00286777424213645</v>
      </c>
      <c r="S246" s="10">
        <f ca="1">S$2+'shocks pb'!S245</f>
        <v>0.0282117790642413</v>
      </c>
      <c r="T246" s="10">
        <f ca="1">T$2+'shocks pb'!T245</f>
        <v>0.00580168140681472</v>
      </c>
      <c r="U246" s="10">
        <f ca="1">U$2+'shocks pb'!U245</f>
        <v>0.0490377903259489</v>
      </c>
      <c r="V246" s="10">
        <f ca="1">V$2+'shocks pb'!V245</f>
        <v>0.0191748320316267</v>
      </c>
      <c r="W246" s="10">
        <f ca="1">W$2+'shocks pb'!W245</f>
        <v>-0.0108013211142741</v>
      </c>
      <c r="X246" s="10">
        <f ca="1">X$2+'shocks pb'!X245</f>
        <v>0.079099854176773</v>
      </c>
      <c r="Y246" s="10">
        <f ca="1">Y$2+'shocks pb'!Y245</f>
        <v>0.00613848825501046</v>
      </c>
      <c r="Z246" s="10">
        <f ca="1">Z$2+'shocks pb'!Z245</f>
        <v>0.0358494322429418</v>
      </c>
      <c r="AA246" s="10">
        <f ca="1">AA$2+'shocks pb'!AA245</f>
        <v>-0.0297041186513526</v>
      </c>
      <c r="AB246" s="10">
        <f ca="1">AB$2+'shocks pb'!AB245</f>
        <v>0.00587623393508623</v>
      </c>
    </row>
    <row r="247" spans="1:28">
      <c r="A247" s="9" t="s">
        <v>361</v>
      </c>
      <c r="B247" s="10">
        <f ca="1">B$2+'shocks pb'!B246</f>
        <v>-0.00748994825001735</v>
      </c>
      <c r="C247" s="10">
        <f ca="1">C$2+'shocks pb'!C246</f>
        <v>0.0054843204075435</v>
      </c>
      <c r="D247" s="10">
        <f ca="1">D$2+'shocks pb'!D246</f>
        <v>0.0159312159998787</v>
      </c>
      <c r="E247" s="10">
        <f ca="1">E$2+'shocks pb'!E246</f>
        <v>-0.0144041094773048</v>
      </c>
      <c r="F247" s="10">
        <f ca="1">F$2+'shocks pb'!F246</f>
        <v>0.0345812249274103</v>
      </c>
      <c r="G247" s="10">
        <f ca="1">G$2+'shocks pb'!G246</f>
        <v>-0.00908365849821456</v>
      </c>
      <c r="H247" s="10">
        <f ca="1">H$2+'shocks pb'!H246</f>
        <v>0.0651598604990773</v>
      </c>
      <c r="I247" s="10">
        <f ca="1">I$2+'shocks pb'!I246</f>
        <v>-0.0574104478910842</v>
      </c>
      <c r="J247" s="10">
        <f ca="1">J$2+'shocks pb'!J246</f>
        <v>-0.0260919942903626</v>
      </c>
      <c r="K247" s="10">
        <f ca="1">K$2+'shocks pb'!K246</f>
        <v>0.0422750480725766</v>
      </c>
      <c r="L247" s="10">
        <f ca="1">L$2+'shocks pb'!L246</f>
        <v>-0.0483679151518676</v>
      </c>
      <c r="M247" s="10">
        <f ca="1">M$2+'shocks pb'!M246</f>
        <v>0.0313980897812471</v>
      </c>
      <c r="N247" s="10">
        <f ca="1">N$2+'shocks pb'!N246</f>
        <v>0.042028332071823</v>
      </c>
      <c r="O247" s="10">
        <f ca="1">O$2+'shocks pb'!O246</f>
        <v>-0.0399327502649145</v>
      </c>
      <c r="P247" s="10">
        <f ca="1">P$2+'shocks pb'!P246</f>
        <v>0.0204417363101954</v>
      </c>
      <c r="Q247" s="10">
        <f ca="1">Q$2+'shocks pb'!Q246</f>
        <v>-0.0445553489039092</v>
      </c>
      <c r="R247" s="10">
        <f ca="1">R$2+'shocks pb'!R246</f>
        <v>0.0467033312389033</v>
      </c>
      <c r="S247" s="10">
        <f ca="1">S$2+'shocks pb'!S246</f>
        <v>0.000473849495841553</v>
      </c>
      <c r="T247" s="10">
        <f ca="1">T$2+'shocks pb'!T246</f>
        <v>-0.00397114711633274</v>
      </c>
      <c r="U247" s="10">
        <f ca="1">U$2+'shocks pb'!U246</f>
        <v>0.0312839117757246</v>
      </c>
      <c r="V247" s="10">
        <f ca="1">V$2+'shocks pb'!V246</f>
        <v>-0.0331049097476685</v>
      </c>
      <c r="W247" s="10">
        <f ca="1">W$2+'shocks pb'!W246</f>
        <v>0.00784252358090213</v>
      </c>
      <c r="X247" s="10">
        <f ca="1">X$2+'shocks pb'!X246</f>
        <v>-0.00375244186391209</v>
      </c>
      <c r="Y247" s="10">
        <f ca="1">Y$2+'shocks pb'!Y246</f>
        <v>0.000858148982263883</v>
      </c>
      <c r="Z247" s="10">
        <f ca="1">Z$2+'shocks pb'!Z246</f>
        <v>-0.0477584418940415</v>
      </c>
      <c r="AA247" s="10">
        <f ca="1">AA$2+'shocks pb'!AA246</f>
        <v>-0.00266310925441666</v>
      </c>
      <c r="AB247" s="10">
        <f ca="1">AB$2+'shocks pb'!AB246</f>
        <v>0.00823275137978308</v>
      </c>
    </row>
    <row r="248" spans="1:28">
      <c r="A248" s="9" t="s">
        <v>362</v>
      </c>
      <c r="B248" s="10">
        <f ca="1">B$2+'shocks pb'!B247</f>
        <v>0.0172937694919506</v>
      </c>
      <c r="C248" s="10">
        <f ca="1">C$2+'shocks pb'!C247</f>
        <v>-0.0300024483281288</v>
      </c>
      <c r="D248" s="10">
        <f ca="1">D$2+'shocks pb'!D247</f>
        <v>0.0181316889981262</v>
      </c>
      <c r="E248" s="10">
        <f ca="1">E$2+'shocks pb'!E247</f>
        <v>0.0294523292705365</v>
      </c>
      <c r="F248" s="10">
        <f ca="1">F$2+'shocks pb'!F247</f>
        <v>0.0633665966660959</v>
      </c>
      <c r="G248" s="10">
        <f ca="1">G$2+'shocks pb'!G247</f>
        <v>-0.0354220301305122</v>
      </c>
      <c r="H248" s="10">
        <f ca="1">H$2+'shocks pb'!H247</f>
        <v>0.033119623740202</v>
      </c>
      <c r="I248" s="10">
        <f ca="1">I$2+'shocks pb'!I247</f>
        <v>0.0133498974690093</v>
      </c>
      <c r="J248" s="10">
        <f ca="1">J$2+'shocks pb'!J247</f>
        <v>-0.0315729892802021</v>
      </c>
      <c r="K248" s="10">
        <f ca="1">K$2+'shocks pb'!K247</f>
        <v>0.00629298694561738</v>
      </c>
      <c r="L248" s="10">
        <f ca="1">L$2+'shocks pb'!L247</f>
        <v>-0.0382115869255605</v>
      </c>
      <c r="M248" s="10">
        <f ca="1">M$2+'shocks pb'!M247</f>
        <v>0.0441602602820576</v>
      </c>
      <c r="N248" s="10">
        <f ca="1">N$2+'shocks pb'!N247</f>
        <v>0.0424348928793015</v>
      </c>
      <c r="O248" s="10">
        <f ca="1">O$2+'shocks pb'!O247</f>
        <v>0.0443856751683019</v>
      </c>
      <c r="P248" s="10">
        <f ca="1">P$2+'shocks pb'!P247</f>
        <v>0.0335756408697837</v>
      </c>
      <c r="Q248" s="10">
        <f ca="1">Q$2+'shocks pb'!Q247</f>
        <v>-0.01111033287179</v>
      </c>
      <c r="R248" s="10">
        <f ca="1">R$2+'shocks pb'!R247</f>
        <v>-0.0037303646711286</v>
      </c>
      <c r="S248" s="10">
        <f ca="1">S$2+'shocks pb'!S247</f>
        <v>0.0213990525241455</v>
      </c>
      <c r="T248" s="10">
        <f ca="1">T$2+'shocks pb'!T247</f>
        <v>0.00307436068250745</v>
      </c>
      <c r="U248" s="10">
        <f ca="1">U$2+'shocks pb'!U247</f>
        <v>0.0417523407760594</v>
      </c>
      <c r="V248" s="10">
        <f ca="1">V$2+'shocks pb'!V247</f>
        <v>0.0332441368038494</v>
      </c>
      <c r="W248" s="10">
        <f ca="1">W$2+'shocks pb'!W247</f>
        <v>-0.000105303250066805</v>
      </c>
      <c r="X248" s="10">
        <f ca="1">X$2+'shocks pb'!X247</f>
        <v>0.112925355192082</v>
      </c>
      <c r="Y248" s="10">
        <f ca="1">Y$2+'shocks pb'!Y247</f>
        <v>-0.00389671206678554</v>
      </c>
      <c r="Z248" s="10">
        <f ca="1">Z$2+'shocks pb'!Z247</f>
        <v>-0.0152024175771517</v>
      </c>
      <c r="AA248" s="10">
        <f ca="1">AA$2+'shocks pb'!AA247</f>
        <v>-0.0488360865871076</v>
      </c>
      <c r="AB248" s="10">
        <f ca="1">AB$2+'shocks pb'!AB247</f>
        <v>0.0170892065527057</v>
      </c>
    </row>
    <row r="249" spans="1:28">
      <c r="A249" s="9" t="s">
        <v>363</v>
      </c>
      <c r="B249" s="10">
        <f ca="1">B$2+'shocks pb'!B248</f>
        <v>0.0515772590036799</v>
      </c>
      <c r="C249" s="10">
        <f ca="1">C$2+'shocks pb'!C248</f>
        <v>0.0532280785449295</v>
      </c>
      <c r="D249" s="10">
        <f ca="1">D$2+'shocks pb'!D248</f>
        <v>-0.0176639615120032</v>
      </c>
      <c r="E249" s="10">
        <f ca="1">E$2+'shocks pb'!E248</f>
        <v>0.0201821803691042</v>
      </c>
      <c r="F249" s="10">
        <f ca="1">F$2+'shocks pb'!F248</f>
        <v>-0.0464444774392157</v>
      </c>
      <c r="G249" s="10">
        <f ca="1">G$2+'shocks pb'!G248</f>
        <v>-0.00920300343220289</v>
      </c>
      <c r="H249" s="10">
        <f ca="1">H$2+'shocks pb'!H248</f>
        <v>-0.0427047413941183</v>
      </c>
      <c r="I249" s="10">
        <f ca="1">I$2+'shocks pb'!I248</f>
        <v>-0.0178385066626236</v>
      </c>
      <c r="J249" s="10">
        <f ca="1">J$2+'shocks pb'!J248</f>
        <v>-0.0359606274738984</v>
      </c>
      <c r="K249" s="10">
        <f ca="1">K$2+'shocks pb'!K248</f>
        <v>-0.00269575263577701</v>
      </c>
      <c r="L249" s="10">
        <f ca="1">L$2+'shocks pb'!L248</f>
        <v>-0.0247733069480476</v>
      </c>
      <c r="M249" s="10">
        <f ca="1">M$2+'shocks pb'!M248</f>
        <v>-0.043712935015224</v>
      </c>
      <c r="N249" s="10">
        <f ca="1">N$2+'shocks pb'!N248</f>
        <v>0.0748382680244615</v>
      </c>
      <c r="O249" s="10">
        <f ca="1">O$2+'shocks pb'!O248</f>
        <v>0.017034385863828</v>
      </c>
      <c r="P249" s="10">
        <f ca="1">P$2+'shocks pb'!P248</f>
        <v>0.0523839396543041</v>
      </c>
      <c r="Q249" s="10">
        <f ca="1">Q$2+'shocks pb'!Q248</f>
        <v>0.0261531329188548</v>
      </c>
      <c r="R249" s="10">
        <f ca="1">R$2+'shocks pb'!R248</f>
        <v>-0.00817162773549065</v>
      </c>
      <c r="S249" s="10">
        <f ca="1">S$2+'shocks pb'!S248</f>
        <v>0.00717746073866587</v>
      </c>
      <c r="T249" s="10">
        <f ca="1">T$2+'shocks pb'!T248</f>
        <v>0.0722797804053191</v>
      </c>
      <c r="U249" s="10">
        <f ca="1">U$2+'shocks pb'!U248</f>
        <v>0.0750926437778683</v>
      </c>
      <c r="V249" s="10">
        <f ca="1">V$2+'shocks pb'!V248</f>
        <v>0.05440990655688</v>
      </c>
      <c r="W249" s="10">
        <f ca="1">W$2+'shocks pb'!W248</f>
        <v>0.0058310429424988</v>
      </c>
      <c r="X249" s="10">
        <f ca="1">X$2+'shocks pb'!X248</f>
        <v>-0.0100254414754026</v>
      </c>
      <c r="Y249" s="10">
        <f ca="1">Y$2+'shocks pb'!Y248</f>
        <v>0.0272011955881794</v>
      </c>
      <c r="Z249" s="10">
        <f ca="1">Z$2+'shocks pb'!Z248</f>
        <v>0.00887202340083398</v>
      </c>
      <c r="AA249" s="10">
        <f ca="1">AA$2+'shocks pb'!AA248</f>
        <v>-0.0234743162142552</v>
      </c>
      <c r="AB249" s="10">
        <f ca="1">AB$2+'shocks pb'!AB248</f>
        <v>0.0100549243593965</v>
      </c>
    </row>
    <row r="250" spans="1:28">
      <c r="A250" s="9" t="s">
        <v>364</v>
      </c>
      <c r="B250" s="10">
        <f ca="1">B$2+'shocks pb'!B249</f>
        <v>0.015566401902824</v>
      </c>
      <c r="C250" s="10">
        <f ca="1">C$2+'shocks pb'!C249</f>
        <v>-0.0144103716693851</v>
      </c>
      <c r="D250" s="10">
        <f ca="1">D$2+'shocks pb'!D249</f>
        <v>-0.039251515696598</v>
      </c>
      <c r="E250" s="10">
        <f ca="1">E$2+'shocks pb'!E249</f>
        <v>-0.016393742791028</v>
      </c>
      <c r="F250" s="10">
        <f ca="1">F$2+'shocks pb'!F249</f>
        <v>0.0821422554749182</v>
      </c>
      <c r="G250" s="10">
        <f ca="1">G$2+'shocks pb'!G249</f>
        <v>0.0425523641242303</v>
      </c>
      <c r="H250" s="10">
        <f ca="1">H$2+'shocks pb'!H249</f>
        <v>-0.00369114530964452</v>
      </c>
      <c r="I250" s="10">
        <f ca="1">I$2+'shocks pb'!I249</f>
        <v>-0.016933411410452</v>
      </c>
      <c r="J250" s="10">
        <f ca="1">J$2+'shocks pb'!J249</f>
        <v>0.00704118116866869</v>
      </c>
      <c r="K250" s="10">
        <f ca="1">K$2+'shocks pb'!K249</f>
        <v>0.0351472255436486</v>
      </c>
      <c r="L250" s="10">
        <f ca="1">L$2+'shocks pb'!L249</f>
        <v>-0.0253501800422065</v>
      </c>
      <c r="M250" s="10">
        <f ca="1">M$2+'shocks pb'!M249</f>
        <v>0.0565820163814252</v>
      </c>
      <c r="N250" s="10">
        <f ca="1">N$2+'shocks pb'!N249</f>
        <v>-0.0266497209987978</v>
      </c>
      <c r="O250" s="10">
        <f ca="1">O$2+'shocks pb'!O249</f>
        <v>-0.0584161927328207</v>
      </c>
      <c r="P250" s="10">
        <f ca="1">P$2+'shocks pb'!P249</f>
        <v>-0.00686635951596974</v>
      </c>
      <c r="Q250" s="10">
        <f ca="1">Q$2+'shocks pb'!Q249</f>
        <v>0.0503587233315338</v>
      </c>
      <c r="R250" s="10">
        <f ca="1">R$2+'shocks pb'!R249</f>
        <v>0.0500496969959489</v>
      </c>
      <c r="S250" s="10">
        <f ca="1">S$2+'shocks pb'!S249</f>
        <v>-0.0119328768368965</v>
      </c>
      <c r="T250" s="10">
        <f ca="1">T$2+'shocks pb'!T249</f>
        <v>0.00346051076182484</v>
      </c>
      <c r="U250" s="10">
        <f ca="1">U$2+'shocks pb'!U249</f>
        <v>0.0541395203445149</v>
      </c>
      <c r="V250" s="10">
        <f ca="1">V$2+'shocks pb'!V249</f>
        <v>0.0317488593845367</v>
      </c>
      <c r="W250" s="10">
        <f ca="1">W$2+'shocks pb'!W249</f>
        <v>0.0132147094844094</v>
      </c>
      <c r="X250" s="10">
        <f ca="1">X$2+'shocks pb'!X249</f>
        <v>-0.00556463934964996</v>
      </c>
      <c r="Y250" s="10">
        <f ca="1">Y$2+'shocks pb'!Y249</f>
        <v>0.0109837442531596</v>
      </c>
      <c r="Z250" s="10">
        <f ca="1">Z$2+'shocks pb'!Z249</f>
        <v>0.0507983953855063</v>
      </c>
      <c r="AA250" s="10">
        <f ca="1">AA$2+'shocks pb'!AA249</f>
        <v>0.0857736976716914</v>
      </c>
      <c r="AB250" s="10">
        <f ca="1">AB$2+'shocks pb'!AB249</f>
        <v>0.0369842273677723</v>
      </c>
    </row>
    <row r="251" spans="1:28">
      <c r="A251" s="9" t="s">
        <v>365</v>
      </c>
      <c r="B251" s="10">
        <f ca="1">B$2+'shocks pb'!B250</f>
        <v>-0.0369873597041907</v>
      </c>
      <c r="C251" s="10">
        <f ca="1">C$2+'shocks pb'!C250</f>
        <v>0.000992924164977981</v>
      </c>
      <c r="D251" s="10">
        <f ca="1">D$2+'shocks pb'!D250</f>
        <v>0.0741440208139336</v>
      </c>
      <c r="E251" s="10">
        <f ca="1">E$2+'shocks pb'!E250</f>
        <v>0.0737437465350816</v>
      </c>
      <c r="F251" s="10">
        <f ca="1">F$2+'shocks pb'!F250</f>
        <v>-0.0135794079181586</v>
      </c>
      <c r="G251" s="10">
        <f ca="1">G$2+'shocks pb'!G250</f>
        <v>0.00527995681907746</v>
      </c>
      <c r="H251" s="10">
        <f ca="1">H$2+'shocks pb'!H250</f>
        <v>-0.0335131017633774</v>
      </c>
      <c r="I251" s="10">
        <f ca="1">I$2+'shocks pb'!I250</f>
        <v>-0.0177673552742465</v>
      </c>
      <c r="J251" s="10">
        <f ca="1">J$2+'shocks pb'!J250</f>
        <v>0.0016559230353446</v>
      </c>
      <c r="K251" s="10">
        <f ca="1">K$2+'shocks pb'!K250</f>
        <v>-0.00565603808196562</v>
      </c>
      <c r="L251" s="10">
        <f ca="1">L$2+'shocks pb'!L250</f>
        <v>0.00615541105546301</v>
      </c>
      <c r="M251" s="10">
        <f ca="1">M$2+'shocks pb'!M250</f>
        <v>-0.0359434328285219</v>
      </c>
      <c r="N251" s="10">
        <f ca="1">N$2+'shocks pb'!N250</f>
        <v>0.0159030074058096</v>
      </c>
      <c r="O251" s="10">
        <f ca="1">O$2+'shocks pb'!O250</f>
        <v>0.0300638359765543</v>
      </c>
      <c r="P251" s="10">
        <f ca="1">P$2+'shocks pb'!P250</f>
        <v>0.0217985916576085</v>
      </c>
      <c r="Q251" s="10">
        <f ca="1">Q$2+'shocks pb'!Q250</f>
        <v>0.038669806290484</v>
      </c>
      <c r="R251" s="10">
        <f ca="1">R$2+'shocks pb'!R250</f>
        <v>0.033706253286206</v>
      </c>
      <c r="S251" s="10">
        <f ca="1">S$2+'shocks pb'!S250</f>
        <v>-0.00480572713659676</v>
      </c>
      <c r="T251" s="10">
        <f ca="1">T$2+'shocks pb'!T250</f>
        <v>0.0183181246331113</v>
      </c>
      <c r="U251" s="10">
        <f ca="1">U$2+'shocks pb'!U250</f>
        <v>0.0240067262286421</v>
      </c>
      <c r="V251" s="10">
        <f ca="1">V$2+'shocks pb'!V250</f>
        <v>0.0273290863057155</v>
      </c>
      <c r="W251" s="10">
        <f ca="1">W$2+'shocks pb'!W250</f>
        <v>-0.0112205737490638</v>
      </c>
      <c r="X251" s="10">
        <f ca="1">X$2+'shocks pb'!X250</f>
        <v>-0.0498802229637265</v>
      </c>
      <c r="Y251" s="10">
        <f ca="1">Y$2+'shocks pb'!Y250</f>
        <v>0.0337129114245138</v>
      </c>
      <c r="Z251" s="10">
        <f ca="1">Z$2+'shocks pb'!Z250</f>
        <v>-0.0109161562893875</v>
      </c>
      <c r="AA251" s="10">
        <f ca="1">AA$2+'shocks pb'!AA250</f>
        <v>0.00551283458151508</v>
      </c>
      <c r="AB251" s="10">
        <f ca="1">AB$2+'shocks pb'!AB250</f>
        <v>-0.00406553991816528</v>
      </c>
    </row>
    <row r="252" spans="1:28">
      <c r="A252" s="9" t="s">
        <v>366</v>
      </c>
      <c r="B252" s="10">
        <f ca="1">B$2+'shocks pb'!B251</f>
        <v>-0.0109628240480359</v>
      </c>
      <c r="C252" s="10">
        <f ca="1">C$2+'shocks pb'!C251</f>
        <v>0.00553862141541834</v>
      </c>
      <c r="D252" s="10">
        <f ca="1">D$2+'shocks pb'!D251</f>
        <v>0.00899883532933404</v>
      </c>
      <c r="E252" s="10">
        <f ca="1">E$2+'shocks pb'!E251</f>
        <v>-0.00395753763621841</v>
      </c>
      <c r="F252" s="10">
        <f ca="1">F$2+'shocks pb'!F251</f>
        <v>0.014181398346444</v>
      </c>
      <c r="G252" s="10">
        <f ca="1">G$2+'shocks pb'!G251</f>
        <v>-0.0414179698974752</v>
      </c>
      <c r="H252" s="10">
        <f ca="1">H$2+'shocks pb'!H251</f>
        <v>0.0295366645355387</v>
      </c>
      <c r="I252" s="10">
        <f ca="1">I$2+'shocks pb'!I251</f>
        <v>-0.0328640555727833</v>
      </c>
      <c r="J252" s="10">
        <f ca="1">J$2+'shocks pb'!J251</f>
        <v>0.00960791710799734</v>
      </c>
      <c r="K252" s="10">
        <f ca="1">K$2+'shocks pb'!K251</f>
        <v>-0.00301429341027365</v>
      </c>
      <c r="L252" s="10">
        <f ca="1">L$2+'shocks pb'!L251</f>
        <v>-0.0221748756385929</v>
      </c>
      <c r="M252" s="10">
        <f ca="1">M$2+'shocks pb'!M251</f>
        <v>0.0219572361424074</v>
      </c>
      <c r="N252" s="10">
        <f ca="1">N$2+'shocks pb'!N251</f>
        <v>0.00390247719045199</v>
      </c>
      <c r="O252" s="10">
        <f ca="1">O$2+'shocks pb'!O251</f>
        <v>0.0186181500083133</v>
      </c>
      <c r="P252" s="10">
        <f ca="1">P$2+'shocks pb'!P251</f>
        <v>0.00337120111091764</v>
      </c>
      <c r="Q252" s="10">
        <f ca="1">Q$2+'shocks pb'!Q251</f>
        <v>-0.0200194467269323</v>
      </c>
      <c r="R252" s="10">
        <f ca="1">R$2+'shocks pb'!R251</f>
        <v>0.0360086345968434</v>
      </c>
      <c r="S252" s="10">
        <f ca="1">S$2+'shocks pb'!S251</f>
        <v>-0.00804650602224464</v>
      </c>
      <c r="T252" s="10">
        <f ca="1">T$2+'shocks pb'!T251</f>
        <v>-0.00554280883605046</v>
      </c>
      <c r="U252" s="10">
        <f ca="1">U$2+'shocks pb'!U251</f>
        <v>0.0343432823841425</v>
      </c>
      <c r="V252" s="10">
        <f ca="1">V$2+'shocks pb'!V251</f>
        <v>-0.036850482066405</v>
      </c>
      <c r="W252" s="10">
        <f ca="1">W$2+'shocks pb'!W251</f>
        <v>0.0373197067952169</v>
      </c>
      <c r="X252" s="10">
        <f ca="1">X$2+'shocks pb'!X251</f>
        <v>0.0357312287559115</v>
      </c>
      <c r="Y252" s="10">
        <f ca="1">Y$2+'shocks pb'!Y251</f>
        <v>-0.0172883691247607</v>
      </c>
      <c r="Z252" s="10">
        <f ca="1">Z$2+'shocks pb'!Z251</f>
        <v>0.00227611876119881</v>
      </c>
      <c r="AA252" s="10">
        <f ca="1">AA$2+'shocks pb'!AA251</f>
        <v>0.0212676939850389</v>
      </c>
      <c r="AB252" s="10">
        <f ca="1">AB$2+'shocks pb'!AB251</f>
        <v>-0.0233273240396441</v>
      </c>
    </row>
    <row r="253" spans="1:28">
      <c r="A253" s="9" t="s">
        <v>367</v>
      </c>
      <c r="B253" s="10">
        <f ca="1">B$2+'shocks pb'!B252</f>
        <v>-0.0585870044774094</v>
      </c>
      <c r="C253" s="10">
        <f ca="1">C$2+'shocks pb'!C252</f>
        <v>-0.0339754130611466</v>
      </c>
      <c r="D253" s="10">
        <f ca="1">D$2+'shocks pb'!D252</f>
        <v>0.0234212308785323</v>
      </c>
      <c r="E253" s="10">
        <f ca="1">E$2+'shocks pb'!E252</f>
        <v>-0.0150930361454149</v>
      </c>
      <c r="F253" s="10">
        <f ca="1">F$2+'shocks pb'!F252</f>
        <v>0.0598760374726706</v>
      </c>
      <c r="G253" s="10">
        <f ca="1">G$2+'shocks pb'!G252</f>
        <v>-0.0097934681758763</v>
      </c>
      <c r="H253" s="10">
        <f ca="1">H$2+'shocks pb'!H252</f>
        <v>0.00443788105362215</v>
      </c>
      <c r="I253" s="10">
        <f ca="1">I$2+'shocks pb'!I252</f>
        <v>0.018400067611442</v>
      </c>
      <c r="J253" s="10">
        <f ca="1">J$2+'shocks pb'!J252</f>
        <v>-0.0583128437820296</v>
      </c>
      <c r="K253" s="10">
        <f ca="1">K$2+'shocks pb'!K252</f>
        <v>-0.0395812211778895</v>
      </c>
      <c r="L253" s="10">
        <f ca="1">L$2+'shocks pb'!L252</f>
        <v>0.0316798800373746</v>
      </c>
      <c r="M253" s="10">
        <f ca="1">M$2+'shocks pb'!M252</f>
        <v>0.0265609451247555</v>
      </c>
      <c r="N253" s="10">
        <f ca="1">N$2+'shocks pb'!N252</f>
        <v>0.00660270284010734</v>
      </c>
      <c r="O253" s="10">
        <f ca="1">O$2+'shocks pb'!O252</f>
        <v>0.00372406576376123</v>
      </c>
      <c r="P253" s="10">
        <f ca="1">P$2+'shocks pb'!P252</f>
        <v>0.0303729921771657</v>
      </c>
      <c r="Q253" s="10">
        <f ca="1">Q$2+'shocks pb'!Q252</f>
        <v>0.0338718610038648</v>
      </c>
      <c r="R253" s="10">
        <f ca="1">R$2+'shocks pb'!R252</f>
        <v>-0.00662595210467974</v>
      </c>
      <c r="S253" s="10">
        <f ca="1">S$2+'shocks pb'!S252</f>
        <v>-0.00403863434386443</v>
      </c>
      <c r="T253" s="10">
        <f ca="1">T$2+'shocks pb'!T252</f>
        <v>-0.000382768499111434</v>
      </c>
      <c r="U253" s="10">
        <f ca="1">U$2+'shocks pb'!U252</f>
        <v>0.0267726687938462</v>
      </c>
      <c r="V253" s="10">
        <f ca="1">V$2+'shocks pb'!V252</f>
        <v>0.0176031740401254</v>
      </c>
      <c r="W253" s="10">
        <f ca="1">W$2+'shocks pb'!W252</f>
        <v>-0.0302322743673675</v>
      </c>
      <c r="X253" s="10">
        <f ca="1">X$2+'shocks pb'!X252</f>
        <v>0.00059459269852652</v>
      </c>
      <c r="Y253" s="10">
        <f ca="1">Y$2+'shocks pb'!Y252</f>
        <v>-0.0354428111860442</v>
      </c>
      <c r="Z253" s="10">
        <f ca="1">Z$2+'shocks pb'!Z252</f>
        <v>-0.0123202192032029</v>
      </c>
      <c r="AA253" s="10">
        <f ca="1">AA$2+'shocks pb'!AA252</f>
        <v>-0.00831326641667121</v>
      </c>
      <c r="AB253" s="10">
        <f ca="1">AB$2+'shocks pb'!AB252</f>
        <v>-0.00469228452980821</v>
      </c>
    </row>
    <row r="254" spans="1:28">
      <c r="A254" s="9" t="s">
        <v>368</v>
      </c>
      <c r="B254" s="10">
        <f ca="1">B$2+'shocks pb'!B253</f>
        <v>-0.0103701052574636</v>
      </c>
      <c r="C254" s="10">
        <f ca="1">C$2+'shocks pb'!C253</f>
        <v>-0.0273797228149736</v>
      </c>
      <c r="D254" s="10">
        <f ca="1">D$2+'shocks pb'!D253</f>
        <v>0.0444393182210666</v>
      </c>
      <c r="E254" s="10">
        <f ca="1">E$2+'shocks pb'!E253</f>
        <v>0.0488463417460579</v>
      </c>
      <c r="F254" s="10">
        <f ca="1">F$2+'shocks pb'!F253</f>
        <v>0.0262737535508188</v>
      </c>
      <c r="G254" s="10">
        <f ca="1">G$2+'shocks pb'!G253</f>
        <v>0.0741511270893364</v>
      </c>
      <c r="H254" s="10">
        <f ca="1">H$2+'shocks pb'!H253</f>
        <v>0.00654308723670859</v>
      </c>
      <c r="I254" s="10">
        <f ca="1">I$2+'shocks pb'!I253</f>
        <v>0.0596771608333858</v>
      </c>
      <c r="J254" s="10">
        <f ca="1">J$2+'shocks pb'!J253</f>
        <v>-0.0954914379506598</v>
      </c>
      <c r="K254" s="10">
        <f ca="1">K$2+'shocks pb'!K253</f>
        <v>0.0153945456092723</v>
      </c>
      <c r="L254" s="10">
        <f ca="1">L$2+'shocks pb'!L253</f>
        <v>0.00131884502544468</v>
      </c>
      <c r="M254" s="10">
        <f ca="1">M$2+'shocks pb'!M253</f>
        <v>0.0428892192423548</v>
      </c>
      <c r="N254" s="10">
        <f ca="1">N$2+'shocks pb'!N253</f>
        <v>0.0197069484504496</v>
      </c>
      <c r="O254" s="10">
        <f ca="1">O$2+'shocks pb'!O253</f>
        <v>0.0358719585284331</v>
      </c>
      <c r="P254" s="10">
        <f ca="1">P$2+'shocks pb'!P253</f>
        <v>0.00277095289009915</v>
      </c>
      <c r="Q254" s="10">
        <f ca="1">Q$2+'shocks pb'!Q253</f>
        <v>-0.00516054281063833</v>
      </c>
      <c r="R254" s="10">
        <f ca="1">R$2+'shocks pb'!R253</f>
        <v>0.0141038685757027</v>
      </c>
      <c r="S254" s="10">
        <f ca="1">S$2+'shocks pb'!S253</f>
        <v>-0.0305538777642267</v>
      </c>
      <c r="T254" s="10">
        <f ca="1">T$2+'shocks pb'!T253</f>
        <v>-0.0336667218109282</v>
      </c>
      <c r="U254" s="10">
        <f ca="1">U$2+'shocks pb'!U253</f>
        <v>-0.0376082243456721</v>
      </c>
      <c r="V254" s="10">
        <f ca="1">V$2+'shocks pb'!V253</f>
        <v>-0.0335518043956848</v>
      </c>
      <c r="W254" s="10">
        <f ca="1">W$2+'shocks pb'!W253</f>
        <v>-0.0275311780952213</v>
      </c>
      <c r="X254" s="10">
        <f ca="1">X$2+'shocks pb'!X253</f>
        <v>-0.0742841495793383</v>
      </c>
      <c r="Y254" s="10">
        <f ca="1">Y$2+'shocks pb'!Y253</f>
        <v>0.00396028856485694</v>
      </c>
      <c r="Z254" s="10">
        <f ca="1">Z$2+'shocks pb'!Z253</f>
        <v>-0.00190969662400409</v>
      </c>
      <c r="AA254" s="10">
        <f ca="1">AA$2+'shocks pb'!AA253</f>
        <v>-0.0667890436323459</v>
      </c>
      <c r="AB254" s="10">
        <f ca="1">AB$2+'shocks pb'!AB253</f>
        <v>-0.0198800752087197</v>
      </c>
    </row>
    <row r="255" spans="1:28">
      <c r="A255" s="9" t="s">
        <v>369</v>
      </c>
      <c r="B255" s="10">
        <f ca="1">B$2+'shocks pb'!B254</f>
        <v>0.0183221136168058</v>
      </c>
      <c r="C255" s="10">
        <f ca="1">C$2+'shocks pb'!C254</f>
        <v>0.00633790778377893</v>
      </c>
      <c r="D255" s="10">
        <f ca="1">D$2+'shocks pb'!D254</f>
        <v>-0.0458613522949404</v>
      </c>
      <c r="E255" s="10">
        <f ca="1">E$2+'shocks pb'!E254</f>
        <v>0.0025839723920008</v>
      </c>
      <c r="F255" s="10">
        <f ca="1">F$2+'shocks pb'!F254</f>
        <v>-0.0307143174115995</v>
      </c>
      <c r="G255" s="10">
        <f ca="1">G$2+'shocks pb'!G254</f>
        <v>0.020634025707898</v>
      </c>
      <c r="H255" s="10">
        <f ca="1">H$2+'shocks pb'!H254</f>
        <v>-0.00555422915547371</v>
      </c>
      <c r="I255" s="10">
        <f ca="1">I$2+'shocks pb'!I254</f>
        <v>0.0179788744839375</v>
      </c>
      <c r="J255" s="10">
        <f ca="1">J$2+'shocks pb'!J254</f>
        <v>-0.0326334001652156</v>
      </c>
      <c r="K255" s="10">
        <f ca="1">K$2+'shocks pb'!K254</f>
        <v>-0.0293920688339255</v>
      </c>
      <c r="L255" s="10">
        <f ca="1">L$2+'shocks pb'!L254</f>
        <v>-0.0109021394460546</v>
      </c>
      <c r="M255" s="10">
        <f ca="1">M$2+'shocks pb'!M254</f>
        <v>-0.0103879488487184</v>
      </c>
      <c r="N255" s="10">
        <f ca="1">N$2+'shocks pb'!N254</f>
        <v>-0.00970386856348933</v>
      </c>
      <c r="O255" s="10">
        <f ca="1">O$2+'shocks pb'!O254</f>
        <v>0.009348122946826</v>
      </c>
      <c r="P255" s="10">
        <f ca="1">P$2+'shocks pb'!P254</f>
        <v>-0.00225401337549429</v>
      </c>
      <c r="Q255" s="10">
        <f ca="1">Q$2+'shocks pb'!Q254</f>
        <v>0.00537162653420892</v>
      </c>
      <c r="R255" s="10">
        <f ca="1">R$2+'shocks pb'!R254</f>
        <v>0.0615334349251287</v>
      </c>
      <c r="S255" s="10">
        <f ca="1">S$2+'shocks pb'!S254</f>
        <v>-0.0139844182424518</v>
      </c>
      <c r="T255" s="10">
        <f ca="1">T$2+'shocks pb'!T254</f>
        <v>0.00913755442830464</v>
      </c>
      <c r="U255" s="10">
        <f ca="1">U$2+'shocks pb'!U254</f>
        <v>0.0281664312033611</v>
      </c>
      <c r="V255" s="10">
        <f ca="1">V$2+'shocks pb'!V254</f>
        <v>0.0160471541110029</v>
      </c>
      <c r="W255" s="10">
        <f ca="1">W$2+'shocks pb'!W254</f>
        <v>-0.015561949939804</v>
      </c>
      <c r="X255" s="10">
        <f ca="1">X$2+'shocks pb'!X254</f>
        <v>0.0107975953795265</v>
      </c>
      <c r="Y255" s="10">
        <f ca="1">Y$2+'shocks pb'!Y254</f>
        <v>0.00501599975598313</v>
      </c>
      <c r="Z255" s="10">
        <f ca="1">Z$2+'shocks pb'!Z254</f>
        <v>0.0257637862771234</v>
      </c>
      <c r="AA255" s="10">
        <f ca="1">AA$2+'shocks pb'!AA254</f>
        <v>0.0281768219893929</v>
      </c>
      <c r="AB255" s="10">
        <f ca="1">AB$2+'shocks pb'!AB254</f>
        <v>-0.0101285675095282</v>
      </c>
    </row>
    <row r="256" spans="1:28">
      <c r="A256" s="9" t="s">
        <v>370</v>
      </c>
      <c r="B256" s="10">
        <f ca="1">B$2+'shocks pb'!B255</f>
        <v>-0.0589509447647841</v>
      </c>
      <c r="C256" s="10">
        <f ca="1">C$2+'shocks pb'!C255</f>
        <v>0.0426956209472903</v>
      </c>
      <c r="D256" s="10">
        <f ca="1">D$2+'shocks pb'!D255</f>
        <v>0.0255766579835907</v>
      </c>
      <c r="E256" s="10">
        <f ca="1">E$2+'shocks pb'!E255</f>
        <v>-0.066499231364974</v>
      </c>
      <c r="F256" s="10">
        <f ca="1">F$2+'shocks pb'!F255</f>
        <v>-0.0383306152873019</v>
      </c>
      <c r="G256" s="10">
        <f ca="1">G$2+'shocks pb'!G255</f>
        <v>0.0528505531400752</v>
      </c>
      <c r="H256" s="10">
        <f ca="1">H$2+'shocks pb'!H255</f>
        <v>-0.00142013109807187</v>
      </c>
      <c r="I256" s="10">
        <f ca="1">I$2+'shocks pb'!I255</f>
        <v>0.0405836316319368</v>
      </c>
      <c r="J256" s="10">
        <f ca="1">J$2+'shocks pb'!J255</f>
        <v>-0.0337415901174158</v>
      </c>
      <c r="K256" s="10">
        <f ca="1">K$2+'shocks pb'!K255</f>
        <v>-0.0143087687611135</v>
      </c>
      <c r="L256" s="10">
        <f ca="1">L$2+'shocks pb'!L255</f>
        <v>-0.00721323693101707</v>
      </c>
      <c r="M256" s="10">
        <f ca="1">M$2+'shocks pb'!M255</f>
        <v>0.0712325818781388</v>
      </c>
      <c r="N256" s="10">
        <f ca="1">N$2+'shocks pb'!N255</f>
        <v>0.0335211542396855</v>
      </c>
      <c r="O256" s="10">
        <f ca="1">O$2+'shocks pb'!O255</f>
        <v>0.0587116637914613</v>
      </c>
      <c r="P256" s="10">
        <f ca="1">P$2+'shocks pb'!P255</f>
        <v>-0.00644696966398076</v>
      </c>
      <c r="Q256" s="10">
        <f ca="1">Q$2+'shocks pb'!Q255</f>
        <v>-0.00602767387036435</v>
      </c>
      <c r="R256" s="10">
        <f ca="1">R$2+'shocks pb'!R255</f>
        <v>-0.0619500171810165</v>
      </c>
      <c r="S256" s="10">
        <f ca="1">S$2+'shocks pb'!S255</f>
        <v>0.0534394287981169</v>
      </c>
      <c r="T256" s="10">
        <f ca="1">T$2+'shocks pb'!T255</f>
        <v>-0.0124939880787198</v>
      </c>
      <c r="U256" s="10">
        <f ca="1">U$2+'shocks pb'!U255</f>
        <v>0.0414244409985604</v>
      </c>
      <c r="V256" s="10">
        <f ca="1">V$2+'shocks pb'!V255</f>
        <v>-0.0522731275641822</v>
      </c>
      <c r="W256" s="10">
        <f ca="1">W$2+'shocks pb'!W255</f>
        <v>0.0405516848736002</v>
      </c>
      <c r="X256" s="10">
        <f ca="1">X$2+'shocks pb'!X255</f>
        <v>0.0119535099882698</v>
      </c>
      <c r="Y256" s="10">
        <f ca="1">Y$2+'shocks pb'!Y255</f>
        <v>0.0703512862455932</v>
      </c>
      <c r="Z256" s="10">
        <f ca="1">Z$2+'shocks pb'!Z255</f>
        <v>0.053581758178187</v>
      </c>
      <c r="AA256" s="10">
        <f ca="1">AA$2+'shocks pb'!AA255</f>
        <v>-0.00773286110371366</v>
      </c>
      <c r="AB256" s="10">
        <f ca="1">AB$2+'shocks pb'!AB255</f>
        <v>-0.0741657410738302</v>
      </c>
    </row>
    <row r="257" spans="1:28">
      <c r="A257" s="9" t="s">
        <v>371</v>
      </c>
      <c r="B257" s="10">
        <f ca="1">B$2+'shocks pb'!B256</f>
        <v>0.026685932479874</v>
      </c>
      <c r="C257" s="10">
        <f ca="1">C$2+'shocks pb'!C256</f>
        <v>0.0147877890105926</v>
      </c>
      <c r="D257" s="10">
        <f ca="1">D$2+'shocks pb'!D256</f>
        <v>0.0133317986872643</v>
      </c>
      <c r="E257" s="10">
        <f ca="1">E$2+'shocks pb'!E256</f>
        <v>-0.00416579645684751</v>
      </c>
      <c r="F257" s="10">
        <f ca="1">F$2+'shocks pb'!F256</f>
        <v>-0.00661245407432578</v>
      </c>
      <c r="G257" s="10">
        <f ca="1">G$2+'shocks pb'!G256</f>
        <v>0.0606511791527221</v>
      </c>
      <c r="H257" s="10">
        <f ca="1">H$2+'shocks pb'!H256</f>
        <v>0.0448978227109242</v>
      </c>
      <c r="I257" s="10">
        <f ca="1">I$2+'shocks pb'!I256</f>
        <v>0.0197299161397698</v>
      </c>
      <c r="J257" s="10">
        <f ca="1">J$2+'shocks pb'!J256</f>
        <v>0.0697285557296291</v>
      </c>
      <c r="K257" s="10">
        <f ca="1">K$2+'shocks pb'!K256</f>
        <v>0.0172858679916929</v>
      </c>
      <c r="L257" s="10">
        <f ca="1">L$2+'shocks pb'!L256</f>
        <v>0.0572074743872577</v>
      </c>
      <c r="M257" s="10">
        <f ca="1">M$2+'shocks pb'!M256</f>
        <v>0.0330681264808393</v>
      </c>
      <c r="N257" s="10">
        <f ca="1">N$2+'shocks pb'!N256</f>
        <v>-0.0353510190282375</v>
      </c>
      <c r="O257" s="10">
        <f ca="1">O$2+'shocks pb'!O256</f>
        <v>0.0137658838604031</v>
      </c>
      <c r="P257" s="10">
        <f ca="1">P$2+'shocks pb'!P256</f>
        <v>0.0420755293927304</v>
      </c>
      <c r="Q257" s="10">
        <f ca="1">Q$2+'shocks pb'!Q256</f>
        <v>-0.0648021678891667</v>
      </c>
      <c r="R257" s="10">
        <f ca="1">R$2+'shocks pb'!R256</f>
        <v>0.00378616071291325</v>
      </c>
      <c r="S257" s="10">
        <f ca="1">S$2+'shocks pb'!S256</f>
        <v>-0.0057762636795825</v>
      </c>
      <c r="T257" s="10">
        <f ca="1">T$2+'shocks pb'!T256</f>
        <v>0.016333244122255</v>
      </c>
      <c r="U257" s="10">
        <f ca="1">U$2+'shocks pb'!U256</f>
        <v>0.0334026865570391</v>
      </c>
      <c r="V257" s="10">
        <f ca="1">V$2+'shocks pb'!V256</f>
        <v>0.0606034073982292</v>
      </c>
      <c r="W257" s="10">
        <f ca="1">W$2+'shocks pb'!W256</f>
        <v>0.0103839816834744</v>
      </c>
      <c r="X257" s="10">
        <f ca="1">X$2+'shocks pb'!X256</f>
        <v>-0.00260233199274409</v>
      </c>
      <c r="Y257" s="10">
        <f ca="1">Y$2+'shocks pb'!Y256</f>
        <v>-0.035150438084545</v>
      </c>
      <c r="Z257" s="10">
        <f ca="1">Z$2+'shocks pb'!Z256</f>
        <v>-0.0188419701091246</v>
      </c>
      <c r="AA257" s="10">
        <f ca="1">AA$2+'shocks pb'!AA256</f>
        <v>0.00984056499761352</v>
      </c>
      <c r="AB257" s="10">
        <f ca="1">AB$2+'shocks pb'!AB256</f>
        <v>0.00767514114021278</v>
      </c>
    </row>
    <row r="258" spans="1:28">
      <c r="A258" s="9" t="s">
        <v>372</v>
      </c>
      <c r="B258" s="10">
        <f ca="1">B$2+'shocks pb'!B257</f>
        <v>-0.0445093185366289</v>
      </c>
      <c r="C258" s="10">
        <f ca="1">C$2+'shocks pb'!C257</f>
        <v>0.0025757411824023</v>
      </c>
      <c r="D258" s="10">
        <f ca="1">D$2+'shocks pb'!D257</f>
        <v>0.0228812445588545</v>
      </c>
      <c r="E258" s="10">
        <f ca="1">E$2+'shocks pb'!E257</f>
        <v>-0.0416342155724469</v>
      </c>
      <c r="F258" s="10">
        <f ca="1">F$2+'shocks pb'!F257</f>
        <v>-0.0165601985316402</v>
      </c>
      <c r="G258" s="10">
        <f ca="1">G$2+'shocks pb'!G257</f>
        <v>0.0400851504785866</v>
      </c>
      <c r="H258" s="10">
        <f ca="1">H$2+'shocks pb'!H257</f>
        <v>-0.031712218713643</v>
      </c>
      <c r="I258" s="10">
        <f ca="1">I$2+'shocks pb'!I257</f>
        <v>0.00935708059232303</v>
      </c>
      <c r="J258" s="10">
        <f ca="1">J$2+'shocks pb'!J257</f>
        <v>-0.0313669487339421</v>
      </c>
      <c r="K258" s="10">
        <f ca="1">K$2+'shocks pb'!K257</f>
        <v>-0.0502644644270865</v>
      </c>
      <c r="L258" s="10">
        <f ca="1">L$2+'shocks pb'!L257</f>
        <v>0.00915127268334156</v>
      </c>
      <c r="M258" s="10">
        <f ca="1">M$2+'shocks pb'!M257</f>
        <v>0.0601448707756861</v>
      </c>
      <c r="N258" s="10">
        <f ca="1">N$2+'shocks pb'!N257</f>
        <v>-0.0576930365115077</v>
      </c>
      <c r="O258" s="10">
        <f ca="1">O$2+'shocks pb'!O257</f>
        <v>-0.0411557277067046</v>
      </c>
      <c r="P258" s="10">
        <f ca="1">P$2+'shocks pb'!P257</f>
        <v>0.00515860621826708</v>
      </c>
      <c r="Q258" s="10">
        <f ca="1">Q$2+'shocks pb'!Q257</f>
        <v>-0.0089324605051091</v>
      </c>
      <c r="R258" s="10">
        <f ca="1">R$2+'shocks pb'!R257</f>
        <v>0.00701586495694327</v>
      </c>
      <c r="S258" s="10">
        <f ca="1">S$2+'shocks pb'!S257</f>
        <v>0.0310485173546879</v>
      </c>
      <c r="T258" s="10">
        <f ca="1">T$2+'shocks pb'!T257</f>
        <v>0.0398767513488513</v>
      </c>
      <c r="U258" s="10">
        <f ca="1">U$2+'shocks pb'!U257</f>
        <v>0.000585899761460223</v>
      </c>
      <c r="V258" s="10">
        <f ca="1">V$2+'shocks pb'!V257</f>
        <v>-0.0204874428805344</v>
      </c>
      <c r="W258" s="10">
        <f ca="1">W$2+'shocks pb'!W257</f>
        <v>-0.0422732678189445</v>
      </c>
      <c r="X258" s="10">
        <f ca="1">X$2+'shocks pb'!X257</f>
        <v>-0.0139681971272992</v>
      </c>
      <c r="Y258" s="10">
        <f ca="1">Y$2+'shocks pb'!Y257</f>
        <v>0.00579100492406454</v>
      </c>
      <c r="Z258" s="10">
        <f ca="1">Z$2+'shocks pb'!Z257</f>
        <v>-0.0143902853859302</v>
      </c>
      <c r="AA258" s="10">
        <f ca="1">AA$2+'shocks pb'!AA257</f>
        <v>-0.00736629608188924</v>
      </c>
      <c r="AB258" s="10">
        <f ca="1">AB$2+'shocks pb'!AB257</f>
        <v>-0.0311738157152253</v>
      </c>
    </row>
    <row r="259" spans="1:28">
      <c r="A259" s="9" t="s">
        <v>373</v>
      </c>
      <c r="B259" s="10">
        <f ca="1">B$2+'shocks pb'!B258</f>
        <v>-0.0173020969691597</v>
      </c>
      <c r="C259" s="10">
        <f ca="1">C$2+'shocks pb'!C258</f>
        <v>0.00029342669664999</v>
      </c>
      <c r="D259" s="10">
        <f ca="1">D$2+'shocks pb'!D258</f>
        <v>0.0757832748414366</v>
      </c>
      <c r="E259" s="10">
        <f ca="1">E$2+'shocks pb'!E258</f>
        <v>-0.0252143589334314</v>
      </c>
      <c r="F259" s="10">
        <f ca="1">F$2+'shocks pb'!F258</f>
        <v>0.00231893708448696</v>
      </c>
      <c r="G259" s="10">
        <f ca="1">G$2+'shocks pb'!G258</f>
        <v>-0.0196093292365135</v>
      </c>
      <c r="H259" s="10">
        <f ca="1">H$2+'shocks pb'!H258</f>
        <v>0.00602899135284676</v>
      </c>
      <c r="I259" s="10">
        <f ca="1">I$2+'shocks pb'!I258</f>
        <v>-0.0179588887103026</v>
      </c>
      <c r="J259" s="10">
        <f ca="1">J$2+'shocks pb'!J258</f>
        <v>0.00133113382863338</v>
      </c>
      <c r="K259" s="10">
        <f ca="1">K$2+'shocks pb'!K258</f>
        <v>-0.00185820689628477</v>
      </c>
      <c r="L259" s="10">
        <f ca="1">L$2+'shocks pb'!L258</f>
        <v>0.042837819852605</v>
      </c>
      <c r="M259" s="10">
        <f ca="1">M$2+'shocks pb'!M258</f>
        <v>0.0371145648664921</v>
      </c>
      <c r="N259" s="10">
        <f ca="1">N$2+'shocks pb'!N258</f>
        <v>0.0702870444984743</v>
      </c>
      <c r="O259" s="10">
        <f ca="1">O$2+'shocks pb'!O258</f>
        <v>-0.000584147080889419</v>
      </c>
      <c r="P259" s="10">
        <f ca="1">P$2+'shocks pb'!P258</f>
        <v>-0.0320557631942918</v>
      </c>
      <c r="Q259" s="10">
        <f ca="1">Q$2+'shocks pb'!Q258</f>
        <v>-0.0304800590226189</v>
      </c>
      <c r="R259" s="10">
        <f ca="1">R$2+'shocks pb'!R258</f>
        <v>0.0619526493446074</v>
      </c>
      <c r="S259" s="10">
        <f ca="1">S$2+'shocks pb'!S258</f>
        <v>0.00464974992262041</v>
      </c>
      <c r="T259" s="10">
        <f ca="1">T$2+'shocks pb'!T258</f>
        <v>0.0477456146454485</v>
      </c>
      <c r="U259" s="10">
        <f ca="1">U$2+'shocks pb'!U258</f>
        <v>-0.0153468322832516</v>
      </c>
      <c r="V259" s="10">
        <f ca="1">V$2+'shocks pb'!V258</f>
        <v>0.0301181252385389</v>
      </c>
      <c r="W259" s="10">
        <f ca="1">W$2+'shocks pb'!W258</f>
        <v>-0.034281604090186</v>
      </c>
      <c r="X259" s="10">
        <f ca="1">X$2+'shocks pb'!X258</f>
        <v>0.0253885819794854</v>
      </c>
      <c r="Y259" s="10">
        <f ca="1">Y$2+'shocks pb'!Y258</f>
        <v>0.00652778178651522</v>
      </c>
      <c r="Z259" s="10">
        <f ca="1">Z$2+'shocks pb'!Z258</f>
        <v>-0.0453236210287019</v>
      </c>
      <c r="AA259" s="10">
        <f ca="1">AA$2+'shocks pb'!AA258</f>
        <v>0.0433747089816399</v>
      </c>
      <c r="AB259" s="10">
        <f ca="1">AB$2+'shocks pb'!AB258</f>
        <v>0.0618282654663338</v>
      </c>
    </row>
    <row r="260" spans="1:28">
      <c r="A260" s="9" t="s">
        <v>374</v>
      </c>
      <c r="B260" s="10">
        <f ca="1">B$2+'shocks pb'!B259</f>
        <v>-0.0464112651900778</v>
      </c>
      <c r="C260" s="10">
        <f ca="1">C$2+'shocks pb'!C259</f>
        <v>-0.0290276319421681</v>
      </c>
      <c r="D260" s="10">
        <f ca="1">D$2+'shocks pb'!D259</f>
        <v>0.0235137571122448</v>
      </c>
      <c r="E260" s="10">
        <f ca="1">E$2+'shocks pb'!E259</f>
        <v>0.00858111945008544</v>
      </c>
      <c r="F260" s="10">
        <f ca="1">F$2+'shocks pb'!F259</f>
        <v>0.0632717006859202</v>
      </c>
      <c r="G260" s="10">
        <f ca="1">G$2+'shocks pb'!G259</f>
        <v>-0.0160506380414432</v>
      </c>
      <c r="H260" s="10">
        <f ca="1">H$2+'shocks pb'!H259</f>
        <v>0.0134722984841575</v>
      </c>
      <c r="I260" s="10">
        <f ca="1">I$2+'shocks pb'!I259</f>
        <v>-0.0380128803394718</v>
      </c>
      <c r="J260" s="10">
        <f ca="1">J$2+'shocks pb'!J259</f>
        <v>-0.00121676303432035</v>
      </c>
      <c r="K260" s="10">
        <f ca="1">K$2+'shocks pb'!K259</f>
        <v>0.0156797739539795</v>
      </c>
      <c r="L260" s="10">
        <f ca="1">L$2+'shocks pb'!L259</f>
        <v>-0.0748573551176182</v>
      </c>
      <c r="M260" s="10">
        <f ca="1">M$2+'shocks pb'!M259</f>
        <v>0.0527537861338506</v>
      </c>
      <c r="N260" s="10">
        <f ca="1">N$2+'shocks pb'!N259</f>
        <v>-0.0112892886757523</v>
      </c>
      <c r="O260" s="10">
        <f ca="1">O$2+'shocks pb'!O259</f>
        <v>-0.0161810927527126</v>
      </c>
      <c r="P260" s="10">
        <f ca="1">P$2+'shocks pb'!P259</f>
        <v>0.00736104973694481</v>
      </c>
      <c r="Q260" s="10">
        <f ca="1">Q$2+'shocks pb'!Q259</f>
        <v>-0.0709000311779713</v>
      </c>
      <c r="R260" s="10">
        <f ca="1">R$2+'shocks pb'!R259</f>
        <v>0.071231694500452</v>
      </c>
      <c r="S260" s="10">
        <f ca="1">S$2+'shocks pb'!S259</f>
        <v>-0.0245628029126948</v>
      </c>
      <c r="T260" s="10">
        <f ca="1">T$2+'shocks pb'!T259</f>
        <v>0.0188302069175834</v>
      </c>
      <c r="U260" s="10">
        <f ca="1">U$2+'shocks pb'!U259</f>
        <v>0.030000470117271</v>
      </c>
      <c r="V260" s="10">
        <f ca="1">V$2+'shocks pb'!V259</f>
        <v>0.00438486896114246</v>
      </c>
      <c r="W260" s="10">
        <f ca="1">W$2+'shocks pb'!W259</f>
        <v>0.0270651364907405</v>
      </c>
      <c r="X260" s="10">
        <f ca="1">X$2+'shocks pb'!X259</f>
        <v>0.0326137761456603</v>
      </c>
      <c r="Y260" s="10">
        <f ca="1">Y$2+'shocks pb'!Y259</f>
        <v>0.0422743300608955</v>
      </c>
      <c r="Z260" s="10">
        <f ca="1">Z$2+'shocks pb'!Z259</f>
        <v>-0.00665901843223557</v>
      </c>
      <c r="AA260" s="10">
        <f ca="1">AA$2+'shocks pb'!AA259</f>
        <v>0.0176862351279396</v>
      </c>
      <c r="AB260" s="10">
        <f ca="1">AB$2+'shocks pb'!AB259</f>
        <v>-0.0477598701296115</v>
      </c>
    </row>
    <row r="261" spans="1:28">
      <c r="A261" s="9" t="s">
        <v>375</v>
      </c>
      <c r="B261" s="10">
        <f ca="1">B$2+'shocks pb'!B260</f>
        <v>-0.032076090231747</v>
      </c>
      <c r="C261" s="10">
        <f ca="1">C$2+'shocks pb'!C260</f>
        <v>0.0408606347396898</v>
      </c>
      <c r="D261" s="10">
        <f ca="1">D$2+'shocks pb'!D260</f>
        <v>-0.0759456278212618</v>
      </c>
      <c r="E261" s="10">
        <f ca="1">E$2+'shocks pb'!E260</f>
        <v>0.00357411861639039</v>
      </c>
      <c r="F261" s="10">
        <f ca="1">F$2+'shocks pb'!F260</f>
        <v>-0.0146899542518626</v>
      </c>
      <c r="G261" s="10">
        <f ca="1">G$2+'shocks pb'!G260</f>
        <v>0.00524576056751695</v>
      </c>
      <c r="H261" s="10">
        <f ca="1">H$2+'shocks pb'!H260</f>
        <v>-0.0371057847395332</v>
      </c>
      <c r="I261" s="10">
        <f ca="1">I$2+'shocks pb'!I260</f>
        <v>-0.0109372595618769</v>
      </c>
      <c r="J261" s="10">
        <f ca="1">J$2+'shocks pb'!J260</f>
        <v>-0.00171502027096002</v>
      </c>
      <c r="K261" s="10">
        <f ca="1">K$2+'shocks pb'!K260</f>
        <v>0.0269917017807607</v>
      </c>
      <c r="L261" s="10">
        <f ca="1">L$2+'shocks pb'!L260</f>
        <v>-0.0210232600333299</v>
      </c>
      <c r="M261" s="10">
        <f ca="1">M$2+'shocks pb'!M260</f>
        <v>0.00900367232112156</v>
      </c>
      <c r="N261" s="10">
        <f ca="1">N$2+'shocks pb'!N260</f>
        <v>0.0245247635980042</v>
      </c>
      <c r="O261" s="10">
        <f ca="1">O$2+'shocks pb'!O260</f>
        <v>0.0424986600770249</v>
      </c>
      <c r="P261" s="10">
        <f ca="1">P$2+'shocks pb'!P260</f>
        <v>0.0108841345381565</v>
      </c>
      <c r="Q261" s="10">
        <f ca="1">Q$2+'shocks pb'!Q260</f>
        <v>-0.00217746294440183</v>
      </c>
      <c r="R261" s="10">
        <f ca="1">R$2+'shocks pb'!R260</f>
        <v>0.0511846806346521</v>
      </c>
      <c r="S261" s="10">
        <f ca="1">S$2+'shocks pb'!S260</f>
        <v>0.0104918426139538</v>
      </c>
      <c r="T261" s="10">
        <f ca="1">T$2+'shocks pb'!T260</f>
        <v>0.0242786767492578</v>
      </c>
      <c r="U261" s="10">
        <f ca="1">U$2+'shocks pb'!U260</f>
        <v>0.0287206043925178</v>
      </c>
      <c r="V261" s="10">
        <f ca="1">V$2+'shocks pb'!V260</f>
        <v>0.000262401630134183</v>
      </c>
      <c r="W261" s="10">
        <f ca="1">W$2+'shocks pb'!W260</f>
        <v>0.038101442502973</v>
      </c>
      <c r="X261" s="10">
        <f ca="1">X$2+'shocks pb'!X260</f>
        <v>0.0386932021629987</v>
      </c>
      <c r="Y261" s="10">
        <f ca="1">Y$2+'shocks pb'!Y260</f>
        <v>-0.0415731626028205</v>
      </c>
      <c r="Z261" s="10">
        <f ca="1">Z$2+'shocks pb'!Z260</f>
        <v>-0.0484939368985836</v>
      </c>
      <c r="AA261" s="10">
        <f ca="1">AA$2+'shocks pb'!AA260</f>
        <v>0.0191244474340479</v>
      </c>
      <c r="AB261" s="10">
        <f ca="1">AB$2+'shocks pb'!AB260</f>
        <v>0.00780464495429624</v>
      </c>
    </row>
    <row r="262" spans="1:28">
      <c r="A262" s="9" t="s">
        <v>376</v>
      </c>
      <c r="B262" s="10">
        <f ca="1">B$2+'shocks pb'!B261</f>
        <v>-0.0192742413175192</v>
      </c>
      <c r="C262" s="10">
        <f ca="1">C$2+'shocks pb'!C261</f>
        <v>-0.0523975893211066</v>
      </c>
      <c r="D262" s="10">
        <f ca="1">D$2+'shocks pb'!D261</f>
        <v>-0.0286501132292657</v>
      </c>
      <c r="E262" s="10">
        <f ca="1">E$2+'shocks pb'!E261</f>
        <v>0.0285187899294217</v>
      </c>
      <c r="F262" s="10">
        <f ca="1">F$2+'shocks pb'!F261</f>
        <v>0.0476997351783795</v>
      </c>
      <c r="G262" s="10">
        <f ca="1">G$2+'shocks pb'!G261</f>
        <v>0.00284833232682778</v>
      </c>
      <c r="H262" s="10">
        <f ca="1">H$2+'shocks pb'!H261</f>
        <v>0.0110452875632793</v>
      </c>
      <c r="I262" s="10">
        <f ca="1">I$2+'shocks pb'!I261</f>
        <v>0.0507443547298399</v>
      </c>
      <c r="J262" s="10">
        <f ca="1">J$2+'shocks pb'!J261</f>
        <v>0.00684202191962204</v>
      </c>
      <c r="K262" s="10">
        <f ca="1">K$2+'shocks pb'!K261</f>
        <v>0.0553497580404327</v>
      </c>
      <c r="L262" s="10">
        <f ca="1">L$2+'shocks pb'!L261</f>
        <v>-0.00107426608399403</v>
      </c>
      <c r="M262" s="10">
        <f ca="1">M$2+'shocks pb'!M261</f>
        <v>-0.0146495986579365</v>
      </c>
      <c r="N262" s="10">
        <f ca="1">N$2+'shocks pb'!N261</f>
        <v>-0.0033165274930006</v>
      </c>
      <c r="O262" s="10">
        <f ca="1">O$2+'shocks pb'!O261</f>
        <v>0.0295629575140912</v>
      </c>
      <c r="P262" s="10">
        <f ca="1">P$2+'shocks pb'!P261</f>
        <v>0.0100778074333342</v>
      </c>
      <c r="Q262" s="10">
        <f ca="1">Q$2+'shocks pb'!Q261</f>
        <v>-0.0232729520307188</v>
      </c>
      <c r="R262" s="10">
        <f ca="1">R$2+'shocks pb'!R261</f>
        <v>-0.0299461442589964</v>
      </c>
      <c r="S262" s="10">
        <f ca="1">S$2+'shocks pb'!S261</f>
        <v>0.00558443173677361</v>
      </c>
      <c r="T262" s="10">
        <f ca="1">T$2+'shocks pb'!T261</f>
        <v>-0.00148086084928354</v>
      </c>
      <c r="U262" s="10">
        <f ca="1">U$2+'shocks pb'!U261</f>
        <v>0.01449959728654</v>
      </c>
      <c r="V262" s="10">
        <f ca="1">V$2+'shocks pb'!V261</f>
        <v>0.0355622804001139</v>
      </c>
      <c r="W262" s="10">
        <f ca="1">W$2+'shocks pb'!W261</f>
        <v>0.0535865065804333</v>
      </c>
      <c r="X262" s="10">
        <f ca="1">X$2+'shocks pb'!X261</f>
        <v>-0.0283144347127788</v>
      </c>
      <c r="Y262" s="10">
        <f ca="1">Y$2+'shocks pb'!Y261</f>
        <v>0.00552077959400165</v>
      </c>
      <c r="Z262" s="10">
        <f ca="1">Z$2+'shocks pb'!Z261</f>
        <v>-0.0258686447424438</v>
      </c>
      <c r="AA262" s="10">
        <f ca="1">AA$2+'shocks pb'!AA261</f>
        <v>0.0171206189955393</v>
      </c>
      <c r="AB262" s="10">
        <f ca="1">AB$2+'shocks pb'!AB261</f>
        <v>-0.00620412029257484</v>
      </c>
    </row>
    <row r="263" spans="1:28">
      <c r="A263" s="9" t="s">
        <v>377</v>
      </c>
      <c r="B263" s="10">
        <f ca="1">B$2+'shocks pb'!B262</f>
        <v>-0.0251763373842976</v>
      </c>
      <c r="C263" s="10">
        <f ca="1">C$2+'shocks pb'!C262</f>
        <v>-0.0266842990076266</v>
      </c>
      <c r="D263" s="10">
        <f ca="1">D$2+'shocks pb'!D262</f>
        <v>0.00598034445427555</v>
      </c>
      <c r="E263" s="10">
        <f ca="1">E$2+'shocks pb'!E262</f>
        <v>-0.0108867549812117</v>
      </c>
      <c r="F263" s="10">
        <f ca="1">F$2+'shocks pb'!F262</f>
        <v>0.00433201152433364</v>
      </c>
      <c r="G263" s="10">
        <f ca="1">G$2+'shocks pb'!G262</f>
        <v>-0.0526320261883683</v>
      </c>
      <c r="H263" s="10">
        <f ca="1">H$2+'shocks pb'!H262</f>
        <v>0.0208722185752256</v>
      </c>
      <c r="I263" s="10">
        <f ca="1">I$2+'shocks pb'!I262</f>
        <v>-0.027121888622456</v>
      </c>
      <c r="J263" s="10">
        <f ca="1">J$2+'shocks pb'!J262</f>
        <v>-0.0810902098960322</v>
      </c>
      <c r="K263" s="10">
        <f ca="1">K$2+'shocks pb'!K262</f>
        <v>0.00491721036018334</v>
      </c>
      <c r="L263" s="10">
        <f ca="1">L$2+'shocks pb'!L262</f>
        <v>-0.025212649292108</v>
      </c>
      <c r="M263" s="10">
        <f ca="1">M$2+'shocks pb'!M262</f>
        <v>-8.06604352446873e-5</v>
      </c>
      <c r="N263" s="10">
        <f ca="1">N$2+'shocks pb'!N262</f>
        <v>0.03533695020211</v>
      </c>
      <c r="O263" s="10">
        <f ca="1">O$2+'shocks pb'!O262</f>
        <v>-0.016452847022165</v>
      </c>
      <c r="P263" s="10">
        <f ca="1">P$2+'shocks pb'!P262</f>
        <v>-0.0302809218556957</v>
      </c>
      <c r="Q263" s="10">
        <f ca="1">Q$2+'shocks pb'!Q262</f>
        <v>-0.0075809866801691</v>
      </c>
      <c r="R263" s="10">
        <f ca="1">R$2+'shocks pb'!R262</f>
        <v>0.0195601525446132</v>
      </c>
      <c r="S263" s="10">
        <f ca="1">S$2+'shocks pb'!S262</f>
        <v>0.0235572075397304</v>
      </c>
      <c r="T263" s="10">
        <f ca="1">T$2+'shocks pb'!T262</f>
        <v>-0.00367065187392672</v>
      </c>
      <c r="U263" s="10">
        <f ca="1">U$2+'shocks pb'!U262</f>
        <v>0.0279860771938022</v>
      </c>
      <c r="V263" s="10">
        <f ca="1">V$2+'shocks pb'!V262</f>
        <v>-0.035849486831421</v>
      </c>
      <c r="W263" s="10">
        <f ca="1">W$2+'shocks pb'!W262</f>
        <v>0.00350907762387035</v>
      </c>
      <c r="X263" s="10">
        <f ca="1">X$2+'shocks pb'!X262</f>
        <v>-0.0314729298906444</v>
      </c>
      <c r="Y263" s="10">
        <f ca="1">Y$2+'shocks pb'!Y262</f>
        <v>-0.0194732036276039</v>
      </c>
      <c r="Z263" s="10">
        <f ca="1">Z$2+'shocks pb'!Z262</f>
        <v>0.0106227949178636</v>
      </c>
      <c r="AA263" s="10">
        <f ca="1">AA$2+'shocks pb'!AA262</f>
        <v>0.0244215193406972</v>
      </c>
      <c r="AB263" s="10">
        <f ca="1">AB$2+'shocks pb'!AB262</f>
        <v>-0.042653677512488</v>
      </c>
    </row>
    <row r="264" spans="1:28">
      <c r="A264" s="9" t="s">
        <v>378</v>
      </c>
      <c r="B264" s="10">
        <f ca="1">B$2+'shocks pb'!B263</f>
        <v>0.0433765191993104</v>
      </c>
      <c r="C264" s="10">
        <f ca="1">C$2+'shocks pb'!C263</f>
        <v>-0.0229493118156504</v>
      </c>
      <c r="D264" s="10">
        <f ca="1">D$2+'shocks pb'!D263</f>
        <v>0.0658583609214757</v>
      </c>
      <c r="E264" s="10">
        <f ca="1">E$2+'shocks pb'!E263</f>
        <v>-0.0200644314937583</v>
      </c>
      <c r="F264" s="10">
        <f ca="1">F$2+'shocks pb'!F263</f>
        <v>-0.000568889068393975</v>
      </c>
      <c r="G264" s="10">
        <f ca="1">G$2+'shocks pb'!G263</f>
        <v>-0.0144625069677299</v>
      </c>
      <c r="H264" s="10">
        <f ca="1">H$2+'shocks pb'!H263</f>
        <v>-0.0405247647684663</v>
      </c>
      <c r="I264" s="10">
        <f ca="1">I$2+'shocks pb'!I263</f>
        <v>-0.0440980920509648</v>
      </c>
      <c r="J264" s="10">
        <f ca="1">J$2+'shocks pb'!J263</f>
        <v>-0.014329436915348</v>
      </c>
      <c r="K264" s="10">
        <f ca="1">K$2+'shocks pb'!K263</f>
        <v>-0.040082189195187</v>
      </c>
      <c r="L264" s="10">
        <f ca="1">L$2+'shocks pb'!L263</f>
        <v>0.0623895125291521</v>
      </c>
      <c r="M264" s="10">
        <f ca="1">M$2+'shocks pb'!M263</f>
        <v>0.0205557309086543</v>
      </c>
      <c r="N264" s="10">
        <f ca="1">N$2+'shocks pb'!N263</f>
        <v>0.0280328934617813</v>
      </c>
      <c r="O264" s="10">
        <f ca="1">O$2+'shocks pb'!O263</f>
        <v>-0.0732172279061364</v>
      </c>
      <c r="P264" s="10">
        <f ca="1">P$2+'shocks pb'!P263</f>
        <v>0.00292775191372883</v>
      </c>
      <c r="Q264" s="10">
        <f ca="1">Q$2+'shocks pb'!Q263</f>
        <v>0.0115994256317132</v>
      </c>
      <c r="R264" s="10">
        <f ca="1">R$2+'shocks pb'!R263</f>
        <v>-0.0280923024741179</v>
      </c>
      <c r="S264" s="10">
        <f ca="1">S$2+'shocks pb'!S263</f>
        <v>-0.00280081471581323</v>
      </c>
      <c r="T264" s="10">
        <f ca="1">T$2+'shocks pb'!T263</f>
        <v>0.0178527433282582</v>
      </c>
      <c r="U264" s="10">
        <f ca="1">U$2+'shocks pb'!U263</f>
        <v>0.0310791637632398</v>
      </c>
      <c r="V264" s="10">
        <f ca="1">V$2+'shocks pb'!V263</f>
        <v>-0.0542731394099858</v>
      </c>
      <c r="W264" s="10">
        <f ca="1">W$2+'shocks pb'!W263</f>
        <v>-0.0900485328738893</v>
      </c>
      <c r="X264" s="10">
        <f ca="1">X$2+'shocks pb'!X263</f>
        <v>-0.000998539872822006</v>
      </c>
      <c r="Y264" s="10">
        <f ca="1">Y$2+'shocks pb'!Y263</f>
        <v>-0.032407541225962</v>
      </c>
      <c r="Z264" s="10">
        <f ca="1">Z$2+'shocks pb'!Z263</f>
        <v>-0.0241920184939664</v>
      </c>
      <c r="AA264" s="10">
        <f ca="1">AA$2+'shocks pb'!AA263</f>
        <v>0.024510741518528</v>
      </c>
      <c r="AB264" s="10">
        <f ca="1">AB$2+'shocks pb'!AB263</f>
        <v>-0.0108483793050936</v>
      </c>
    </row>
    <row r="265" spans="1:28">
      <c r="A265" s="9" t="s">
        <v>379</v>
      </c>
      <c r="B265" s="10">
        <f ca="1">B$2+'shocks pb'!B264</f>
        <v>0.00335346915945524</v>
      </c>
      <c r="C265" s="10">
        <f ca="1">C$2+'shocks pb'!C264</f>
        <v>0.0227391970519921</v>
      </c>
      <c r="D265" s="10">
        <f ca="1">D$2+'shocks pb'!D264</f>
        <v>-0.0267777367403855</v>
      </c>
      <c r="E265" s="10">
        <f ca="1">E$2+'shocks pb'!E264</f>
        <v>0.0299951538588407</v>
      </c>
      <c r="F265" s="10">
        <f ca="1">F$2+'shocks pb'!F264</f>
        <v>0.0266629827057287</v>
      </c>
      <c r="G265" s="10">
        <f ca="1">G$2+'shocks pb'!G264</f>
        <v>-0.0582360908541025</v>
      </c>
      <c r="H265" s="10">
        <f ca="1">H$2+'shocks pb'!H264</f>
        <v>0.0790706550735414</v>
      </c>
      <c r="I265" s="10">
        <f ca="1">I$2+'shocks pb'!I264</f>
        <v>-0.0243178760709975</v>
      </c>
      <c r="J265" s="10">
        <f ca="1">J$2+'shocks pb'!J264</f>
        <v>-0.0169085291805465</v>
      </c>
      <c r="K265" s="10">
        <f ca="1">K$2+'shocks pb'!K264</f>
        <v>0.023372260908428</v>
      </c>
      <c r="L265" s="10">
        <f ca="1">L$2+'shocks pb'!L264</f>
        <v>0.0572915407879854</v>
      </c>
      <c r="M265" s="10">
        <f ca="1">M$2+'shocks pb'!M264</f>
        <v>-0.046526206055052</v>
      </c>
      <c r="N265" s="10">
        <f ca="1">N$2+'shocks pb'!N264</f>
        <v>0.0981275991648775</v>
      </c>
      <c r="O265" s="10">
        <f ca="1">O$2+'shocks pb'!O264</f>
        <v>-0.0348531173813843</v>
      </c>
      <c r="P265" s="10">
        <f ca="1">P$2+'shocks pb'!P264</f>
        <v>0.0275787435402765</v>
      </c>
      <c r="Q265" s="10">
        <f ca="1">Q$2+'shocks pb'!Q264</f>
        <v>-0.0214325508703294</v>
      </c>
      <c r="R265" s="10">
        <f ca="1">R$2+'shocks pb'!R264</f>
        <v>-0.0151000737656747</v>
      </c>
      <c r="S265" s="10">
        <f ca="1">S$2+'shocks pb'!S264</f>
        <v>-0.0481140727569021</v>
      </c>
      <c r="T265" s="10">
        <f ca="1">T$2+'shocks pb'!T264</f>
        <v>0.024702103088483</v>
      </c>
      <c r="U265" s="10">
        <f ca="1">U$2+'shocks pb'!U264</f>
        <v>0.00900551699985877</v>
      </c>
      <c r="V265" s="10">
        <f ca="1">V$2+'shocks pb'!V264</f>
        <v>-0.0251225548024959</v>
      </c>
      <c r="W265" s="10">
        <f ca="1">W$2+'shocks pb'!W264</f>
        <v>-0.0415875560794291</v>
      </c>
      <c r="X265" s="10">
        <f ca="1">X$2+'shocks pb'!X264</f>
        <v>-0.00349610661406011</v>
      </c>
      <c r="Y265" s="10">
        <f ca="1">Y$2+'shocks pb'!Y264</f>
        <v>0.0531038102562772</v>
      </c>
      <c r="Z265" s="10">
        <f ca="1">Z$2+'shocks pb'!Z264</f>
        <v>0.0365146165331656</v>
      </c>
      <c r="AA265" s="10">
        <f ca="1">AA$2+'shocks pb'!AA264</f>
        <v>0.00759991468740704</v>
      </c>
      <c r="AB265" s="10">
        <f ca="1">AB$2+'shocks pb'!AB264</f>
        <v>0.0324816745287072</v>
      </c>
    </row>
    <row r="266" spans="1:28">
      <c r="A266" s="9" t="s">
        <v>380</v>
      </c>
      <c r="B266" s="10">
        <f ca="1">B$2+'shocks pb'!B265</f>
        <v>0.0241698909569069</v>
      </c>
      <c r="C266" s="10">
        <f ca="1">C$2+'shocks pb'!C265</f>
        <v>-0.00901259885762222</v>
      </c>
      <c r="D266" s="10">
        <f ca="1">D$2+'shocks pb'!D265</f>
        <v>0.020243912818487</v>
      </c>
      <c r="E266" s="10">
        <f ca="1">E$2+'shocks pb'!E265</f>
        <v>0.0684476119129402</v>
      </c>
      <c r="F266" s="10">
        <f ca="1">F$2+'shocks pb'!F265</f>
        <v>-0.0363531788392875</v>
      </c>
      <c r="G266" s="10">
        <f ca="1">G$2+'shocks pb'!G265</f>
        <v>-0.0336814158025843</v>
      </c>
      <c r="H266" s="10">
        <f ca="1">H$2+'shocks pb'!H265</f>
        <v>-0.0219638072977183</v>
      </c>
      <c r="I266" s="10">
        <f ca="1">I$2+'shocks pb'!I265</f>
        <v>0.0946612328402881</v>
      </c>
      <c r="J266" s="10">
        <f ca="1">J$2+'shocks pb'!J265</f>
        <v>0.0182778834394433</v>
      </c>
      <c r="K266" s="10">
        <f ca="1">K$2+'shocks pb'!K265</f>
        <v>-0.00064788320497886</v>
      </c>
      <c r="L266" s="10">
        <f ca="1">L$2+'shocks pb'!L265</f>
        <v>-0.0198266598155325</v>
      </c>
      <c r="M266" s="10">
        <f ca="1">M$2+'shocks pb'!M265</f>
        <v>0.0148341175525108</v>
      </c>
      <c r="N266" s="10">
        <f ca="1">N$2+'shocks pb'!N265</f>
        <v>-0.0126427708013534</v>
      </c>
      <c r="O266" s="10">
        <f ca="1">O$2+'shocks pb'!O265</f>
        <v>0.0436702696562696</v>
      </c>
      <c r="P266" s="10">
        <f ca="1">P$2+'shocks pb'!P265</f>
        <v>0.0123361624061461</v>
      </c>
      <c r="Q266" s="10">
        <f ca="1">Q$2+'shocks pb'!Q265</f>
        <v>0.0411944543860416</v>
      </c>
      <c r="R266" s="10">
        <f ca="1">R$2+'shocks pb'!R265</f>
        <v>-0.00321045080834219</v>
      </c>
      <c r="S266" s="10">
        <f ca="1">S$2+'shocks pb'!S265</f>
        <v>0.0686713948662264</v>
      </c>
      <c r="T266" s="10">
        <f ca="1">T$2+'shocks pb'!T265</f>
        <v>-0.0607837377735064</v>
      </c>
      <c r="U266" s="10">
        <f ca="1">U$2+'shocks pb'!U265</f>
        <v>0.012074471549311</v>
      </c>
      <c r="V266" s="10">
        <f ca="1">V$2+'shocks pb'!V265</f>
        <v>-0.0513986612167894</v>
      </c>
      <c r="W266" s="10">
        <f ca="1">W$2+'shocks pb'!W265</f>
        <v>0.0303257199997163</v>
      </c>
      <c r="X266" s="10">
        <f ca="1">X$2+'shocks pb'!X265</f>
        <v>0.048141289603825</v>
      </c>
      <c r="Y266" s="10">
        <f ca="1">Y$2+'shocks pb'!Y265</f>
        <v>-0.0622446924072733</v>
      </c>
      <c r="Z266" s="10">
        <f ca="1">Z$2+'shocks pb'!Z265</f>
        <v>-0.0217258098887472</v>
      </c>
      <c r="AA266" s="10">
        <f ca="1">AA$2+'shocks pb'!AA265</f>
        <v>-0.0423924060757817</v>
      </c>
      <c r="AB266" s="10">
        <f ca="1">AB$2+'shocks pb'!AB265</f>
        <v>-0.0238203948287131</v>
      </c>
    </row>
    <row r="267" spans="1:28">
      <c r="A267" s="9" t="s">
        <v>381</v>
      </c>
      <c r="B267" s="10">
        <f ca="1">B$2+'shocks pb'!B266</f>
        <v>0.00456469878974013</v>
      </c>
      <c r="C267" s="10">
        <f ca="1">C$2+'shocks pb'!C266</f>
        <v>-0.050495856234402</v>
      </c>
      <c r="D267" s="10">
        <f ca="1">D$2+'shocks pb'!D266</f>
        <v>-0.0419331531268863</v>
      </c>
      <c r="E267" s="10">
        <f ca="1">E$2+'shocks pb'!E266</f>
        <v>-0.0231150174502846</v>
      </c>
      <c r="F267" s="10">
        <f ca="1">F$2+'shocks pb'!F266</f>
        <v>-0.0329382866118439</v>
      </c>
      <c r="G267" s="10">
        <f ca="1">G$2+'shocks pb'!G266</f>
        <v>0.0335289763847386</v>
      </c>
      <c r="H267" s="10">
        <f ca="1">H$2+'shocks pb'!H266</f>
        <v>0.0171532246881833</v>
      </c>
      <c r="I267" s="10">
        <f ca="1">I$2+'shocks pb'!I266</f>
        <v>-0.0188536435310843</v>
      </c>
      <c r="J267" s="10">
        <f ca="1">J$2+'shocks pb'!J266</f>
        <v>-0.0535648833891051</v>
      </c>
      <c r="K267" s="10">
        <f ca="1">K$2+'shocks pb'!K266</f>
        <v>-0.0437178512738898</v>
      </c>
      <c r="L267" s="10">
        <f ca="1">L$2+'shocks pb'!L266</f>
        <v>0.03222543104903</v>
      </c>
      <c r="M267" s="10">
        <f ca="1">M$2+'shocks pb'!M266</f>
        <v>-0.0231261109885124</v>
      </c>
      <c r="N267" s="10">
        <f ca="1">N$2+'shocks pb'!N266</f>
        <v>0.0130965385249383</v>
      </c>
      <c r="O267" s="10">
        <f ca="1">O$2+'shocks pb'!O266</f>
        <v>0.0289805413218253</v>
      </c>
      <c r="P267" s="10">
        <f ca="1">P$2+'shocks pb'!P266</f>
        <v>-0.0343823733938634</v>
      </c>
      <c r="Q267" s="10">
        <f ca="1">Q$2+'shocks pb'!Q266</f>
        <v>-0.0282283841896412</v>
      </c>
      <c r="R267" s="10">
        <f ca="1">R$2+'shocks pb'!R266</f>
        <v>0.0309180603120085</v>
      </c>
      <c r="S267" s="10">
        <f ca="1">S$2+'shocks pb'!S266</f>
        <v>2.09956171027216e-5</v>
      </c>
      <c r="T267" s="10">
        <f ca="1">T$2+'shocks pb'!T266</f>
        <v>-0.0151434076041686</v>
      </c>
      <c r="U267" s="10">
        <f ca="1">U$2+'shocks pb'!U266</f>
        <v>0.0206105060828128</v>
      </c>
      <c r="V267" s="10">
        <f ca="1">V$2+'shocks pb'!V266</f>
        <v>-0.018185881332049</v>
      </c>
      <c r="W267" s="10">
        <f ca="1">W$2+'shocks pb'!W266</f>
        <v>0.0366534467085237</v>
      </c>
      <c r="X267" s="10">
        <f ca="1">X$2+'shocks pb'!X266</f>
        <v>0.00894849377742551</v>
      </c>
      <c r="Y267" s="10">
        <f ca="1">Y$2+'shocks pb'!Y266</f>
        <v>0.00535944368839177</v>
      </c>
      <c r="Z267" s="10">
        <f ca="1">Z$2+'shocks pb'!Z266</f>
        <v>0.0771927137632365</v>
      </c>
      <c r="AA267" s="10">
        <f ca="1">AA$2+'shocks pb'!AA266</f>
        <v>0.0340149222481885</v>
      </c>
      <c r="AB267" s="10">
        <f ca="1">AB$2+'shocks pb'!AB266</f>
        <v>0.00514982937844788</v>
      </c>
    </row>
    <row r="268" spans="1:28">
      <c r="A268" s="9" t="s">
        <v>382</v>
      </c>
      <c r="B268" s="10">
        <f ca="1">B$2+'shocks pb'!B267</f>
        <v>-0.00738532395946711</v>
      </c>
      <c r="C268" s="10">
        <f ca="1">C$2+'shocks pb'!C267</f>
        <v>0.0878705259346534</v>
      </c>
      <c r="D268" s="10">
        <f ca="1">D$2+'shocks pb'!D267</f>
        <v>0.0103629676656888</v>
      </c>
      <c r="E268" s="10">
        <f ca="1">E$2+'shocks pb'!E267</f>
        <v>0.0657195062009616</v>
      </c>
      <c r="F268" s="10">
        <f ca="1">F$2+'shocks pb'!F267</f>
        <v>-0.0324975036086366</v>
      </c>
      <c r="G268" s="10">
        <f ca="1">G$2+'shocks pb'!G267</f>
        <v>0.0117587500487547</v>
      </c>
      <c r="H268" s="10">
        <f ca="1">H$2+'shocks pb'!H267</f>
        <v>-0.00190184049211363</v>
      </c>
      <c r="I268" s="10">
        <f ca="1">I$2+'shocks pb'!I267</f>
        <v>-0.0164056717910606</v>
      </c>
      <c r="J268" s="10">
        <f ca="1">J$2+'shocks pb'!J267</f>
        <v>0.0315944298283664</v>
      </c>
      <c r="K268" s="10">
        <f ca="1">K$2+'shocks pb'!K267</f>
        <v>0.0850758486802761</v>
      </c>
      <c r="L268" s="10">
        <f ca="1">L$2+'shocks pb'!L267</f>
        <v>0.0172822216320512</v>
      </c>
      <c r="M268" s="10">
        <f ca="1">M$2+'shocks pb'!M267</f>
        <v>-0.0203432928230478</v>
      </c>
      <c r="N268" s="10">
        <f ca="1">N$2+'shocks pb'!N267</f>
        <v>0.0261552097774264</v>
      </c>
      <c r="O268" s="10">
        <f ca="1">O$2+'shocks pb'!O267</f>
        <v>-0.0423666502799711</v>
      </c>
      <c r="P268" s="10">
        <f ca="1">P$2+'shocks pb'!P267</f>
        <v>0.00490984293568688</v>
      </c>
      <c r="Q268" s="10">
        <f ca="1">Q$2+'shocks pb'!Q267</f>
        <v>0.0719124838234605</v>
      </c>
      <c r="R268" s="10">
        <f ca="1">R$2+'shocks pb'!R267</f>
        <v>0.0467448109603844</v>
      </c>
      <c r="S268" s="10">
        <f ca="1">S$2+'shocks pb'!S267</f>
        <v>0.0335430369006756</v>
      </c>
      <c r="T268" s="10">
        <f ca="1">T$2+'shocks pb'!T267</f>
        <v>-0.029938381384099</v>
      </c>
      <c r="U268" s="10">
        <f ca="1">U$2+'shocks pb'!U267</f>
        <v>-0.00677899648704262</v>
      </c>
      <c r="V268" s="10">
        <f ca="1">V$2+'shocks pb'!V267</f>
        <v>0.0436506142627323</v>
      </c>
      <c r="W268" s="10">
        <f ca="1">W$2+'shocks pb'!W267</f>
        <v>0.0549388744996163</v>
      </c>
      <c r="X268" s="10">
        <f ca="1">X$2+'shocks pb'!X267</f>
        <v>0.0266224956850062</v>
      </c>
      <c r="Y268" s="10">
        <f ca="1">Y$2+'shocks pb'!Y267</f>
        <v>-0.00536032942526354</v>
      </c>
      <c r="Z268" s="10">
        <f ca="1">Z$2+'shocks pb'!Z267</f>
        <v>-0.0375846836772004</v>
      </c>
      <c r="AA268" s="10">
        <f ca="1">AA$2+'shocks pb'!AA267</f>
        <v>0.0339718095383389</v>
      </c>
      <c r="AB268" s="10">
        <f ca="1">AB$2+'shocks pb'!AB267</f>
        <v>-0.0686608688028761</v>
      </c>
    </row>
    <row r="269" spans="1:28">
      <c r="A269" s="9" t="s">
        <v>383</v>
      </c>
      <c r="B269" s="10">
        <f ca="1">B$2+'shocks pb'!B268</f>
        <v>-0.0249173088377759</v>
      </c>
      <c r="C269" s="10">
        <f ca="1">C$2+'shocks pb'!C268</f>
        <v>-0.0217248688514352</v>
      </c>
      <c r="D269" s="10">
        <f ca="1">D$2+'shocks pb'!D268</f>
        <v>-0.0471941750644771</v>
      </c>
      <c r="E269" s="10">
        <f ca="1">E$2+'shocks pb'!E268</f>
        <v>-0.0292104542128763</v>
      </c>
      <c r="F269" s="10">
        <f ca="1">F$2+'shocks pb'!F268</f>
        <v>0.0488693458124717</v>
      </c>
      <c r="G269" s="10">
        <f ca="1">G$2+'shocks pb'!G268</f>
        <v>-0.0103187012624418</v>
      </c>
      <c r="H269" s="10">
        <f ca="1">H$2+'shocks pb'!H268</f>
        <v>0.00648991001375937</v>
      </c>
      <c r="I269" s="10">
        <f ca="1">I$2+'shocks pb'!I268</f>
        <v>0.0180105439997037</v>
      </c>
      <c r="J269" s="10">
        <f ca="1">J$2+'shocks pb'!J268</f>
        <v>-0.000423046097511716</v>
      </c>
      <c r="K269" s="10">
        <f ca="1">K$2+'shocks pb'!K268</f>
        <v>0.0260716693097695</v>
      </c>
      <c r="L269" s="10">
        <f ca="1">L$2+'shocks pb'!L268</f>
        <v>0.0126808905357754</v>
      </c>
      <c r="M269" s="10">
        <f ca="1">M$2+'shocks pb'!M268</f>
        <v>-0.0232551850289979</v>
      </c>
      <c r="N269" s="10">
        <f ca="1">N$2+'shocks pb'!N268</f>
        <v>0.00915225860924369</v>
      </c>
      <c r="O269" s="10">
        <f ca="1">O$2+'shocks pb'!O268</f>
        <v>-0.0137905797513379</v>
      </c>
      <c r="P269" s="10">
        <f ca="1">P$2+'shocks pb'!P268</f>
        <v>0.0156949930943363</v>
      </c>
      <c r="Q269" s="10">
        <f ca="1">Q$2+'shocks pb'!Q268</f>
        <v>-0.0109163578933459</v>
      </c>
      <c r="R269" s="10">
        <f ca="1">R$2+'shocks pb'!R268</f>
        <v>0.017805272544495</v>
      </c>
      <c r="S269" s="10">
        <f ca="1">S$2+'shocks pb'!S268</f>
        <v>0.0247828320976598</v>
      </c>
      <c r="T269" s="10">
        <f ca="1">T$2+'shocks pb'!T268</f>
        <v>-0.0453627535037602</v>
      </c>
      <c r="U269" s="10">
        <f ca="1">U$2+'shocks pb'!U268</f>
        <v>0.0504220734400974</v>
      </c>
      <c r="V269" s="10">
        <f ca="1">V$2+'shocks pb'!V268</f>
        <v>-0.0538174536207829</v>
      </c>
      <c r="W269" s="10">
        <f ca="1">W$2+'shocks pb'!W268</f>
        <v>0.0153392650790045</v>
      </c>
      <c r="X269" s="10">
        <f ca="1">X$2+'shocks pb'!X268</f>
        <v>-0.0204884208936806</v>
      </c>
      <c r="Y269" s="10">
        <f ca="1">Y$2+'shocks pb'!Y268</f>
        <v>0.0241717831543176</v>
      </c>
      <c r="Z269" s="10">
        <f ca="1">Z$2+'shocks pb'!Z268</f>
        <v>0.0333265922768357</v>
      </c>
      <c r="AA269" s="10">
        <f ca="1">AA$2+'shocks pb'!AA268</f>
        <v>0.00179163947336516</v>
      </c>
      <c r="AB269" s="10">
        <f ca="1">AB$2+'shocks pb'!AB268</f>
        <v>0.0158422718562984</v>
      </c>
    </row>
    <row r="270" spans="1:28">
      <c r="A270" s="9" t="s">
        <v>384</v>
      </c>
      <c r="B270" s="10">
        <f ca="1">B$2+'shocks pb'!B269</f>
        <v>-0.0110920265729525</v>
      </c>
      <c r="C270" s="10">
        <f ca="1">C$2+'shocks pb'!C269</f>
        <v>-0.0339621236688044</v>
      </c>
      <c r="D270" s="10">
        <f ca="1">D$2+'shocks pb'!D269</f>
        <v>0.00848506521551591</v>
      </c>
      <c r="E270" s="10">
        <f ca="1">E$2+'shocks pb'!E269</f>
        <v>-0.0403481500448616</v>
      </c>
      <c r="F270" s="10">
        <f ca="1">F$2+'shocks pb'!F269</f>
        <v>0.0572118183191317</v>
      </c>
      <c r="G270" s="10">
        <f ca="1">G$2+'shocks pb'!G269</f>
        <v>0.00377079905612412</v>
      </c>
      <c r="H270" s="10">
        <f ca="1">H$2+'shocks pb'!H269</f>
        <v>0.0303698466808715</v>
      </c>
      <c r="I270" s="10">
        <f ca="1">I$2+'shocks pb'!I269</f>
        <v>0.0445452695978432</v>
      </c>
      <c r="J270" s="10">
        <f ca="1">J$2+'shocks pb'!J269</f>
        <v>-0.00282910647420542</v>
      </c>
      <c r="K270" s="10">
        <f ca="1">K$2+'shocks pb'!K269</f>
        <v>0.0497152259570579</v>
      </c>
      <c r="L270" s="10">
        <f ca="1">L$2+'shocks pb'!L269</f>
        <v>-0.00498000527450772</v>
      </c>
      <c r="M270" s="10">
        <f ca="1">M$2+'shocks pb'!M269</f>
        <v>0.0208894067920632</v>
      </c>
      <c r="N270" s="10">
        <f ca="1">N$2+'shocks pb'!N269</f>
        <v>0.0333515827691116</v>
      </c>
      <c r="O270" s="10">
        <f ca="1">O$2+'shocks pb'!O269</f>
        <v>-0.0382834032777027</v>
      </c>
      <c r="P270" s="10">
        <f ca="1">P$2+'shocks pb'!P269</f>
        <v>-0.00499222539537211</v>
      </c>
      <c r="Q270" s="10">
        <f ca="1">Q$2+'shocks pb'!Q269</f>
        <v>0.100809266358787</v>
      </c>
      <c r="R270" s="10">
        <f ca="1">R$2+'shocks pb'!R269</f>
        <v>-0.0263911116372698</v>
      </c>
      <c r="S270" s="10">
        <f ca="1">S$2+'shocks pb'!S269</f>
        <v>-0.0269397814495266</v>
      </c>
      <c r="T270" s="10">
        <f ca="1">T$2+'shocks pb'!T269</f>
        <v>-0.00019869030186795</v>
      </c>
      <c r="U270" s="10">
        <f ca="1">U$2+'shocks pb'!U269</f>
        <v>0.0375058724394796</v>
      </c>
      <c r="V270" s="10">
        <f ca="1">V$2+'shocks pb'!V269</f>
        <v>-0.0136068556572651</v>
      </c>
      <c r="W270" s="10">
        <f ca="1">W$2+'shocks pb'!W269</f>
        <v>-0.0100286391238047</v>
      </c>
      <c r="X270" s="10">
        <f ca="1">X$2+'shocks pb'!X269</f>
        <v>0.0243991330679754</v>
      </c>
      <c r="Y270" s="10">
        <f ca="1">Y$2+'shocks pb'!Y269</f>
        <v>-0.0671603400603832</v>
      </c>
      <c r="Z270" s="10">
        <f ca="1">Z$2+'shocks pb'!Z269</f>
        <v>0.0467794683528179</v>
      </c>
      <c r="AA270" s="10">
        <f ca="1">AA$2+'shocks pb'!AA269</f>
        <v>0.064344172064869</v>
      </c>
      <c r="AB270" s="10">
        <f ca="1">AB$2+'shocks pb'!AB269</f>
        <v>0.0606906936581099</v>
      </c>
    </row>
    <row r="271" spans="1:28">
      <c r="A271" s="9" t="s">
        <v>385</v>
      </c>
      <c r="B271" s="10">
        <f ca="1">B$2+'shocks pb'!B270</f>
        <v>-0.0540700319958954</v>
      </c>
      <c r="C271" s="10">
        <f ca="1">C$2+'shocks pb'!C270</f>
        <v>0.00269661991712523</v>
      </c>
      <c r="D271" s="10">
        <f ca="1">D$2+'shocks pb'!D270</f>
        <v>0.0311043375778136</v>
      </c>
      <c r="E271" s="10">
        <f ca="1">E$2+'shocks pb'!E270</f>
        <v>0.0223219984616673</v>
      </c>
      <c r="F271" s="10">
        <f ca="1">F$2+'shocks pb'!F270</f>
        <v>0.0153836848510605</v>
      </c>
      <c r="G271" s="10">
        <f ca="1">G$2+'shocks pb'!G270</f>
        <v>0.0394513415856775</v>
      </c>
      <c r="H271" s="10">
        <f ca="1">H$2+'shocks pb'!H270</f>
        <v>-0.0290293710033991</v>
      </c>
      <c r="I271" s="10">
        <f ca="1">I$2+'shocks pb'!I270</f>
        <v>-0.0466501815480157</v>
      </c>
      <c r="J271" s="10">
        <f ca="1">J$2+'shocks pb'!J270</f>
        <v>-0.0336894767045797</v>
      </c>
      <c r="K271" s="10">
        <f ca="1">K$2+'shocks pb'!K270</f>
        <v>0.0363167973436841</v>
      </c>
      <c r="L271" s="10">
        <f ca="1">L$2+'shocks pb'!L270</f>
        <v>-0.0510389957555627</v>
      </c>
      <c r="M271" s="10">
        <f ca="1">M$2+'shocks pb'!M270</f>
        <v>0.0212555320475485</v>
      </c>
      <c r="N271" s="10">
        <f ca="1">N$2+'shocks pb'!N270</f>
        <v>-0.0500734373046731</v>
      </c>
      <c r="O271" s="10">
        <f ca="1">O$2+'shocks pb'!O270</f>
        <v>0.052587708433156</v>
      </c>
      <c r="P271" s="10">
        <f ca="1">P$2+'shocks pb'!P270</f>
        <v>-0.0533846227590275</v>
      </c>
      <c r="Q271" s="10">
        <f ca="1">Q$2+'shocks pb'!Q270</f>
        <v>0.0188122300194164</v>
      </c>
      <c r="R271" s="10">
        <f ca="1">R$2+'shocks pb'!R270</f>
        <v>0.0400008666231697</v>
      </c>
      <c r="S271" s="10">
        <f ca="1">S$2+'shocks pb'!S270</f>
        <v>-0.0141633735064179</v>
      </c>
      <c r="T271" s="10">
        <f ca="1">T$2+'shocks pb'!T270</f>
        <v>-0.000195238826473801</v>
      </c>
      <c r="U271" s="10">
        <f ca="1">U$2+'shocks pb'!U270</f>
        <v>0.0328828716999362</v>
      </c>
      <c r="V271" s="10">
        <f ca="1">V$2+'shocks pb'!V270</f>
        <v>-0.0284105797998962</v>
      </c>
      <c r="W271" s="10">
        <f ca="1">W$2+'shocks pb'!W270</f>
        <v>0.00498333349533223</v>
      </c>
      <c r="X271" s="10">
        <f ca="1">X$2+'shocks pb'!X270</f>
        <v>0.0805545684096344</v>
      </c>
      <c r="Y271" s="10">
        <f ca="1">Y$2+'shocks pb'!Y270</f>
        <v>0.0622621194953319</v>
      </c>
      <c r="Z271" s="10">
        <f ca="1">Z$2+'shocks pb'!Z270</f>
        <v>0.00626916066932021</v>
      </c>
      <c r="AA271" s="10">
        <f ca="1">AA$2+'shocks pb'!AA270</f>
        <v>0.0331654784522409</v>
      </c>
      <c r="AB271" s="10">
        <f ca="1">AB$2+'shocks pb'!AB270</f>
        <v>-0.0375520651372433</v>
      </c>
    </row>
    <row r="272" spans="1:28">
      <c r="A272" s="9" t="s">
        <v>386</v>
      </c>
      <c r="B272" s="10">
        <f ca="1">B$2+'shocks pb'!B271</f>
        <v>-0.00521194156547993</v>
      </c>
      <c r="C272" s="10">
        <f ca="1">C$2+'shocks pb'!C271</f>
        <v>0.0335213900702959</v>
      </c>
      <c r="D272" s="10">
        <f ca="1">D$2+'shocks pb'!D271</f>
        <v>0.0104705667881725</v>
      </c>
      <c r="E272" s="10">
        <f ca="1">E$2+'shocks pb'!E271</f>
        <v>-0.038803655574055</v>
      </c>
      <c r="F272" s="10">
        <f ca="1">F$2+'shocks pb'!F271</f>
        <v>0.09026274975541</v>
      </c>
      <c r="G272" s="10">
        <f ca="1">G$2+'shocks pb'!G271</f>
        <v>-0.0188503539392751</v>
      </c>
      <c r="H272" s="10">
        <f ca="1">H$2+'shocks pb'!H271</f>
        <v>-0.00727811818509137</v>
      </c>
      <c r="I272" s="10">
        <f ca="1">I$2+'shocks pb'!I271</f>
        <v>0.0285361718376139</v>
      </c>
      <c r="J272" s="10">
        <f ca="1">J$2+'shocks pb'!J271</f>
        <v>0.000983858646471871</v>
      </c>
      <c r="K272" s="10">
        <f ca="1">K$2+'shocks pb'!K271</f>
        <v>0.0119781178575843</v>
      </c>
      <c r="L272" s="10">
        <f ca="1">L$2+'shocks pb'!L271</f>
        <v>-0.0107270766074274</v>
      </c>
      <c r="M272" s="10">
        <f ca="1">M$2+'shocks pb'!M271</f>
        <v>0.00870457729732257</v>
      </c>
      <c r="N272" s="10">
        <f ca="1">N$2+'shocks pb'!N271</f>
        <v>-0.0656312281814432</v>
      </c>
      <c r="O272" s="10">
        <f ca="1">O$2+'shocks pb'!O271</f>
        <v>-0.0157887063378774</v>
      </c>
      <c r="P272" s="10">
        <f ca="1">P$2+'shocks pb'!P271</f>
        <v>-0.0109738408925922</v>
      </c>
      <c r="Q272" s="10">
        <f ca="1">Q$2+'shocks pb'!Q271</f>
        <v>-0.0294572797355172</v>
      </c>
      <c r="R272" s="10">
        <f ca="1">R$2+'shocks pb'!R271</f>
        <v>-0.0576261896004034</v>
      </c>
      <c r="S272" s="10">
        <f ca="1">S$2+'shocks pb'!S271</f>
        <v>-0.0241242663956751</v>
      </c>
      <c r="T272" s="10">
        <f ca="1">T$2+'shocks pb'!T271</f>
        <v>0.0274839249495298</v>
      </c>
      <c r="U272" s="10">
        <f ca="1">U$2+'shocks pb'!U271</f>
        <v>-0.018463706265798</v>
      </c>
      <c r="V272" s="10">
        <f ca="1">V$2+'shocks pb'!V271</f>
        <v>-0.0153450546005259</v>
      </c>
      <c r="W272" s="10">
        <f ca="1">W$2+'shocks pb'!W271</f>
        <v>-0.0322819243717712</v>
      </c>
      <c r="X272" s="10">
        <f ca="1">X$2+'shocks pb'!X271</f>
        <v>0.0113859731229484</v>
      </c>
      <c r="Y272" s="10">
        <f ca="1">Y$2+'shocks pb'!Y271</f>
        <v>-0.0193408083545828</v>
      </c>
      <c r="Z272" s="10">
        <f ca="1">Z$2+'shocks pb'!Z271</f>
        <v>0.0398240084160882</v>
      </c>
      <c r="AA272" s="10">
        <f ca="1">AA$2+'shocks pb'!AA271</f>
        <v>4.03788401890804e-5</v>
      </c>
      <c r="AB272" s="10">
        <f ca="1">AB$2+'shocks pb'!AB271</f>
        <v>-0.0419981618622962</v>
      </c>
    </row>
    <row r="273" spans="1:28">
      <c r="A273" s="9" t="s">
        <v>387</v>
      </c>
      <c r="B273" s="10">
        <f ca="1">B$2+'shocks pb'!B272</f>
        <v>-0.0131559462759011</v>
      </c>
      <c r="C273" s="10">
        <f ca="1">C$2+'shocks pb'!C272</f>
        <v>-0.0263246712658773</v>
      </c>
      <c r="D273" s="10">
        <f ca="1">D$2+'shocks pb'!D272</f>
        <v>0.0188174196634196</v>
      </c>
      <c r="E273" s="10">
        <f ca="1">E$2+'shocks pb'!E272</f>
        <v>-0.0343834645235803</v>
      </c>
      <c r="F273" s="10">
        <f ca="1">F$2+'shocks pb'!F272</f>
        <v>0.006937775634256</v>
      </c>
      <c r="G273" s="10">
        <f ca="1">G$2+'shocks pb'!G272</f>
        <v>-0.0264258753272562</v>
      </c>
      <c r="H273" s="10">
        <f ca="1">H$2+'shocks pb'!H272</f>
        <v>0.053561338358706</v>
      </c>
      <c r="I273" s="10">
        <f ca="1">I$2+'shocks pb'!I272</f>
        <v>0.0983346093752835</v>
      </c>
      <c r="J273" s="10">
        <f ca="1">J$2+'shocks pb'!J272</f>
        <v>0.0723350959248519</v>
      </c>
      <c r="K273" s="10">
        <f ca="1">K$2+'shocks pb'!K272</f>
        <v>0.05370094064622</v>
      </c>
      <c r="L273" s="10">
        <f ca="1">L$2+'shocks pb'!L272</f>
        <v>0.0220206683485828</v>
      </c>
      <c r="M273" s="10">
        <f ca="1">M$2+'shocks pb'!M272</f>
        <v>0.0300999803045223</v>
      </c>
      <c r="N273" s="10">
        <f ca="1">N$2+'shocks pb'!N272</f>
        <v>0.0080730524775719</v>
      </c>
      <c r="O273" s="10">
        <f ca="1">O$2+'shocks pb'!O272</f>
        <v>0.016971297767226</v>
      </c>
      <c r="P273" s="10">
        <f ca="1">P$2+'shocks pb'!P272</f>
        <v>0.0312441066414577</v>
      </c>
      <c r="Q273" s="10">
        <f ca="1">Q$2+'shocks pb'!Q272</f>
        <v>0.0532959008317431</v>
      </c>
      <c r="R273" s="10">
        <f ca="1">R$2+'shocks pb'!R272</f>
        <v>0.0443113458985976</v>
      </c>
      <c r="S273" s="10">
        <f ca="1">S$2+'shocks pb'!S272</f>
        <v>0.0349589121249216</v>
      </c>
      <c r="T273" s="10">
        <f ca="1">T$2+'shocks pb'!T272</f>
        <v>0.0733325535862152</v>
      </c>
      <c r="U273" s="10">
        <f ca="1">U$2+'shocks pb'!U272</f>
        <v>-0.00436566235497225</v>
      </c>
      <c r="V273" s="10">
        <f ca="1">V$2+'shocks pb'!V272</f>
        <v>0.0090305018307268</v>
      </c>
      <c r="W273" s="10">
        <f ca="1">W$2+'shocks pb'!W272</f>
        <v>-0.0555129123123076</v>
      </c>
      <c r="X273" s="10">
        <f ca="1">X$2+'shocks pb'!X272</f>
        <v>0.0152094122202641</v>
      </c>
      <c r="Y273" s="10">
        <f ca="1">Y$2+'shocks pb'!Y272</f>
        <v>0.0215719505108573</v>
      </c>
      <c r="Z273" s="10">
        <f ca="1">Z$2+'shocks pb'!Z272</f>
        <v>0.0198293756835896</v>
      </c>
      <c r="AA273" s="10">
        <f ca="1">AA$2+'shocks pb'!AA272</f>
        <v>0.00787195288117511</v>
      </c>
      <c r="AB273" s="10">
        <f ca="1">AB$2+'shocks pb'!AB272</f>
        <v>-0.018408898952435</v>
      </c>
    </row>
    <row r="274" spans="1:28">
      <c r="A274" s="9" t="s">
        <v>388</v>
      </c>
      <c r="B274" s="10">
        <f ca="1">B$2+'shocks pb'!B273</f>
        <v>0.0288235761227387</v>
      </c>
      <c r="C274" s="10">
        <f ca="1">C$2+'shocks pb'!C273</f>
        <v>-0.00859589283958398</v>
      </c>
      <c r="D274" s="10">
        <f ca="1">D$2+'shocks pb'!D273</f>
        <v>-0.000861875141057085</v>
      </c>
      <c r="E274" s="10">
        <f ca="1">E$2+'shocks pb'!E273</f>
        <v>-0.0237746624659565</v>
      </c>
      <c r="F274" s="10">
        <f ca="1">F$2+'shocks pb'!F273</f>
        <v>-0.0115555107354186</v>
      </c>
      <c r="G274" s="10">
        <f ca="1">G$2+'shocks pb'!G273</f>
        <v>0.0166022305586138</v>
      </c>
      <c r="H274" s="10">
        <f ca="1">H$2+'shocks pb'!H273</f>
        <v>-0.0138497298585314</v>
      </c>
      <c r="I274" s="10">
        <f ca="1">I$2+'shocks pb'!I273</f>
        <v>0.0134494657779203</v>
      </c>
      <c r="J274" s="10">
        <f ca="1">J$2+'shocks pb'!J273</f>
        <v>-0.027154156662856</v>
      </c>
      <c r="K274" s="10">
        <f ca="1">K$2+'shocks pb'!K273</f>
        <v>0.0226081753503717</v>
      </c>
      <c r="L274" s="10">
        <f ca="1">L$2+'shocks pb'!L273</f>
        <v>0.0141488530105416</v>
      </c>
      <c r="M274" s="10">
        <f ca="1">M$2+'shocks pb'!M273</f>
        <v>-0.0179955723772315</v>
      </c>
      <c r="N274" s="10">
        <f ca="1">N$2+'shocks pb'!N273</f>
        <v>-0.00592066025489527</v>
      </c>
      <c r="O274" s="10">
        <f ca="1">O$2+'shocks pb'!O273</f>
        <v>-0.0399655989204802</v>
      </c>
      <c r="P274" s="10">
        <f ca="1">P$2+'shocks pb'!P273</f>
        <v>0.0021204012833179</v>
      </c>
      <c r="Q274" s="10">
        <f ca="1">Q$2+'shocks pb'!Q273</f>
        <v>0.0131041723722468</v>
      </c>
      <c r="R274" s="10">
        <f ca="1">R$2+'shocks pb'!R273</f>
        <v>0.016100683122718</v>
      </c>
      <c r="S274" s="10">
        <f ca="1">S$2+'shocks pb'!S273</f>
        <v>-0.00613675295946989</v>
      </c>
      <c r="T274" s="10">
        <f ca="1">T$2+'shocks pb'!T273</f>
        <v>-0.0459259947691355</v>
      </c>
      <c r="U274" s="10">
        <f ca="1">U$2+'shocks pb'!U273</f>
        <v>-0.013288911693437</v>
      </c>
      <c r="V274" s="10">
        <f ca="1">V$2+'shocks pb'!V273</f>
        <v>0.0169165637040595</v>
      </c>
      <c r="W274" s="10">
        <f ca="1">W$2+'shocks pb'!W273</f>
        <v>0.00555229788813477</v>
      </c>
      <c r="X274" s="10">
        <f ca="1">X$2+'shocks pb'!X273</f>
        <v>-0.0419769896236331</v>
      </c>
      <c r="Y274" s="10">
        <f ca="1">Y$2+'shocks pb'!Y273</f>
        <v>-0.0505112311634629</v>
      </c>
      <c r="Z274" s="10">
        <f ca="1">Z$2+'shocks pb'!Z273</f>
        <v>-0.0369895167502351</v>
      </c>
      <c r="AA274" s="10">
        <f ca="1">AA$2+'shocks pb'!AA273</f>
        <v>0.00363840682967194</v>
      </c>
      <c r="AB274" s="10">
        <f ca="1">AB$2+'shocks pb'!AB273</f>
        <v>0.00676831513845402</v>
      </c>
    </row>
    <row r="275" spans="1:28">
      <c r="A275" s="9" t="s">
        <v>389</v>
      </c>
      <c r="B275" s="10">
        <f ca="1">B$2+'shocks pb'!B274</f>
        <v>-0.0237099216750802</v>
      </c>
      <c r="C275" s="10">
        <f ca="1">C$2+'shocks pb'!C274</f>
        <v>-0.0158372392412245</v>
      </c>
      <c r="D275" s="10">
        <f ca="1">D$2+'shocks pb'!D274</f>
        <v>-0.009905830507562</v>
      </c>
      <c r="E275" s="10">
        <f ca="1">E$2+'shocks pb'!E274</f>
        <v>0.0132690229527212</v>
      </c>
      <c r="F275" s="10">
        <f ca="1">F$2+'shocks pb'!F274</f>
        <v>-0.00410898053801326</v>
      </c>
      <c r="G275" s="10">
        <f ca="1">G$2+'shocks pb'!G274</f>
        <v>0.0178786427655846</v>
      </c>
      <c r="H275" s="10">
        <f ca="1">H$2+'shocks pb'!H274</f>
        <v>0.0204905185524328</v>
      </c>
      <c r="I275" s="10">
        <f ca="1">I$2+'shocks pb'!I274</f>
        <v>0.0117082654670773</v>
      </c>
      <c r="J275" s="10">
        <f ca="1">J$2+'shocks pb'!J274</f>
        <v>0.00311823548007731</v>
      </c>
      <c r="K275" s="10">
        <f ca="1">K$2+'shocks pb'!K274</f>
        <v>0.0119384391999651</v>
      </c>
      <c r="L275" s="10">
        <f ca="1">L$2+'shocks pb'!L274</f>
        <v>-0.0299615449670891</v>
      </c>
      <c r="M275" s="10">
        <f ca="1">M$2+'shocks pb'!M274</f>
        <v>-0.00663344971821895</v>
      </c>
      <c r="N275" s="10">
        <f ca="1">N$2+'shocks pb'!N274</f>
        <v>-0.0153150663215421</v>
      </c>
      <c r="O275" s="10">
        <f ca="1">O$2+'shocks pb'!O274</f>
        <v>0.0101170548736505</v>
      </c>
      <c r="P275" s="10">
        <f ca="1">P$2+'shocks pb'!P274</f>
        <v>-0.0179984159371736</v>
      </c>
      <c r="Q275" s="10">
        <f ca="1">Q$2+'shocks pb'!Q274</f>
        <v>0.0421927563895159</v>
      </c>
      <c r="R275" s="10">
        <f ca="1">R$2+'shocks pb'!R274</f>
        <v>-0.0121553299037056</v>
      </c>
      <c r="S275" s="10">
        <f ca="1">S$2+'shocks pb'!S274</f>
        <v>0.0096152321736797</v>
      </c>
      <c r="T275" s="10">
        <f ca="1">T$2+'shocks pb'!T274</f>
        <v>0.02549130339735</v>
      </c>
      <c r="U275" s="10">
        <f ca="1">U$2+'shocks pb'!U274</f>
        <v>-0.0298278308364505</v>
      </c>
      <c r="V275" s="10">
        <f ca="1">V$2+'shocks pb'!V274</f>
        <v>0.0586444118494624</v>
      </c>
      <c r="W275" s="10">
        <f ca="1">W$2+'shocks pb'!W274</f>
        <v>-0.0184558747221074</v>
      </c>
      <c r="X275" s="10">
        <f ca="1">X$2+'shocks pb'!X274</f>
        <v>0.0732006566193752</v>
      </c>
      <c r="Y275" s="10">
        <f ca="1">Y$2+'shocks pb'!Y274</f>
        <v>0.00658210916103123</v>
      </c>
      <c r="Z275" s="10">
        <f ca="1">Z$2+'shocks pb'!Z274</f>
        <v>-0.00462907614635472</v>
      </c>
      <c r="AA275" s="10">
        <f ca="1">AA$2+'shocks pb'!AA274</f>
        <v>-0.0469859543892256</v>
      </c>
      <c r="AB275" s="10">
        <f ca="1">AB$2+'shocks pb'!AB274</f>
        <v>-0.0382262860076113</v>
      </c>
    </row>
    <row r="276" spans="1:28">
      <c r="A276" s="9" t="s">
        <v>390</v>
      </c>
      <c r="B276" s="10">
        <f ca="1">B$2+'shocks pb'!B275</f>
        <v>-0.0340001018726825</v>
      </c>
      <c r="C276" s="10">
        <f ca="1">C$2+'shocks pb'!C275</f>
        <v>0.0208503919773172</v>
      </c>
      <c r="D276" s="10">
        <f ca="1">D$2+'shocks pb'!D275</f>
        <v>-0.0198257694803924</v>
      </c>
      <c r="E276" s="10">
        <f ca="1">E$2+'shocks pb'!E275</f>
        <v>-0.0132733971511741</v>
      </c>
      <c r="F276" s="10">
        <f ca="1">F$2+'shocks pb'!F275</f>
        <v>-0.0211046767057285</v>
      </c>
      <c r="G276" s="10">
        <f ca="1">G$2+'shocks pb'!G275</f>
        <v>0.0237755483834109</v>
      </c>
      <c r="H276" s="10">
        <f ca="1">H$2+'shocks pb'!H275</f>
        <v>-0.00262007355617506</v>
      </c>
      <c r="I276" s="10">
        <f ca="1">I$2+'shocks pb'!I275</f>
        <v>0.0630300782154168</v>
      </c>
      <c r="J276" s="10">
        <f ca="1">J$2+'shocks pb'!J275</f>
        <v>0.00608423177032567</v>
      </c>
      <c r="K276" s="10">
        <f ca="1">K$2+'shocks pb'!K275</f>
        <v>0.0469051874782144</v>
      </c>
      <c r="L276" s="10">
        <f ca="1">L$2+'shocks pb'!L275</f>
        <v>-0.0190682984917473</v>
      </c>
      <c r="M276" s="10">
        <f ca="1">M$2+'shocks pb'!M275</f>
        <v>-0.00418722909524754</v>
      </c>
      <c r="N276" s="10">
        <f ca="1">N$2+'shocks pb'!N275</f>
        <v>-0.0433095714037534</v>
      </c>
      <c r="O276" s="10">
        <f ca="1">O$2+'shocks pb'!O275</f>
        <v>0.0191285359266911</v>
      </c>
      <c r="P276" s="10">
        <f ca="1">P$2+'shocks pb'!P275</f>
        <v>-0.0230873854862435</v>
      </c>
      <c r="Q276" s="10">
        <f ca="1">Q$2+'shocks pb'!Q275</f>
        <v>-0.0341865677779052</v>
      </c>
      <c r="R276" s="10">
        <f ca="1">R$2+'shocks pb'!R275</f>
        <v>-0.00598642831832038</v>
      </c>
      <c r="S276" s="10">
        <f ca="1">S$2+'shocks pb'!S275</f>
        <v>-0.0898603640587394</v>
      </c>
      <c r="T276" s="10">
        <f ca="1">T$2+'shocks pb'!T275</f>
        <v>-0.00700580183160792</v>
      </c>
      <c r="U276" s="10">
        <f ca="1">U$2+'shocks pb'!U275</f>
        <v>0.0224154660307066</v>
      </c>
      <c r="V276" s="10">
        <f ca="1">V$2+'shocks pb'!V275</f>
        <v>0.00265027137450675</v>
      </c>
      <c r="W276" s="10">
        <f ca="1">W$2+'shocks pb'!W275</f>
        <v>0.0133382992981111</v>
      </c>
      <c r="X276" s="10">
        <f ca="1">X$2+'shocks pb'!X275</f>
        <v>0.068504847232926</v>
      </c>
      <c r="Y276" s="10">
        <f ca="1">Y$2+'shocks pb'!Y275</f>
        <v>0.052311325924878</v>
      </c>
      <c r="Z276" s="10">
        <f ca="1">Z$2+'shocks pb'!Z275</f>
        <v>0.0237981559249994</v>
      </c>
      <c r="AA276" s="10">
        <f ca="1">AA$2+'shocks pb'!AA275</f>
        <v>0.0692942485351663</v>
      </c>
      <c r="AB276" s="10">
        <f ca="1">AB$2+'shocks pb'!AB275</f>
        <v>-0.022353459781507</v>
      </c>
    </row>
    <row r="277" spans="1:28">
      <c r="A277" s="9" t="s">
        <v>391</v>
      </c>
      <c r="B277" s="10">
        <f ca="1">B$2+'shocks pb'!B276</f>
        <v>0.0299505689827954</v>
      </c>
      <c r="C277" s="10">
        <f ca="1">C$2+'shocks pb'!C276</f>
        <v>-0.00502469675711372</v>
      </c>
      <c r="D277" s="10">
        <f ca="1">D$2+'shocks pb'!D276</f>
        <v>0.0492714915759359</v>
      </c>
      <c r="E277" s="10">
        <f ca="1">E$2+'shocks pb'!E276</f>
        <v>-0.0317638382810783</v>
      </c>
      <c r="F277" s="10">
        <f ca="1">F$2+'shocks pb'!F276</f>
        <v>-0.0455966245162373</v>
      </c>
      <c r="G277" s="10">
        <f ca="1">G$2+'shocks pb'!G276</f>
        <v>-0.00592874699039769</v>
      </c>
      <c r="H277" s="10">
        <f ca="1">H$2+'shocks pb'!H276</f>
        <v>0.0269608210330996</v>
      </c>
      <c r="I277" s="10">
        <f ca="1">I$2+'shocks pb'!I276</f>
        <v>0.0134265068568863</v>
      </c>
      <c r="J277" s="10">
        <f ca="1">J$2+'shocks pb'!J276</f>
        <v>-0.0579172727385671</v>
      </c>
      <c r="K277" s="10">
        <f ca="1">K$2+'shocks pb'!K276</f>
        <v>0.0369772834055604</v>
      </c>
      <c r="L277" s="10">
        <f ca="1">L$2+'shocks pb'!L276</f>
        <v>-0.0424552776069787</v>
      </c>
      <c r="M277" s="10">
        <f ca="1">M$2+'shocks pb'!M276</f>
        <v>0.0332507656883351</v>
      </c>
      <c r="N277" s="10">
        <f ca="1">N$2+'shocks pb'!N276</f>
        <v>-0.0310838226072642</v>
      </c>
      <c r="O277" s="10">
        <f ca="1">O$2+'shocks pb'!O276</f>
        <v>-0.0307658598943544</v>
      </c>
      <c r="P277" s="10">
        <f ca="1">P$2+'shocks pb'!P276</f>
        <v>-0.0551767303410758</v>
      </c>
      <c r="Q277" s="10">
        <f ca="1">Q$2+'shocks pb'!Q276</f>
        <v>0.00845086374406641</v>
      </c>
      <c r="R277" s="10">
        <f ca="1">R$2+'shocks pb'!R276</f>
        <v>-0.0134986244151097</v>
      </c>
      <c r="S277" s="10">
        <f ca="1">S$2+'shocks pb'!S276</f>
        <v>-0.027960111331777</v>
      </c>
      <c r="T277" s="10">
        <f ca="1">T$2+'shocks pb'!T276</f>
        <v>0.0222550321394591</v>
      </c>
      <c r="U277" s="10">
        <f ca="1">U$2+'shocks pb'!U276</f>
        <v>0.0225530277460408</v>
      </c>
      <c r="V277" s="10">
        <f ca="1">V$2+'shocks pb'!V276</f>
        <v>0.0276672595360904</v>
      </c>
      <c r="W277" s="10">
        <f ca="1">W$2+'shocks pb'!W276</f>
        <v>0.0557758613862874</v>
      </c>
      <c r="X277" s="10">
        <f ca="1">X$2+'shocks pb'!X276</f>
        <v>0.0394458961604569</v>
      </c>
      <c r="Y277" s="10">
        <f ca="1">Y$2+'shocks pb'!Y276</f>
        <v>-5.52624681168443e-6</v>
      </c>
      <c r="Z277" s="10">
        <f ca="1">Z$2+'shocks pb'!Z276</f>
        <v>0.0201084343605445</v>
      </c>
      <c r="AA277" s="10">
        <f ca="1">AA$2+'shocks pb'!AA276</f>
        <v>0.0518501144000278</v>
      </c>
      <c r="AB277" s="10">
        <f ca="1">AB$2+'shocks pb'!AB276</f>
        <v>0.00736018404511557</v>
      </c>
    </row>
    <row r="278" spans="1:28">
      <c r="A278" s="9" t="s">
        <v>392</v>
      </c>
      <c r="B278" s="10">
        <f ca="1">B$2+'shocks pb'!B277</f>
        <v>0.000596032270680839</v>
      </c>
      <c r="C278" s="10">
        <f ca="1">C$2+'shocks pb'!C277</f>
        <v>0.029894814603867</v>
      </c>
      <c r="D278" s="10">
        <f ca="1">D$2+'shocks pb'!D277</f>
        <v>-0.0138287908913408</v>
      </c>
      <c r="E278" s="10">
        <f ca="1">E$2+'shocks pb'!E277</f>
        <v>-0.0183525807379915</v>
      </c>
      <c r="F278" s="10">
        <f ca="1">F$2+'shocks pb'!F277</f>
        <v>0.0213964558595316</v>
      </c>
      <c r="G278" s="10">
        <f ca="1">G$2+'shocks pb'!G277</f>
        <v>0.0118057598812916</v>
      </c>
      <c r="H278" s="10">
        <f ca="1">H$2+'shocks pb'!H277</f>
        <v>0.0167958553387426</v>
      </c>
      <c r="I278" s="10">
        <f ca="1">I$2+'shocks pb'!I277</f>
        <v>-0.0522960934416236</v>
      </c>
      <c r="J278" s="10">
        <f ca="1">J$2+'shocks pb'!J277</f>
        <v>0.0176105051547221</v>
      </c>
      <c r="K278" s="10">
        <f ca="1">K$2+'shocks pb'!K277</f>
        <v>0.0588919258554332</v>
      </c>
      <c r="L278" s="10">
        <f ca="1">L$2+'shocks pb'!L277</f>
        <v>-0.00198628535451951</v>
      </c>
      <c r="M278" s="10">
        <f ca="1">M$2+'shocks pb'!M277</f>
        <v>0.0618798397001004</v>
      </c>
      <c r="N278" s="10">
        <f ca="1">N$2+'shocks pb'!N277</f>
        <v>-0.04555941372831</v>
      </c>
      <c r="O278" s="10">
        <f ca="1">O$2+'shocks pb'!O277</f>
        <v>0.0157054744851391</v>
      </c>
      <c r="P278" s="10">
        <f ca="1">P$2+'shocks pb'!P277</f>
        <v>0.00431993774586927</v>
      </c>
      <c r="Q278" s="10">
        <f ca="1">Q$2+'shocks pb'!Q277</f>
        <v>-0.0094702220152307</v>
      </c>
      <c r="R278" s="10">
        <f ca="1">R$2+'shocks pb'!R277</f>
        <v>0.0507535548358072</v>
      </c>
      <c r="S278" s="10">
        <f ca="1">S$2+'shocks pb'!S277</f>
        <v>-0.014459149054996</v>
      </c>
      <c r="T278" s="10">
        <f ca="1">T$2+'shocks pb'!T277</f>
        <v>-0.0247139864017584</v>
      </c>
      <c r="U278" s="10">
        <f ca="1">U$2+'shocks pb'!U277</f>
        <v>0.0181361511942739</v>
      </c>
      <c r="V278" s="10">
        <f ca="1">V$2+'shocks pb'!V277</f>
        <v>-0.01427843588125</v>
      </c>
      <c r="W278" s="10">
        <f ca="1">W$2+'shocks pb'!W277</f>
        <v>0.0133933444516367</v>
      </c>
      <c r="X278" s="10">
        <f ca="1">X$2+'shocks pb'!X277</f>
        <v>0.00405266383931547</v>
      </c>
      <c r="Y278" s="10">
        <f ca="1">Y$2+'shocks pb'!Y277</f>
        <v>0.0290507136259291</v>
      </c>
      <c r="Z278" s="10">
        <f ca="1">Z$2+'shocks pb'!Z277</f>
        <v>0.109347876807402</v>
      </c>
      <c r="AA278" s="10">
        <f ca="1">AA$2+'shocks pb'!AA277</f>
        <v>-0.00532488647708077</v>
      </c>
      <c r="AB278" s="10">
        <f ca="1">AB$2+'shocks pb'!AB277</f>
        <v>0.0689081068878809</v>
      </c>
    </row>
    <row r="279" spans="1:28">
      <c r="A279" s="9" t="s">
        <v>393</v>
      </c>
      <c r="B279" s="10">
        <f ca="1">B$2+'shocks pb'!B278</f>
        <v>0.0380339910736543</v>
      </c>
      <c r="C279" s="10">
        <f ca="1">C$2+'shocks pb'!C278</f>
        <v>-0.0907455043816852</v>
      </c>
      <c r="D279" s="10">
        <f ca="1">D$2+'shocks pb'!D278</f>
        <v>0.00654154745772611</v>
      </c>
      <c r="E279" s="10">
        <f ca="1">E$2+'shocks pb'!E278</f>
        <v>0.0515320143433646</v>
      </c>
      <c r="F279" s="10">
        <f ca="1">F$2+'shocks pb'!F278</f>
        <v>0.0286047346031741</v>
      </c>
      <c r="G279" s="10">
        <f ca="1">G$2+'shocks pb'!G278</f>
        <v>0.016737110856645</v>
      </c>
      <c r="H279" s="10">
        <f ca="1">H$2+'shocks pb'!H278</f>
        <v>0.0256177463633135</v>
      </c>
      <c r="I279" s="10">
        <f ca="1">I$2+'shocks pb'!I278</f>
        <v>-0.0355454940684662</v>
      </c>
      <c r="J279" s="10">
        <f ca="1">J$2+'shocks pb'!J278</f>
        <v>-0.0355691874965661</v>
      </c>
      <c r="K279" s="10">
        <f ca="1">K$2+'shocks pb'!K278</f>
        <v>-0.0712463437212884</v>
      </c>
      <c r="L279" s="10">
        <f ca="1">L$2+'shocks pb'!L278</f>
        <v>0.0159310971377747</v>
      </c>
      <c r="M279" s="10">
        <f ca="1">M$2+'shocks pb'!M278</f>
        <v>0.043951513599382</v>
      </c>
      <c r="N279" s="10">
        <f ca="1">N$2+'shocks pb'!N278</f>
        <v>0.0278021484949443</v>
      </c>
      <c r="O279" s="10">
        <f ca="1">O$2+'shocks pb'!O278</f>
        <v>-0.0487442586996928</v>
      </c>
      <c r="P279" s="10">
        <f ca="1">P$2+'shocks pb'!P278</f>
        <v>-0.00837087298733519</v>
      </c>
      <c r="Q279" s="10">
        <f ca="1">Q$2+'shocks pb'!Q278</f>
        <v>0.0165232846510231</v>
      </c>
      <c r="R279" s="10">
        <f ca="1">R$2+'shocks pb'!R278</f>
        <v>-0.0721103906055602</v>
      </c>
      <c r="S279" s="10">
        <f ca="1">S$2+'shocks pb'!S278</f>
        <v>0.0433483633784983</v>
      </c>
      <c r="T279" s="10">
        <f ca="1">T$2+'shocks pb'!T278</f>
        <v>0.0529176900222746</v>
      </c>
      <c r="U279" s="10">
        <f ca="1">U$2+'shocks pb'!U278</f>
        <v>-0.0515256919225878</v>
      </c>
      <c r="V279" s="10">
        <f ca="1">V$2+'shocks pb'!V278</f>
        <v>0.019745633933185</v>
      </c>
      <c r="W279" s="10">
        <f ca="1">W$2+'shocks pb'!W278</f>
        <v>0.0452065892312688</v>
      </c>
      <c r="X279" s="10">
        <f ca="1">X$2+'shocks pb'!X278</f>
        <v>0.0246420785048362</v>
      </c>
      <c r="Y279" s="10">
        <f ca="1">Y$2+'shocks pb'!Y278</f>
        <v>0.0435148406157614</v>
      </c>
      <c r="Z279" s="10">
        <f ca="1">Z$2+'shocks pb'!Z278</f>
        <v>0.0378664471218665</v>
      </c>
      <c r="AA279" s="10">
        <f ca="1">AA$2+'shocks pb'!AA278</f>
        <v>0.00425289581896959</v>
      </c>
      <c r="AB279" s="10">
        <f ca="1">AB$2+'shocks pb'!AB278</f>
        <v>0.0210852230489286</v>
      </c>
    </row>
    <row r="280" spans="1:28">
      <c r="A280" s="9" t="s">
        <v>394</v>
      </c>
      <c r="B280" s="10">
        <f ca="1">B$2+'shocks pb'!B279</f>
        <v>0.0167099311525484</v>
      </c>
      <c r="C280" s="10">
        <f ca="1">C$2+'shocks pb'!C279</f>
        <v>-0.0184726625501628</v>
      </c>
      <c r="D280" s="10">
        <f ca="1">D$2+'shocks pb'!D279</f>
        <v>-0.0142315075009478</v>
      </c>
      <c r="E280" s="10">
        <f ca="1">E$2+'shocks pb'!E279</f>
        <v>-0.00156906238569638</v>
      </c>
      <c r="F280" s="10">
        <f ca="1">F$2+'shocks pb'!F279</f>
        <v>-0.0312538262097076</v>
      </c>
      <c r="G280" s="10">
        <f ca="1">G$2+'shocks pb'!G279</f>
        <v>0.00735099680679964</v>
      </c>
      <c r="H280" s="10">
        <f ca="1">H$2+'shocks pb'!H279</f>
        <v>-0.0159213106420662</v>
      </c>
      <c r="I280" s="10">
        <f ca="1">I$2+'shocks pb'!I279</f>
        <v>0.0313766364379423</v>
      </c>
      <c r="J280" s="10">
        <f ca="1">J$2+'shocks pb'!J279</f>
        <v>-0.03765319124603</v>
      </c>
      <c r="K280" s="10">
        <f ca="1">K$2+'shocks pb'!K279</f>
        <v>0.0130478361481456</v>
      </c>
      <c r="L280" s="10">
        <f ca="1">L$2+'shocks pb'!L279</f>
        <v>0.0233755845627102</v>
      </c>
      <c r="M280" s="10">
        <f ca="1">M$2+'shocks pb'!M279</f>
        <v>0.0704814861336467</v>
      </c>
      <c r="N280" s="10">
        <f ca="1">N$2+'shocks pb'!N279</f>
        <v>-0.000732948990890279</v>
      </c>
      <c r="O280" s="10">
        <f ca="1">O$2+'shocks pb'!O279</f>
        <v>0.0154610395413358</v>
      </c>
      <c r="P280" s="10">
        <f ca="1">P$2+'shocks pb'!P279</f>
        <v>-0.0216905406656545</v>
      </c>
      <c r="Q280" s="10">
        <f ca="1">Q$2+'shocks pb'!Q279</f>
        <v>0.0266229001682723</v>
      </c>
      <c r="R280" s="10">
        <f ca="1">R$2+'shocks pb'!R279</f>
        <v>0.0128916544739874</v>
      </c>
      <c r="S280" s="10">
        <f ca="1">S$2+'shocks pb'!S279</f>
        <v>-0.0239713192048912</v>
      </c>
      <c r="T280" s="10">
        <f ca="1">T$2+'shocks pb'!T279</f>
        <v>0.0347470812103823</v>
      </c>
      <c r="U280" s="10">
        <f ca="1">U$2+'shocks pb'!U279</f>
        <v>0.0184576526043756</v>
      </c>
      <c r="V280" s="10">
        <f ca="1">V$2+'shocks pb'!V279</f>
        <v>-0.035108759260614</v>
      </c>
      <c r="W280" s="10">
        <f ca="1">W$2+'shocks pb'!W279</f>
        <v>0.0263379490832196</v>
      </c>
      <c r="X280" s="10">
        <f ca="1">X$2+'shocks pb'!X279</f>
        <v>0.044441430764038</v>
      </c>
      <c r="Y280" s="10">
        <f ca="1">Y$2+'shocks pb'!Y279</f>
        <v>0.0107703115705521</v>
      </c>
      <c r="Z280" s="10">
        <f ca="1">Z$2+'shocks pb'!Z279</f>
        <v>0.0166333916114589</v>
      </c>
      <c r="AA280" s="10">
        <f ca="1">AA$2+'shocks pb'!AA279</f>
        <v>-0.045340290191574</v>
      </c>
      <c r="AB280" s="10">
        <f ca="1">AB$2+'shocks pb'!AB279</f>
        <v>-0.0221933948470462</v>
      </c>
    </row>
    <row r="281" spans="1:28">
      <c r="A281" s="9" t="s">
        <v>395</v>
      </c>
      <c r="B281" s="10">
        <f ca="1">B$2+'shocks pb'!B280</f>
        <v>0.00348395888141831</v>
      </c>
      <c r="C281" s="10">
        <f ca="1">C$2+'shocks pb'!C280</f>
        <v>0.0613897158546669</v>
      </c>
      <c r="D281" s="10">
        <f ca="1">D$2+'shocks pb'!D280</f>
        <v>-0.00186585834108611</v>
      </c>
      <c r="E281" s="10">
        <f ca="1">E$2+'shocks pb'!E280</f>
        <v>0.011277183386331</v>
      </c>
      <c r="F281" s="10">
        <f ca="1">F$2+'shocks pb'!F280</f>
        <v>0.00515248654281909</v>
      </c>
      <c r="G281" s="10">
        <f ca="1">G$2+'shocks pb'!G280</f>
        <v>-0.0129517062804994</v>
      </c>
      <c r="H281" s="10">
        <f ca="1">H$2+'shocks pb'!H280</f>
        <v>-0.0474473407556182</v>
      </c>
      <c r="I281" s="10">
        <f ca="1">I$2+'shocks pb'!I280</f>
        <v>0.0585304026342849</v>
      </c>
      <c r="J281" s="10">
        <f ca="1">J$2+'shocks pb'!J280</f>
        <v>0.0098397687741479</v>
      </c>
      <c r="K281" s="10">
        <f ca="1">K$2+'shocks pb'!K280</f>
        <v>0.0109056662771129</v>
      </c>
      <c r="L281" s="10">
        <f ca="1">L$2+'shocks pb'!L280</f>
        <v>0.0430510334192609</v>
      </c>
      <c r="M281" s="10">
        <f ca="1">M$2+'shocks pb'!M280</f>
        <v>-0.0851798986812052</v>
      </c>
      <c r="N281" s="10">
        <f ca="1">N$2+'shocks pb'!N280</f>
        <v>3.70366525935042e-5</v>
      </c>
      <c r="O281" s="10">
        <f ca="1">O$2+'shocks pb'!O280</f>
        <v>0.0243966986681107</v>
      </c>
      <c r="P281" s="10">
        <f ca="1">P$2+'shocks pb'!P280</f>
        <v>0.0569335268084792</v>
      </c>
      <c r="Q281" s="10">
        <f ca="1">Q$2+'shocks pb'!Q280</f>
        <v>0.00367764142710742</v>
      </c>
      <c r="R281" s="10">
        <f ca="1">R$2+'shocks pb'!R280</f>
        <v>0.00827600799823718</v>
      </c>
      <c r="S281" s="10">
        <f ca="1">S$2+'shocks pb'!S280</f>
        <v>-0.00543497632003105</v>
      </c>
      <c r="T281" s="10">
        <f ca="1">T$2+'shocks pb'!T280</f>
        <v>0.0498866477021708</v>
      </c>
      <c r="U281" s="10">
        <f ca="1">U$2+'shocks pb'!U280</f>
        <v>0.00556333331257511</v>
      </c>
      <c r="V281" s="10">
        <f ca="1">V$2+'shocks pb'!V280</f>
        <v>0.00999942659043344</v>
      </c>
      <c r="W281" s="10">
        <f ca="1">W$2+'shocks pb'!W280</f>
        <v>0.0283930527102975</v>
      </c>
      <c r="X281" s="10">
        <f ca="1">X$2+'shocks pb'!X280</f>
        <v>0.0550463089480254</v>
      </c>
      <c r="Y281" s="10">
        <f ca="1">Y$2+'shocks pb'!Y280</f>
        <v>-0.0119802400823176</v>
      </c>
      <c r="Z281" s="10">
        <f ca="1">Z$2+'shocks pb'!Z280</f>
        <v>0.0190982418775419</v>
      </c>
      <c r="AA281" s="10">
        <f ca="1">AA$2+'shocks pb'!AA280</f>
        <v>0.00147308983327757</v>
      </c>
      <c r="AB281" s="10">
        <f ca="1">AB$2+'shocks pb'!AB280</f>
        <v>0.0113283486634418</v>
      </c>
    </row>
    <row r="282" spans="1:28">
      <c r="A282" s="9" t="s">
        <v>396</v>
      </c>
      <c r="B282" s="10">
        <f ca="1">B$2+'shocks pb'!B281</f>
        <v>-0.0264426088856541</v>
      </c>
      <c r="C282" s="10">
        <f ca="1">C$2+'shocks pb'!C281</f>
        <v>-0.0137627042250778</v>
      </c>
      <c r="D282" s="10">
        <f ca="1">D$2+'shocks pb'!D281</f>
        <v>-0.0122453072561995</v>
      </c>
      <c r="E282" s="10">
        <f ca="1">E$2+'shocks pb'!E281</f>
        <v>0.0613873375328746</v>
      </c>
      <c r="F282" s="10">
        <f ca="1">F$2+'shocks pb'!F281</f>
        <v>-0.0434968854492402</v>
      </c>
      <c r="G282" s="10">
        <f ca="1">G$2+'shocks pb'!G281</f>
        <v>-0.0503360634754078</v>
      </c>
      <c r="H282" s="10">
        <f ca="1">H$2+'shocks pb'!H281</f>
        <v>0.0169685222865409</v>
      </c>
      <c r="I282" s="10">
        <f ca="1">I$2+'shocks pb'!I281</f>
        <v>0.0150146930117821</v>
      </c>
      <c r="J282" s="10">
        <f ca="1">J$2+'shocks pb'!J281</f>
        <v>-0.00733878801327348</v>
      </c>
      <c r="K282" s="10">
        <f ca="1">K$2+'shocks pb'!K281</f>
        <v>0.0702204499726596</v>
      </c>
      <c r="L282" s="10">
        <f ca="1">L$2+'shocks pb'!L281</f>
        <v>0.00155609188563778</v>
      </c>
      <c r="M282" s="10">
        <f ca="1">M$2+'shocks pb'!M281</f>
        <v>0.0279496488680862</v>
      </c>
      <c r="N282" s="10">
        <f ca="1">N$2+'shocks pb'!N281</f>
        <v>0.000968568430865112</v>
      </c>
      <c r="O282" s="10">
        <f ca="1">O$2+'shocks pb'!O281</f>
        <v>-0.0762875232901554</v>
      </c>
      <c r="P282" s="10">
        <f ca="1">P$2+'shocks pb'!P281</f>
        <v>0.00389962042787122</v>
      </c>
      <c r="Q282" s="10">
        <f ca="1">Q$2+'shocks pb'!Q281</f>
        <v>0.00800308513821906</v>
      </c>
      <c r="R282" s="10">
        <f ca="1">R$2+'shocks pb'!R281</f>
        <v>0.0116388069585687</v>
      </c>
      <c r="S282" s="10">
        <f ca="1">S$2+'shocks pb'!S281</f>
        <v>0.0267205604464221</v>
      </c>
      <c r="T282" s="10">
        <f ca="1">T$2+'shocks pb'!T281</f>
        <v>0.0559171585281023</v>
      </c>
      <c r="U282" s="10">
        <f ca="1">U$2+'shocks pb'!U281</f>
        <v>0.0166730111858057</v>
      </c>
      <c r="V282" s="10">
        <f ca="1">V$2+'shocks pb'!V281</f>
        <v>-0.0246969426759732</v>
      </c>
      <c r="W282" s="10">
        <f ca="1">W$2+'shocks pb'!W281</f>
        <v>-0.0225182347072619</v>
      </c>
      <c r="X282" s="10">
        <f ca="1">X$2+'shocks pb'!X281</f>
        <v>0.0426969763872296</v>
      </c>
      <c r="Y282" s="10">
        <f ca="1">Y$2+'shocks pb'!Y281</f>
        <v>-0.0155418529172419</v>
      </c>
      <c r="Z282" s="10">
        <f ca="1">Z$2+'shocks pb'!Z281</f>
        <v>-0.00229801758727845</v>
      </c>
      <c r="AA282" s="10">
        <f ca="1">AA$2+'shocks pb'!AA281</f>
        <v>0.0452313348175906</v>
      </c>
      <c r="AB282" s="10">
        <f ca="1">AB$2+'shocks pb'!AB281</f>
        <v>-0.0194343293041531</v>
      </c>
    </row>
    <row r="283" spans="1:28">
      <c r="A283" s="9" t="s">
        <v>397</v>
      </c>
      <c r="B283" s="10">
        <f ca="1">B$2+'shocks pb'!B282</f>
        <v>0.0585949073618813</v>
      </c>
      <c r="C283" s="10">
        <f ca="1">C$2+'shocks pb'!C282</f>
        <v>-0.0210032341183954</v>
      </c>
      <c r="D283" s="10">
        <f ca="1">D$2+'shocks pb'!D282</f>
        <v>0.0223496038404077</v>
      </c>
      <c r="E283" s="10">
        <f ca="1">E$2+'shocks pb'!E282</f>
        <v>0.0156628524528268</v>
      </c>
      <c r="F283" s="10">
        <f ca="1">F$2+'shocks pb'!F282</f>
        <v>0.0440891778309206</v>
      </c>
      <c r="G283" s="10">
        <f ca="1">G$2+'shocks pb'!G282</f>
        <v>0.019731692636766</v>
      </c>
      <c r="H283" s="10">
        <f ca="1">H$2+'shocks pb'!H282</f>
        <v>0.0234630655770553</v>
      </c>
      <c r="I283" s="10">
        <f ca="1">I$2+'shocks pb'!I282</f>
        <v>-0.000200118789455597</v>
      </c>
      <c r="J283" s="10">
        <f ca="1">J$2+'shocks pb'!J282</f>
        <v>-0.00309045481798048</v>
      </c>
      <c r="K283" s="10">
        <f ca="1">K$2+'shocks pb'!K282</f>
        <v>0.0128248844217</v>
      </c>
      <c r="L283" s="10">
        <f ca="1">L$2+'shocks pb'!L282</f>
        <v>0.0323973589379155</v>
      </c>
      <c r="M283" s="10">
        <f ca="1">M$2+'shocks pb'!M282</f>
        <v>0.00642841445286463</v>
      </c>
      <c r="N283" s="10">
        <f ca="1">N$2+'shocks pb'!N282</f>
        <v>0.0787904575229637</v>
      </c>
      <c r="O283" s="10">
        <f ca="1">O$2+'shocks pb'!O282</f>
        <v>0.0213881487907725</v>
      </c>
      <c r="P283" s="10">
        <f ca="1">P$2+'shocks pb'!P282</f>
        <v>0.0385439040475726</v>
      </c>
      <c r="Q283" s="10">
        <f ca="1">Q$2+'shocks pb'!Q282</f>
        <v>-0.0291835132181345</v>
      </c>
      <c r="R283" s="10">
        <f ca="1">R$2+'shocks pb'!R282</f>
        <v>0.0151378852214474</v>
      </c>
      <c r="S283" s="10">
        <f ca="1">S$2+'shocks pb'!S282</f>
        <v>0.00811008408529358</v>
      </c>
      <c r="T283" s="10">
        <f ca="1">T$2+'shocks pb'!T282</f>
        <v>-0.00337959808006756</v>
      </c>
      <c r="U283" s="10">
        <f ca="1">U$2+'shocks pb'!U282</f>
        <v>0.029836467876514</v>
      </c>
      <c r="V283" s="10">
        <f ca="1">V$2+'shocks pb'!V282</f>
        <v>0.0729894888202676</v>
      </c>
      <c r="W283" s="10">
        <f ca="1">W$2+'shocks pb'!W282</f>
        <v>-0.0131795520887219</v>
      </c>
      <c r="X283" s="10">
        <f ca="1">X$2+'shocks pb'!X282</f>
        <v>-0.012830176316001</v>
      </c>
      <c r="Y283" s="10">
        <f ca="1">Y$2+'shocks pb'!Y282</f>
        <v>0.054267322011486</v>
      </c>
      <c r="Z283" s="10">
        <f ca="1">Z$2+'shocks pb'!Z282</f>
        <v>0.0485189972416751</v>
      </c>
      <c r="AA283" s="10">
        <f ca="1">AA$2+'shocks pb'!AA282</f>
        <v>-0.010137976899474</v>
      </c>
      <c r="AB283" s="10">
        <f ca="1">AB$2+'shocks pb'!AB282</f>
        <v>0.00459852802726317</v>
      </c>
    </row>
    <row r="284" spans="1:28">
      <c r="A284" s="9" t="s">
        <v>398</v>
      </c>
      <c r="B284" s="10">
        <f ca="1">B$2+'shocks pb'!B283</f>
        <v>-0.00632480264343261</v>
      </c>
      <c r="C284" s="10">
        <f ca="1">C$2+'shocks pb'!C283</f>
        <v>-0.00379034094181804</v>
      </c>
      <c r="D284" s="10">
        <f ca="1">D$2+'shocks pb'!D283</f>
        <v>0.0713459022132895</v>
      </c>
      <c r="E284" s="10">
        <f ca="1">E$2+'shocks pb'!E283</f>
        <v>-0.0265856512300014</v>
      </c>
      <c r="F284" s="10">
        <f ca="1">F$2+'shocks pb'!F283</f>
        <v>-0.0319512065712859</v>
      </c>
      <c r="G284" s="10">
        <f ca="1">G$2+'shocks pb'!G283</f>
        <v>0.0132511509345024</v>
      </c>
      <c r="H284" s="10">
        <f ca="1">H$2+'shocks pb'!H283</f>
        <v>-0.0240019880648657</v>
      </c>
      <c r="I284" s="10">
        <f ca="1">I$2+'shocks pb'!I283</f>
        <v>-0.0162935551367957</v>
      </c>
      <c r="J284" s="10">
        <f ca="1">J$2+'shocks pb'!J283</f>
        <v>-0.0118772368021865</v>
      </c>
      <c r="K284" s="10">
        <f ca="1">K$2+'shocks pb'!K283</f>
        <v>0.0639511815371423</v>
      </c>
      <c r="L284" s="10">
        <f ca="1">L$2+'shocks pb'!L283</f>
        <v>-0.000738387035886367</v>
      </c>
      <c r="M284" s="10">
        <f ca="1">M$2+'shocks pb'!M283</f>
        <v>-0.0415309200795222</v>
      </c>
      <c r="N284" s="10">
        <f ca="1">N$2+'shocks pb'!N283</f>
        <v>-0.0240502999725129</v>
      </c>
      <c r="O284" s="10">
        <f ca="1">O$2+'shocks pb'!O283</f>
        <v>-0.0260504311484486</v>
      </c>
      <c r="P284" s="10">
        <f ca="1">P$2+'shocks pb'!P283</f>
        <v>-0.0125668039799296</v>
      </c>
      <c r="Q284" s="10">
        <f ca="1">Q$2+'shocks pb'!Q283</f>
        <v>-0.00268877705935058</v>
      </c>
      <c r="R284" s="10">
        <f ca="1">R$2+'shocks pb'!R283</f>
        <v>0.0188597786667289</v>
      </c>
      <c r="S284" s="10">
        <f ca="1">S$2+'shocks pb'!S283</f>
        <v>-0.0366698310482796</v>
      </c>
      <c r="T284" s="10">
        <f ca="1">T$2+'shocks pb'!T283</f>
        <v>0.026894106434523</v>
      </c>
      <c r="U284" s="10">
        <f ca="1">U$2+'shocks pb'!U283</f>
        <v>-0.00690168344582119</v>
      </c>
      <c r="V284" s="10">
        <f ca="1">V$2+'shocks pb'!V283</f>
        <v>0.0024136677813825</v>
      </c>
      <c r="W284" s="10">
        <f ca="1">W$2+'shocks pb'!W283</f>
        <v>0.00513364488850008</v>
      </c>
      <c r="X284" s="10">
        <f ca="1">X$2+'shocks pb'!X283</f>
        <v>0.00198495166063207</v>
      </c>
      <c r="Y284" s="10">
        <f ca="1">Y$2+'shocks pb'!Y283</f>
        <v>0.0101389025943572</v>
      </c>
      <c r="Z284" s="10">
        <f ca="1">Z$2+'shocks pb'!Z283</f>
        <v>0.0373560301162067</v>
      </c>
      <c r="AA284" s="10">
        <f ca="1">AA$2+'shocks pb'!AA283</f>
        <v>0.0250367743385158</v>
      </c>
      <c r="AB284" s="10">
        <f ca="1">AB$2+'shocks pb'!AB283</f>
        <v>-0.0657124773119147</v>
      </c>
    </row>
    <row r="285" spans="1:28">
      <c r="A285" s="9" t="s">
        <v>399</v>
      </c>
      <c r="B285" s="10">
        <f ca="1">B$2+'shocks pb'!B284</f>
        <v>-0.0992507642120412</v>
      </c>
      <c r="C285" s="10">
        <f ca="1">C$2+'shocks pb'!C284</f>
        <v>0.0561647234203794</v>
      </c>
      <c r="D285" s="10">
        <f ca="1">D$2+'shocks pb'!D284</f>
        <v>0.0276685609865331</v>
      </c>
      <c r="E285" s="10">
        <f ca="1">E$2+'shocks pb'!E284</f>
        <v>0.0363333473893375</v>
      </c>
      <c r="F285" s="10">
        <f ca="1">F$2+'shocks pb'!F284</f>
        <v>-0.0281954529301138</v>
      </c>
      <c r="G285" s="10">
        <f ca="1">G$2+'shocks pb'!G284</f>
        <v>-0.0350398867170177</v>
      </c>
      <c r="H285" s="10">
        <f ca="1">H$2+'shocks pb'!H284</f>
        <v>-0.0192718522544899</v>
      </c>
      <c r="I285" s="10">
        <f ca="1">I$2+'shocks pb'!I284</f>
        <v>-0.0161083395353463</v>
      </c>
      <c r="J285" s="10">
        <f ca="1">J$2+'shocks pb'!J284</f>
        <v>-0.0420251179585105</v>
      </c>
      <c r="K285" s="10">
        <f ca="1">K$2+'shocks pb'!K284</f>
        <v>-0.0135464176684336</v>
      </c>
      <c r="L285" s="10">
        <f ca="1">L$2+'shocks pb'!L284</f>
        <v>-0.0218887512831768</v>
      </c>
      <c r="M285" s="10">
        <f ca="1">M$2+'shocks pb'!M284</f>
        <v>0.000998993674439126</v>
      </c>
      <c r="N285" s="10">
        <f ca="1">N$2+'shocks pb'!N284</f>
        <v>0.0301298000598489</v>
      </c>
      <c r="O285" s="10">
        <f ca="1">O$2+'shocks pb'!O284</f>
        <v>-0.0132341574544767</v>
      </c>
      <c r="P285" s="10">
        <f ca="1">P$2+'shocks pb'!P284</f>
        <v>0.0265757697374921</v>
      </c>
      <c r="Q285" s="10">
        <f ca="1">Q$2+'shocks pb'!Q284</f>
        <v>-0.0357901411048509</v>
      </c>
      <c r="R285" s="10">
        <f ca="1">R$2+'shocks pb'!R284</f>
        <v>0.0489993255687153</v>
      </c>
      <c r="S285" s="10">
        <f ca="1">S$2+'shocks pb'!S284</f>
        <v>0.0361100814508256</v>
      </c>
      <c r="T285" s="10">
        <f ca="1">T$2+'shocks pb'!T284</f>
        <v>0.0449316748785641</v>
      </c>
      <c r="U285" s="10">
        <f ca="1">U$2+'shocks pb'!U284</f>
        <v>0.00233210333461546</v>
      </c>
      <c r="V285" s="10">
        <f ca="1">V$2+'shocks pb'!V284</f>
        <v>0.0271684141673258</v>
      </c>
      <c r="W285" s="10">
        <f ca="1">W$2+'shocks pb'!W284</f>
        <v>0.0516698233053837</v>
      </c>
      <c r="X285" s="10">
        <f ca="1">X$2+'shocks pb'!X284</f>
        <v>0.0200913595229755</v>
      </c>
      <c r="Y285" s="10">
        <f ca="1">Y$2+'shocks pb'!Y284</f>
        <v>-0.048373935403524</v>
      </c>
      <c r="Z285" s="10">
        <f ca="1">Z$2+'shocks pb'!Z284</f>
        <v>-0.00747665503192815</v>
      </c>
      <c r="AA285" s="10">
        <f ca="1">AA$2+'shocks pb'!AA284</f>
        <v>-0.0720871633201365</v>
      </c>
      <c r="AB285" s="10">
        <f ca="1">AB$2+'shocks pb'!AB284</f>
        <v>0.0367353282551258</v>
      </c>
    </row>
    <row r="286" spans="1:28">
      <c r="A286" s="9" t="s">
        <v>400</v>
      </c>
      <c r="B286" s="10">
        <f ca="1">B$2+'shocks pb'!B285</f>
        <v>-0.0681771702124565</v>
      </c>
      <c r="C286" s="10">
        <f ca="1">C$2+'shocks pb'!C285</f>
        <v>-0.024995548492527</v>
      </c>
      <c r="D286" s="10">
        <f ca="1">D$2+'shocks pb'!D285</f>
        <v>0.048703290868609</v>
      </c>
      <c r="E286" s="10">
        <f ca="1">E$2+'shocks pb'!E285</f>
        <v>0.000850954275845043</v>
      </c>
      <c r="F286" s="10">
        <f ca="1">F$2+'shocks pb'!F285</f>
        <v>-0.0454074439558337</v>
      </c>
      <c r="G286" s="10">
        <f ca="1">G$2+'shocks pb'!G285</f>
        <v>-0.00677059438283411</v>
      </c>
      <c r="H286" s="10">
        <f ca="1">H$2+'shocks pb'!H285</f>
        <v>-0.0381779294484893</v>
      </c>
      <c r="I286" s="10">
        <f ca="1">I$2+'shocks pb'!I285</f>
        <v>0.0328219143671945</v>
      </c>
      <c r="J286" s="10">
        <f ca="1">J$2+'shocks pb'!J285</f>
        <v>0.0197257629750517</v>
      </c>
      <c r="K286" s="10">
        <f ca="1">K$2+'shocks pb'!K285</f>
        <v>-0.00940451132065177</v>
      </c>
      <c r="L286" s="10">
        <f ca="1">L$2+'shocks pb'!L285</f>
        <v>0.00417255437542168</v>
      </c>
      <c r="M286" s="10">
        <f ca="1">M$2+'shocks pb'!M285</f>
        <v>0.0108663151297182</v>
      </c>
      <c r="N286" s="10">
        <f ca="1">N$2+'shocks pb'!N285</f>
        <v>0.0372819132789978</v>
      </c>
      <c r="O286" s="10">
        <f ca="1">O$2+'shocks pb'!O285</f>
        <v>-0.00211285239999104</v>
      </c>
      <c r="P286" s="10">
        <f ca="1">P$2+'shocks pb'!P285</f>
        <v>0.0161133531131753</v>
      </c>
      <c r="Q286" s="10">
        <f ca="1">Q$2+'shocks pb'!Q285</f>
        <v>-0.0615547468497717</v>
      </c>
      <c r="R286" s="10">
        <f ca="1">R$2+'shocks pb'!R285</f>
        <v>0.017322690053106</v>
      </c>
      <c r="S286" s="10">
        <f ca="1">S$2+'shocks pb'!S285</f>
        <v>-0.0213836617180201</v>
      </c>
      <c r="T286" s="10">
        <f ca="1">T$2+'shocks pb'!T285</f>
        <v>0.0154558923563463</v>
      </c>
      <c r="U286" s="10">
        <f ca="1">U$2+'shocks pb'!U285</f>
        <v>0.0516759682183925</v>
      </c>
      <c r="V286" s="10">
        <f ca="1">V$2+'shocks pb'!V285</f>
        <v>0.064641529449884</v>
      </c>
      <c r="W286" s="10">
        <f ca="1">W$2+'shocks pb'!W285</f>
        <v>0.00920300233501524</v>
      </c>
      <c r="X286" s="10">
        <f ca="1">X$2+'shocks pb'!X285</f>
        <v>-0.00147285013994598</v>
      </c>
      <c r="Y286" s="10">
        <f ca="1">Y$2+'shocks pb'!Y285</f>
        <v>0.0302074232839959</v>
      </c>
      <c r="Z286" s="10">
        <f ca="1">Z$2+'shocks pb'!Z285</f>
        <v>0.00569887971865449</v>
      </c>
      <c r="AA286" s="10">
        <f ca="1">AA$2+'shocks pb'!AA285</f>
        <v>0.021547921988019</v>
      </c>
      <c r="AB286" s="10">
        <f ca="1">AB$2+'shocks pb'!AB285</f>
        <v>-0.0300480898858957</v>
      </c>
    </row>
    <row r="287" spans="1:28">
      <c r="A287" s="9" t="s">
        <v>401</v>
      </c>
      <c r="B287" s="10">
        <f ca="1">B$2+'shocks pb'!B286</f>
        <v>0.0115725888842431</v>
      </c>
      <c r="C287" s="10">
        <f ca="1">C$2+'shocks pb'!C286</f>
        <v>0.0420489669025533</v>
      </c>
      <c r="D287" s="10">
        <f ca="1">D$2+'shocks pb'!D286</f>
        <v>0.038626028307925</v>
      </c>
      <c r="E287" s="10">
        <f ca="1">E$2+'shocks pb'!E286</f>
        <v>0.0289414381870941</v>
      </c>
      <c r="F287" s="10">
        <f ca="1">F$2+'shocks pb'!F286</f>
        <v>0.0129665211813129</v>
      </c>
      <c r="G287" s="10">
        <f ca="1">G$2+'shocks pb'!G286</f>
        <v>0.0379095031364147</v>
      </c>
      <c r="H287" s="10">
        <f ca="1">H$2+'shocks pb'!H286</f>
        <v>-0.0155097532139578</v>
      </c>
      <c r="I287" s="10">
        <f ca="1">I$2+'shocks pb'!I286</f>
        <v>0.00183007034079683</v>
      </c>
      <c r="J287" s="10">
        <f ca="1">J$2+'shocks pb'!J286</f>
        <v>-0.0510102390270627</v>
      </c>
      <c r="K287" s="10">
        <f ca="1">K$2+'shocks pb'!K286</f>
        <v>-0.0675801473411052</v>
      </c>
      <c r="L287" s="10">
        <f ca="1">L$2+'shocks pb'!L286</f>
        <v>0.0368064640684439</v>
      </c>
      <c r="M287" s="10">
        <f ca="1">M$2+'shocks pb'!M286</f>
        <v>0.0470869144602796</v>
      </c>
      <c r="N287" s="10">
        <f ca="1">N$2+'shocks pb'!N286</f>
        <v>-0.0165472345184346</v>
      </c>
      <c r="O287" s="10">
        <f ca="1">O$2+'shocks pb'!O286</f>
        <v>0.0477837578449278</v>
      </c>
      <c r="P287" s="10">
        <f ca="1">P$2+'shocks pb'!P286</f>
        <v>-0.0239804402465405</v>
      </c>
      <c r="Q287" s="10">
        <f ca="1">Q$2+'shocks pb'!Q286</f>
        <v>0.0016226729221745</v>
      </c>
      <c r="R287" s="10">
        <f ca="1">R$2+'shocks pb'!R286</f>
        <v>0.0652864841851005</v>
      </c>
      <c r="S287" s="10">
        <f ca="1">S$2+'shocks pb'!S286</f>
        <v>0.038566941522272</v>
      </c>
      <c r="T287" s="10">
        <f ca="1">T$2+'shocks pb'!T286</f>
        <v>-0.0176699656592725</v>
      </c>
      <c r="U287" s="10">
        <f ca="1">U$2+'shocks pb'!U286</f>
        <v>0.0413499264501533</v>
      </c>
      <c r="V287" s="10">
        <f ca="1">V$2+'shocks pb'!V286</f>
        <v>-0.00622205023715887</v>
      </c>
      <c r="W287" s="10">
        <f ca="1">W$2+'shocks pb'!W286</f>
        <v>-0.000655476381067509</v>
      </c>
      <c r="X287" s="10">
        <f ca="1">X$2+'shocks pb'!X286</f>
        <v>0.000480052732791007</v>
      </c>
      <c r="Y287" s="10">
        <f ca="1">Y$2+'shocks pb'!Y286</f>
        <v>-0.0174828784698246</v>
      </c>
      <c r="Z287" s="10">
        <f ca="1">Z$2+'shocks pb'!Z286</f>
        <v>0.042029804926609</v>
      </c>
      <c r="AA287" s="10">
        <f ca="1">AA$2+'shocks pb'!AA286</f>
        <v>0.00478486879794004</v>
      </c>
      <c r="AB287" s="10">
        <f ca="1">AB$2+'shocks pb'!AB286</f>
        <v>0.0417947702997887</v>
      </c>
    </row>
    <row r="288" spans="1:28">
      <c r="A288" s="9" t="s">
        <v>402</v>
      </c>
      <c r="B288" s="10">
        <f ca="1">B$2+'shocks pb'!B287</f>
        <v>-0.007239255859875</v>
      </c>
      <c r="C288" s="10">
        <f ca="1">C$2+'shocks pb'!C287</f>
        <v>-0.0346233604172842</v>
      </c>
      <c r="D288" s="10">
        <f ca="1">D$2+'shocks pb'!D287</f>
        <v>0.0539502022180008</v>
      </c>
      <c r="E288" s="10">
        <f ca="1">E$2+'shocks pb'!E287</f>
        <v>-0.00747960971462725</v>
      </c>
      <c r="F288" s="10">
        <f ca="1">F$2+'shocks pb'!F287</f>
        <v>0.0083133266561384</v>
      </c>
      <c r="G288" s="10">
        <f ca="1">G$2+'shocks pb'!G287</f>
        <v>-0.0185724117590938</v>
      </c>
      <c r="H288" s="10">
        <f ca="1">H$2+'shocks pb'!H287</f>
        <v>0.000174960991590107</v>
      </c>
      <c r="I288" s="10">
        <f ca="1">I$2+'shocks pb'!I287</f>
        <v>0.0315546905436336</v>
      </c>
      <c r="J288" s="10">
        <f ca="1">J$2+'shocks pb'!J287</f>
        <v>0.0482811238831101</v>
      </c>
      <c r="K288" s="10">
        <f ca="1">K$2+'shocks pb'!K287</f>
        <v>0.0585709461933673</v>
      </c>
      <c r="L288" s="10">
        <f ca="1">L$2+'shocks pb'!L287</f>
        <v>-0.0606518158319002</v>
      </c>
      <c r="M288" s="10">
        <f ca="1">M$2+'shocks pb'!M287</f>
        <v>-0.0263422509612871</v>
      </c>
      <c r="N288" s="10">
        <f ca="1">N$2+'shocks pb'!N287</f>
        <v>0.00246905311078999</v>
      </c>
      <c r="O288" s="10">
        <f ca="1">O$2+'shocks pb'!O287</f>
        <v>0.0344295662862477</v>
      </c>
      <c r="P288" s="10">
        <f ca="1">P$2+'shocks pb'!P287</f>
        <v>-0.0638268207467388</v>
      </c>
      <c r="Q288" s="10">
        <f ca="1">Q$2+'shocks pb'!Q287</f>
        <v>0.0164347557291993</v>
      </c>
      <c r="R288" s="10">
        <f ca="1">R$2+'shocks pb'!R287</f>
        <v>0.00649963741207133</v>
      </c>
      <c r="S288" s="10">
        <f ca="1">S$2+'shocks pb'!S287</f>
        <v>0.0415574340397798</v>
      </c>
      <c r="T288" s="10">
        <f ca="1">T$2+'shocks pb'!T287</f>
        <v>-0.0110693714157753</v>
      </c>
      <c r="U288" s="10">
        <f ca="1">U$2+'shocks pb'!U287</f>
        <v>0.00401848246731856</v>
      </c>
      <c r="V288" s="10">
        <f ca="1">V$2+'shocks pb'!V287</f>
        <v>0.031192945069319</v>
      </c>
      <c r="W288" s="10">
        <f ca="1">W$2+'shocks pb'!W287</f>
        <v>-0.0371180535707531</v>
      </c>
      <c r="X288" s="10">
        <f ca="1">X$2+'shocks pb'!X287</f>
        <v>0.00324025133065192</v>
      </c>
      <c r="Y288" s="10">
        <f ca="1">Y$2+'shocks pb'!Y287</f>
        <v>0.0340120137450341</v>
      </c>
      <c r="Z288" s="10">
        <f ca="1">Z$2+'shocks pb'!Z287</f>
        <v>0.00504569208536969</v>
      </c>
      <c r="AA288" s="10">
        <f ca="1">AA$2+'shocks pb'!AA287</f>
        <v>-0.0176953982081207</v>
      </c>
      <c r="AB288" s="10">
        <f ca="1">AB$2+'shocks pb'!AB287</f>
        <v>0.0114526110242035</v>
      </c>
    </row>
    <row r="289" spans="1:28">
      <c r="A289" s="9" t="s">
        <v>403</v>
      </c>
      <c r="B289" s="10">
        <f ca="1">B$2+'shocks pb'!B288</f>
        <v>-0.00493654705132471</v>
      </c>
      <c r="C289" s="10">
        <f ca="1">C$2+'shocks pb'!C288</f>
        <v>-0.0527235470323617</v>
      </c>
      <c r="D289" s="10">
        <f ca="1">D$2+'shocks pb'!D288</f>
        <v>-0.00719265553763185</v>
      </c>
      <c r="E289" s="10">
        <f ca="1">E$2+'shocks pb'!E288</f>
        <v>-0.0619464760635182</v>
      </c>
      <c r="F289" s="10">
        <f ca="1">F$2+'shocks pb'!F288</f>
        <v>0.0268935195095608</v>
      </c>
      <c r="G289" s="10">
        <f ca="1">G$2+'shocks pb'!G288</f>
        <v>0.00221660275403799</v>
      </c>
      <c r="H289" s="10">
        <f ca="1">H$2+'shocks pb'!H288</f>
        <v>0.0344120685282062</v>
      </c>
      <c r="I289" s="10">
        <f ca="1">I$2+'shocks pb'!I288</f>
        <v>0.00912651748830926</v>
      </c>
      <c r="J289" s="10">
        <f ca="1">J$2+'shocks pb'!J288</f>
        <v>-0.00782873413810271</v>
      </c>
      <c r="K289" s="10">
        <f ca="1">K$2+'shocks pb'!K288</f>
        <v>-0.0275094760045312</v>
      </c>
      <c r="L289" s="10">
        <f ca="1">L$2+'shocks pb'!L288</f>
        <v>-0.0291658026010338</v>
      </c>
      <c r="M289" s="10">
        <f ca="1">M$2+'shocks pb'!M288</f>
        <v>-0.041346726206491</v>
      </c>
      <c r="N289" s="10">
        <f ca="1">N$2+'shocks pb'!N288</f>
        <v>0.0528132106101476</v>
      </c>
      <c r="O289" s="10">
        <f ca="1">O$2+'shocks pb'!O288</f>
        <v>-0.0226475724122396</v>
      </c>
      <c r="P289" s="10">
        <f ca="1">P$2+'shocks pb'!P288</f>
        <v>0.000780726748342158</v>
      </c>
      <c r="Q289" s="10">
        <f ca="1">Q$2+'shocks pb'!Q288</f>
        <v>0.0426512536249219</v>
      </c>
      <c r="R289" s="10">
        <f ca="1">R$2+'shocks pb'!R288</f>
        <v>-0.0337291937307853</v>
      </c>
      <c r="S289" s="10">
        <f ca="1">S$2+'shocks pb'!S288</f>
        <v>-0.0155368696877976</v>
      </c>
      <c r="T289" s="10">
        <f ca="1">T$2+'shocks pb'!T288</f>
        <v>-0.0194559256597964</v>
      </c>
      <c r="U289" s="10">
        <f ca="1">U$2+'shocks pb'!U288</f>
        <v>0.0105578191528532</v>
      </c>
      <c r="V289" s="10">
        <f ca="1">V$2+'shocks pb'!V288</f>
        <v>0.0090848450083941</v>
      </c>
      <c r="W289" s="10">
        <f ca="1">W$2+'shocks pb'!W288</f>
        <v>-0.0209295410833642</v>
      </c>
      <c r="X289" s="10">
        <f ca="1">X$2+'shocks pb'!X288</f>
        <v>-0.0619742981782993</v>
      </c>
      <c r="Y289" s="10">
        <f ca="1">Y$2+'shocks pb'!Y288</f>
        <v>0.0120366129582896</v>
      </c>
      <c r="Z289" s="10">
        <f ca="1">Z$2+'shocks pb'!Z288</f>
        <v>0.0431234787392075</v>
      </c>
      <c r="AA289" s="10">
        <f ca="1">AA$2+'shocks pb'!AA288</f>
        <v>-0.0228339955673132</v>
      </c>
      <c r="AB289" s="10">
        <f ca="1">AB$2+'shocks pb'!AB288</f>
        <v>0.0115052559687625</v>
      </c>
    </row>
    <row r="290" spans="1:28">
      <c r="A290" s="9" t="s">
        <v>404</v>
      </c>
      <c r="B290" s="10">
        <f ca="1">B$2+'shocks pb'!B289</f>
        <v>-0.025480083942303</v>
      </c>
      <c r="C290" s="10">
        <f ca="1">C$2+'shocks pb'!C289</f>
        <v>0.0454410810720483</v>
      </c>
      <c r="D290" s="10">
        <f ca="1">D$2+'shocks pb'!D289</f>
        <v>-0.0189371206643145</v>
      </c>
      <c r="E290" s="10">
        <f ca="1">E$2+'shocks pb'!E289</f>
        <v>0.0573486795149243</v>
      </c>
      <c r="F290" s="10">
        <f ca="1">F$2+'shocks pb'!F289</f>
        <v>0.0343932532782654</v>
      </c>
      <c r="G290" s="10">
        <f ca="1">G$2+'shocks pb'!G289</f>
        <v>-0.0200225117445919</v>
      </c>
      <c r="H290" s="10">
        <f ca="1">H$2+'shocks pb'!H289</f>
        <v>0.0311915448636619</v>
      </c>
      <c r="I290" s="10">
        <f ca="1">I$2+'shocks pb'!I289</f>
        <v>0.090445099018452</v>
      </c>
      <c r="J290" s="10">
        <f ca="1">J$2+'shocks pb'!J289</f>
        <v>-0.0210756659667382</v>
      </c>
      <c r="K290" s="10">
        <f ca="1">K$2+'shocks pb'!K289</f>
        <v>0.00729156660414766</v>
      </c>
      <c r="L290" s="10">
        <f ca="1">L$2+'shocks pb'!L289</f>
        <v>-0.0191117183658931</v>
      </c>
      <c r="M290" s="10">
        <f ca="1">M$2+'shocks pb'!M289</f>
        <v>0.0299990209836895</v>
      </c>
      <c r="N290" s="10">
        <f ca="1">N$2+'shocks pb'!N289</f>
        <v>-0.0357796684274817</v>
      </c>
      <c r="O290" s="10">
        <f ca="1">O$2+'shocks pb'!O289</f>
        <v>0.0853450839690789</v>
      </c>
      <c r="P290" s="10">
        <f ca="1">P$2+'shocks pb'!P289</f>
        <v>0.00606447602809376</v>
      </c>
      <c r="Q290" s="10">
        <f ca="1">Q$2+'shocks pb'!Q289</f>
        <v>0.1065976572967</v>
      </c>
      <c r="R290" s="10">
        <f ca="1">R$2+'shocks pb'!R289</f>
        <v>0.0346516338094572</v>
      </c>
      <c r="S290" s="10">
        <f ca="1">S$2+'shocks pb'!S289</f>
        <v>0.0165936269092431</v>
      </c>
      <c r="T290" s="10">
        <f ca="1">T$2+'shocks pb'!T289</f>
        <v>0.00845903290497789</v>
      </c>
      <c r="U290" s="10">
        <f ca="1">U$2+'shocks pb'!U289</f>
        <v>-0.012559030634448</v>
      </c>
      <c r="V290" s="10">
        <f ca="1">V$2+'shocks pb'!V289</f>
        <v>-0.0169981725268583</v>
      </c>
      <c r="W290" s="10">
        <f ca="1">W$2+'shocks pb'!W289</f>
        <v>0.0169043374168828</v>
      </c>
      <c r="X290" s="10">
        <f ca="1">X$2+'shocks pb'!X289</f>
        <v>0.0304289655381718</v>
      </c>
      <c r="Y290" s="10">
        <f ca="1">Y$2+'shocks pb'!Y289</f>
        <v>0.038346474047036</v>
      </c>
      <c r="Z290" s="10">
        <f ca="1">Z$2+'shocks pb'!Z289</f>
        <v>-0.00221825917858063</v>
      </c>
      <c r="AA290" s="10">
        <f ca="1">AA$2+'shocks pb'!AA289</f>
        <v>0.00981515632838951</v>
      </c>
      <c r="AB290" s="10">
        <f ca="1">AB$2+'shocks pb'!AB289</f>
        <v>-0.0728289661028141</v>
      </c>
    </row>
    <row r="291" spans="1:28">
      <c r="A291" s="9" t="s">
        <v>405</v>
      </c>
      <c r="B291" s="10">
        <f ca="1">B$2+'shocks pb'!B290</f>
        <v>-0.035097511430708</v>
      </c>
      <c r="C291" s="10">
        <f ca="1">C$2+'shocks pb'!C290</f>
        <v>0.00758543199174105</v>
      </c>
      <c r="D291" s="10">
        <f ca="1">D$2+'shocks pb'!D290</f>
        <v>0.0555628920662588</v>
      </c>
      <c r="E291" s="10">
        <f ca="1">E$2+'shocks pb'!E290</f>
        <v>0.0181466398062661</v>
      </c>
      <c r="F291" s="10">
        <f ca="1">F$2+'shocks pb'!F290</f>
        <v>-0.0123025355220981</v>
      </c>
      <c r="G291" s="10">
        <f ca="1">G$2+'shocks pb'!G290</f>
        <v>0.0121788853074002</v>
      </c>
      <c r="H291" s="10">
        <f ca="1">H$2+'shocks pb'!H290</f>
        <v>0.147785362449911</v>
      </c>
      <c r="I291" s="10">
        <f ca="1">I$2+'shocks pb'!I290</f>
        <v>-0.000727221122514018</v>
      </c>
      <c r="J291" s="10">
        <f ca="1">J$2+'shocks pb'!J290</f>
        <v>-0.0200917903229282</v>
      </c>
      <c r="K291" s="10">
        <f ca="1">K$2+'shocks pb'!K290</f>
        <v>0.0379460618296455</v>
      </c>
      <c r="L291" s="10">
        <f ca="1">L$2+'shocks pb'!L290</f>
        <v>-0.0209379804743751</v>
      </c>
      <c r="M291" s="10">
        <f ca="1">M$2+'shocks pb'!M290</f>
        <v>0.00387293999287065</v>
      </c>
      <c r="N291" s="10">
        <f ca="1">N$2+'shocks pb'!N290</f>
        <v>-0.0811898730765474</v>
      </c>
      <c r="O291" s="10">
        <f ca="1">O$2+'shocks pb'!O290</f>
        <v>0.00829762254524108</v>
      </c>
      <c r="P291" s="10">
        <f ca="1">P$2+'shocks pb'!P290</f>
        <v>-0.00465503122433237</v>
      </c>
      <c r="Q291" s="10">
        <f ca="1">Q$2+'shocks pb'!Q290</f>
        <v>-0.00150434408158026</v>
      </c>
      <c r="R291" s="10">
        <f ca="1">R$2+'shocks pb'!R290</f>
        <v>0.0329323938678547</v>
      </c>
      <c r="S291" s="10">
        <f ca="1">S$2+'shocks pb'!S290</f>
        <v>0.0507659760545392</v>
      </c>
      <c r="T291" s="10">
        <f ca="1">T$2+'shocks pb'!T290</f>
        <v>-0.0267424737951951</v>
      </c>
      <c r="U291" s="10">
        <f ca="1">U$2+'shocks pb'!U290</f>
        <v>-0.00247159630926587</v>
      </c>
      <c r="V291" s="10">
        <f ca="1">V$2+'shocks pb'!V290</f>
        <v>0.0151563293867652</v>
      </c>
      <c r="W291" s="10">
        <f ca="1">W$2+'shocks pb'!W290</f>
        <v>1.79077721662538e-5</v>
      </c>
      <c r="X291" s="10">
        <f ca="1">X$2+'shocks pb'!X290</f>
        <v>0.0227390271605401</v>
      </c>
      <c r="Y291" s="10">
        <f ca="1">Y$2+'shocks pb'!Y290</f>
        <v>0.0238234012098512</v>
      </c>
      <c r="Z291" s="10">
        <f ca="1">Z$2+'shocks pb'!Z290</f>
        <v>0.00323064906199958</v>
      </c>
      <c r="AA291" s="10">
        <f ca="1">AA$2+'shocks pb'!AA290</f>
        <v>-0.00741243932469762</v>
      </c>
      <c r="AB291" s="10">
        <f ca="1">AB$2+'shocks pb'!AB290</f>
        <v>0.0594055981179889</v>
      </c>
    </row>
    <row r="292" spans="1:28">
      <c r="A292" s="9" t="s">
        <v>406</v>
      </c>
      <c r="B292" s="10">
        <f ca="1">B$2+'shocks pb'!B291</f>
        <v>-0.00512087579192422</v>
      </c>
      <c r="C292" s="10">
        <f ca="1">C$2+'shocks pb'!C291</f>
        <v>0.0341678671537688</v>
      </c>
      <c r="D292" s="10">
        <f ca="1">D$2+'shocks pb'!D291</f>
        <v>-0.00721797151389246</v>
      </c>
      <c r="E292" s="10">
        <f ca="1">E$2+'shocks pb'!E291</f>
        <v>-0.0213247935987672</v>
      </c>
      <c r="F292" s="10">
        <f ca="1">F$2+'shocks pb'!F291</f>
        <v>-0.0274505711099657</v>
      </c>
      <c r="G292" s="10">
        <f ca="1">G$2+'shocks pb'!G291</f>
        <v>0.00377910079725907</v>
      </c>
      <c r="H292" s="10">
        <f ca="1">H$2+'shocks pb'!H291</f>
        <v>-0.00381888889968609</v>
      </c>
      <c r="I292" s="10">
        <f ca="1">I$2+'shocks pb'!I291</f>
        <v>0.0076091807646954</v>
      </c>
      <c r="J292" s="10">
        <f ca="1">J$2+'shocks pb'!J291</f>
        <v>-0.0183555656468076</v>
      </c>
      <c r="K292" s="10">
        <f ca="1">K$2+'shocks pb'!K291</f>
        <v>0.0243714265713666</v>
      </c>
      <c r="L292" s="10">
        <f ca="1">L$2+'shocks pb'!L291</f>
        <v>0.0344726119643324</v>
      </c>
      <c r="M292" s="10">
        <f ca="1">M$2+'shocks pb'!M291</f>
        <v>-0.0123719098729468</v>
      </c>
      <c r="N292" s="10">
        <f ca="1">N$2+'shocks pb'!N291</f>
        <v>-0.00410811855551055</v>
      </c>
      <c r="O292" s="10">
        <f ca="1">O$2+'shocks pb'!O291</f>
        <v>-0.0292822329916259</v>
      </c>
      <c r="P292" s="10">
        <f ca="1">P$2+'shocks pb'!P291</f>
        <v>0.0525358901644505</v>
      </c>
      <c r="Q292" s="10">
        <f ca="1">Q$2+'shocks pb'!Q291</f>
        <v>-0.0154755765631197</v>
      </c>
      <c r="R292" s="10">
        <f ca="1">R$2+'shocks pb'!R291</f>
        <v>0.0603378630400129</v>
      </c>
      <c r="S292" s="10">
        <f ca="1">S$2+'shocks pb'!S291</f>
        <v>0.00330877105559946</v>
      </c>
      <c r="T292" s="10">
        <f ca="1">T$2+'shocks pb'!T291</f>
        <v>-0.0314027825174053</v>
      </c>
      <c r="U292" s="10">
        <f ca="1">U$2+'shocks pb'!U291</f>
        <v>0.00978643187950305</v>
      </c>
      <c r="V292" s="10">
        <f ca="1">V$2+'shocks pb'!V291</f>
        <v>0.0782516027013654</v>
      </c>
      <c r="W292" s="10">
        <f ca="1">W$2+'shocks pb'!W291</f>
        <v>0.0266696374442512</v>
      </c>
      <c r="X292" s="10">
        <f ca="1">X$2+'shocks pb'!X291</f>
        <v>0.0541508540841042</v>
      </c>
      <c r="Y292" s="10">
        <f ca="1">Y$2+'shocks pb'!Y291</f>
        <v>-0.050322350260611</v>
      </c>
      <c r="Z292" s="10">
        <f ca="1">Z$2+'shocks pb'!Z291</f>
        <v>-0.00380281615525183</v>
      </c>
      <c r="AA292" s="10">
        <f ca="1">AA$2+'shocks pb'!AA291</f>
        <v>-0.0229372599967023</v>
      </c>
      <c r="AB292" s="10">
        <f ca="1">AB$2+'shocks pb'!AB291</f>
        <v>0.0158496380571308</v>
      </c>
    </row>
    <row r="293" spans="1:28">
      <c r="A293" s="9" t="s">
        <v>407</v>
      </c>
      <c r="B293" s="10">
        <f ca="1">B$2+'shocks pb'!B292</f>
        <v>0.0428632129976527</v>
      </c>
      <c r="C293" s="10">
        <f ca="1">C$2+'shocks pb'!C292</f>
        <v>-0.0121407883738529</v>
      </c>
      <c r="D293" s="10">
        <f ca="1">D$2+'shocks pb'!D292</f>
        <v>0.00436554391108999</v>
      </c>
      <c r="E293" s="10">
        <f ca="1">E$2+'shocks pb'!E292</f>
        <v>-0.0571007938181051</v>
      </c>
      <c r="F293" s="10">
        <f ca="1">F$2+'shocks pb'!F292</f>
        <v>-0.0103514992432688</v>
      </c>
      <c r="G293" s="10">
        <f ca="1">G$2+'shocks pb'!G292</f>
        <v>0.0214334723614678</v>
      </c>
      <c r="H293" s="10">
        <f ca="1">H$2+'shocks pb'!H292</f>
        <v>0.00438571555872495</v>
      </c>
      <c r="I293" s="10">
        <f ca="1">I$2+'shocks pb'!I292</f>
        <v>0.00327316916849246</v>
      </c>
      <c r="J293" s="10">
        <f ca="1">J$2+'shocks pb'!J292</f>
        <v>0.000753670679809736</v>
      </c>
      <c r="K293" s="10">
        <f ca="1">K$2+'shocks pb'!K292</f>
        <v>-0.0279817788893263</v>
      </c>
      <c r="L293" s="10">
        <f ca="1">L$2+'shocks pb'!L292</f>
        <v>0.0076945075601598</v>
      </c>
      <c r="M293" s="10">
        <f ca="1">M$2+'shocks pb'!M292</f>
        <v>0.0147470714611547</v>
      </c>
      <c r="N293" s="10">
        <f ca="1">N$2+'shocks pb'!N292</f>
        <v>0.00459050278660474</v>
      </c>
      <c r="O293" s="10">
        <f ca="1">O$2+'shocks pb'!O292</f>
        <v>0.0345678628920839</v>
      </c>
      <c r="P293" s="10">
        <f ca="1">P$2+'shocks pb'!P292</f>
        <v>0.0153260515590399</v>
      </c>
      <c r="Q293" s="10">
        <f ca="1">Q$2+'shocks pb'!Q292</f>
        <v>0.0364011592079653</v>
      </c>
      <c r="R293" s="10">
        <f ca="1">R$2+'shocks pb'!R292</f>
        <v>-0.01955842927521</v>
      </c>
      <c r="S293" s="10">
        <f ca="1">S$2+'shocks pb'!S292</f>
        <v>0.0376851222658285</v>
      </c>
      <c r="T293" s="10">
        <f ca="1">T$2+'shocks pb'!T292</f>
        <v>-0.059261673006511</v>
      </c>
      <c r="U293" s="10">
        <f ca="1">U$2+'shocks pb'!U292</f>
        <v>0.0276129407956092</v>
      </c>
      <c r="V293" s="10">
        <f ca="1">V$2+'shocks pb'!V292</f>
        <v>-0.0197907855520921</v>
      </c>
      <c r="W293" s="10">
        <f ca="1">W$2+'shocks pb'!W292</f>
        <v>-0.0183713403578237</v>
      </c>
      <c r="X293" s="10">
        <f ca="1">X$2+'shocks pb'!X292</f>
        <v>-0.00492657067249475</v>
      </c>
      <c r="Y293" s="10">
        <f ca="1">Y$2+'shocks pb'!Y292</f>
        <v>-0.00290469465468896</v>
      </c>
      <c r="Z293" s="10">
        <f ca="1">Z$2+'shocks pb'!Z292</f>
        <v>-0.0174098778163896</v>
      </c>
      <c r="AA293" s="10">
        <f ca="1">AA$2+'shocks pb'!AA292</f>
        <v>-0.00911986593857225</v>
      </c>
      <c r="AB293" s="10">
        <f ca="1">AB$2+'shocks pb'!AB292</f>
        <v>0.0938271726133722</v>
      </c>
    </row>
    <row r="294" spans="1:28">
      <c r="A294" s="9" t="s">
        <v>408</v>
      </c>
      <c r="B294" s="10">
        <f ca="1">B$2+'shocks pb'!B293</f>
        <v>0.00948710630590045</v>
      </c>
      <c r="C294" s="10">
        <f ca="1">C$2+'shocks pb'!C293</f>
        <v>-0.00247256999004039</v>
      </c>
      <c r="D294" s="10">
        <f ca="1">D$2+'shocks pb'!D293</f>
        <v>-0.00524125722537449</v>
      </c>
      <c r="E294" s="10">
        <f ca="1">E$2+'shocks pb'!E293</f>
        <v>-0.0024646766194998</v>
      </c>
      <c r="F294" s="10">
        <f ca="1">F$2+'shocks pb'!F293</f>
        <v>-0.0240573063521185</v>
      </c>
      <c r="G294" s="10">
        <f ca="1">G$2+'shocks pb'!G293</f>
        <v>-0.0150435161492914</v>
      </c>
      <c r="H294" s="10">
        <f ca="1">H$2+'shocks pb'!H293</f>
        <v>0.00747879064476202</v>
      </c>
      <c r="I294" s="10">
        <f ca="1">I$2+'shocks pb'!I293</f>
        <v>0.0356486115035529</v>
      </c>
      <c r="J294" s="10">
        <f ca="1">J$2+'shocks pb'!J293</f>
        <v>-1.91535571495219e-5</v>
      </c>
      <c r="K294" s="10">
        <f ca="1">K$2+'shocks pb'!K293</f>
        <v>0.00372634545935253</v>
      </c>
      <c r="L294" s="10">
        <f ca="1">L$2+'shocks pb'!L293</f>
        <v>-0.0805019178498513</v>
      </c>
      <c r="M294" s="10">
        <f ca="1">M$2+'shocks pb'!M293</f>
        <v>-0.0109547902113468</v>
      </c>
      <c r="N294" s="10">
        <f ca="1">N$2+'shocks pb'!N293</f>
        <v>0.00598006168948151</v>
      </c>
      <c r="O294" s="10">
        <f ca="1">O$2+'shocks pb'!O293</f>
        <v>-0.00294173242370222</v>
      </c>
      <c r="P294" s="10">
        <f ca="1">P$2+'shocks pb'!P293</f>
        <v>0.00409982585985155</v>
      </c>
      <c r="Q294" s="10">
        <f ca="1">Q$2+'shocks pb'!Q293</f>
        <v>0.0056009997599105</v>
      </c>
      <c r="R294" s="10">
        <f ca="1">R$2+'shocks pb'!R293</f>
        <v>0.00198952464105636</v>
      </c>
      <c r="S294" s="10">
        <f ca="1">S$2+'shocks pb'!S293</f>
        <v>0.0247058506741233</v>
      </c>
      <c r="T294" s="10">
        <f ca="1">T$2+'shocks pb'!T293</f>
        <v>0.0408556114828945</v>
      </c>
      <c r="U294" s="10">
        <f ca="1">U$2+'shocks pb'!U293</f>
        <v>-0.0253521458144906</v>
      </c>
      <c r="V294" s="10">
        <f ca="1">V$2+'shocks pb'!V293</f>
        <v>0.057263023722118</v>
      </c>
      <c r="W294" s="10">
        <f ca="1">W$2+'shocks pb'!W293</f>
        <v>0.0500784911690563</v>
      </c>
      <c r="X294" s="10">
        <f ca="1">X$2+'shocks pb'!X293</f>
        <v>-0.042099563992024</v>
      </c>
      <c r="Y294" s="10">
        <f ca="1">Y$2+'shocks pb'!Y293</f>
        <v>0.0320418486211894</v>
      </c>
      <c r="Z294" s="10">
        <f ca="1">Z$2+'shocks pb'!Z293</f>
        <v>0.0119969694264321</v>
      </c>
      <c r="AA294" s="10">
        <f ca="1">AA$2+'shocks pb'!AA293</f>
        <v>0.0364109855366663</v>
      </c>
      <c r="AB294" s="10">
        <f ca="1">AB$2+'shocks pb'!AB293</f>
        <v>0.00739808767302807</v>
      </c>
    </row>
    <row r="295" spans="1:28">
      <c r="A295" s="9" t="s">
        <v>409</v>
      </c>
      <c r="B295" s="10">
        <f ca="1">B$2+'shocks pb'!B294</f>
        <v>0.0100188932543332</v>
      </c>
      <c r="C295" s="10">
        <f ca="1">C$2+'shocks pb'!C294</f>
        <v>-0.011095475233081</v>
      </c>
      <c r="D295" s="10">
        <f ca="1">D$2+'shocks pb'!D294</f>
        <v>-0.0210866163551627</v>
      </c>
      <c r="E295" s="10">
        <f ca="1">E$2+'shocks pb'!E294</f>
        <v>0.0380413423626454</v>
      </c>
      <c r="F295" s="10">
        <f ca="1">F$2+'shocks pb'!F294</f>
        <v>0.0350540046194974</v>
      </c>
      <c r="G295" s="10">
        <f ca="1">G$2+'shocks pb'!G294</f>
        <v>0.0152189247675813</v>
      </c>
      <c r="H295" s="10">
        <f ca="1">H$2+'shocks pb'!H294</f>
        <v>-0.0388757034312039</v>
      </c>
      <c r="I295" s="10">
        <f ca="1">I$2+'shocks pb'!I294</f>
        <v>0.0283113900656324</v>
      </c>
      <c r="J295" s="10">
        <f ca="1">J$2+'shocks pb'!J294</f>
        <v>-0.0385299972684354</v>
      </c>
      <c r="K295" s="10">
        <f ca="1">K$2+'shocks pb'!K294</f>
        <v>0.0250053846276118</v>
      </c>
      <c r="L295" s="10">
        <f ca="1">L$2+'shocks pb'!L294</f>
        <v>0.0314001674252719</v>
      </c>
      <c r="M295" s="10">
        <f ca="1">M$2+'shocks pb'!M294</f>
        <v>0.00570301725343366</v>
      </c>
      <c r="N295" s="10">
        <f ca="1">N$2+'shocks pb'!N294</f>
        <v>0.0136452052695232</v>
      </c>
      <c r="O295" s="10">
        <f ca="1">O$2+'shocks pb'!O294</f>
        <v>-0.00116345970400072</v>
      </c>
      <c r="P295" s="10">
        <f ca="1">P$2+'shocks pb'!P294</f>
        <v>-0.025934924505388</v>
      </c>
      <c r="Q295" s="10">
        <f ca="1">Q$2+'shocks pb'!Q294</f>
        <v>0.0858136050914509</v>
      </c>
      <c r="R295" s="10">
        <f ca="1">R$2+'shocks pb'!R294</f>
        <v>0.000939733962551096</v>
      </c>
      <c r="S295" s="10">
        <f ca="1">S$2+'shocks pb'!S294</f>
        <v>0.0155500456647258</v>
      </c>
      <c r="T295" s="10">
        <f ca="1">T$2+'shocks pb'!T294</f>
        <v>-0.00100458826429406</v>
      </c>
      <c r="U295" s="10">
        <f ca="1">U$2+'shocks pb'!U294</f>
        <v>0.0362908517578436</v>
      </c>
      <c r="V295" s="10">
        <f ca="1">V$2+'shocks pb'!V294</f>
        <v>0.0168984685129277</v>
      </c>
      <c r="W295" s="10">
        <f ca="1">W$2+'shocks pb'!W294</f>
        <v>0.0186202058625821</v>
      </c>
      <c r="X295" s="10">
        <f ca="1">X$2+'shocks pb'!X294</f>
        <v>0.0476728268069341</v>
      </c>
      <c r="Y295" s="10">
        <f ca="1">Y$2+'shocks pb'!Y294</f>
        <v>0.024378420406897</v>
      </c>
      <c r="Z295" s="10">
        <f ca="1">Z$2+'shocks pb'!Z294</f>
        <v>-0.0202440533213343</v>
      </c>
      <c r="AA295" s="10">
        <f ca="1">AA$2+'shocks pb'!AA294</f>
        <v>0.0257355382744954</v>
      </c>
      <c r="AB295" s="10">
        <f ca="1">AB$2+'shocks pb'!AB294</f>
        <v>-0.0432697445767576</v>
      </c>
    </row>
    <row r="296" spans="1:28">
      <c r="A296" s="9" t="s">
        <v>410</v>
      </c>
      <c r="B296" s="10">
        <f ca="1">B$2+'shocks pb'!B295</f>
        <v>0.0569975847144649</v>
      </c>
      <c r="C296" s="10">
        <f ca="1">C$2+'shocks pb'!C295</f>
        <v>-0.0511343403410241</v>
      </c>
      <c r="D296" s="10">
        <f ca="1">D$2+'shocks pb'!D295</f>
        <v>0.0190693568835346</v>
      </c>
      <c r="E296" s="10">
        <f ca="1">E$2+'shocks pb'!E295</f>
        <v>0.0317637744300118</v>
      </c>
      <c r="F296" s="10">
        <f ca="1">F$2+'shocks pb'!F295</f>
        <v>0.0288212883641967</v>
      </c>
      <c r="G296" s="10">
        <f ca="1">G$2+'shocks pb'!G295</f>
        <v>-0.0122921574856625</v>
      </c>
      <c r="H296" s="10">
        <f ca="1">H$2+'shocks pb'!H295</f>
        <v>-0.000156474862461002</v>
      </c>
      <c r="I296" s="10">
        <f ca="1">I$2+'shocks pb'!I295</f>
        <v>0.0340830950749351</v>
      </c>
      <c r="J296" s="10">
        <f ca="1">J$2+'shocks pb'!J295</f>
        <v>0.0241508483146672</v>
      </c>
      <c r="K296" s="10">
        <f ca="1">K$2+'shocks pb'!K295</f>
        <v>-0.0296653704721738</v>
      </c>
      <c r="L296" s="10">
        <f ca="1">L$2+'shocks pb'!L295</f>
        <v>-0.0489635791298047</v>
      </c>
      <c r="M296" s="10">
        <f ca="1">M$2+'shocks pb'!M295</f>
        <v>-0.0338736856137504</v>
      </c>
      <c r="N296" s="10">
        <f ca="1">N$2+'shocks pb'!N295</f>
        <v>0.0592654929120629</v>
      </c>
      <c r="O296" s="10">
        <f ca="1">O$2+'shocks pb'!O295</f>
        <v>-0.0672253468308362</v>
      </c>
      <c r="P296" s="10">
        <f ca="1">P$2+'shocks pb'!P295</f>
        <v>0.0280644936885809</v>
      </c>
      <c r="Q296" s="10">
        <f ca="1">Q$2+'shocks pb'!Q295</f>
        <v>0.0509544020286124</v>
      </c>
      <c r="R296" s="10">
        <f ca="1">R$2+'shocks pb'!R295</f>
        <v>-0.0315367978668511</v>
      </c>
      <c r="S296" s="10">
        <f ca="1">S$2+'shocks pb'!S295</f>
        <v>-0.0346778668344202</v>
      </c>
      <c r="T296" s="10">
        <f ca="1">T$2+'shocks pb'!T295</f>
        <v>0.00906399501754583</v>
      </c>
      <c r="U296" s="10">
        <f ca="1">U$2+'shocks pb'!U295</f>
        <v>0.000796547712453095</v>
      </c>
      <c r="V296" s="10">
        <f ca="1">V$2+'shocks pb'!V295</f>
        <v>-0.0219607100697698</v>
      </c>
      <c r="W296" s="10">
        <f ca="1">W$2+'shocks pb'!W295</f>
        <v>0.0602209307245803</v>
      </c>
      <c r="X296" s="10">
        <f ca="1">X$2+'shocks pb'!X295</f>
        <v>-0.0350012492607014</v>
      </c>
      <c r="Y296" s="10">
        <f ca="1">Y$2+'shocks pb'!Y295</f>
        <v>0.0318257142390986</v>
      </c>
      <c r="Z296" s="10">
        <f ca="1">Z$2+'shocks pb'!Z295</f>
        <v>0.00533037413297926</v>
      </c>
      <c r="AA296" s="10">
        <f ca="1">AA$2+'shocks pb'!AA295</f>
        <v>0.0190732614874461</v>
      </c>
      <c r="AB296" s="10">
        <f ca="1">AB$2+'shocks pb'!AB295</f>
        <v>0.00968350615955666</v>
      </c>
    </row>
    <row r="297" spans="1:28">
      <c r="A297" s="9" t="s">
        <v>411</v>
      </c>
      <c r="B297" s="10">
        <f ca="1">B$2+'shocks pb'!B296</f>
        <v>-0.0276284211859125</v>
      </c>
      <c r="C297" s="10">
        <f ca="1">C$2+'shocks pb'!C296</f>
        <v>0.0130236791706777</v>
      </c>
      <c r="D297" s="10">
        <f ca="1">D$2+'shocks pb'!D296</f>
        <v>-0.0260797844156718</v>
      </c>
      <c r="E297" s="10">
        <f ca="1">E$2+'shocks pb'!E296</f>
        <v>-0.031278243976772</v>
      </c>
      <c r="F297" s="10">
        <f ca="1">F$2+'shocks pb'!F296</f>
        <v>0.0445704461023004</v>
      </c>
      <c r="G297" s="10">
        <f ca="1">G$2+'shocks pb'!G296</f>
        <v>-0.0334091921210203</v>
      </c>
      <c r="H297" s="10">
        <f ca="1">H$2+'shocks pb'!H296</f>
        <v>-0.00850538020485067</v>
      </c>
      <c r="I297" s="10">
        <f ca="1">I$2+'shocks pb'!I296</f>
        <v>0.0513020526742481</v>
      </c>
      <c r="J297" s="10">
        <f ca="1">J$2+'shocks pb'!J296</f>
        <v>0.00164132640318462</v>
      </c>
      <c r="K297" s="10">
        <f ca="1">K$2+'shocks pb'!K296</f>
        <v>0.0342357928749582</v>
      </c>
      <c r="L297" s="10">
        <f ca="1">L$2+'shocks pb'!L296</f>
        <v>0.121998586212628</v>
      </c>
      <c r="M297" s="10">
        <f ca="1">M$2+'shocks pb'!M296</f>
        <v>-0.0219430166957451</v>
      </c>
      <c r="N297" s="10">
        <f ca="1">N$2+'shocks pb'!N296</f>
        <v>-0.00133407097664529</v>
      </c>
      <c r="O297" s="10">
        <f ca="1">O$2+'shocks pb'!O296</f>
        <v>0.0457693437041012</v>
      </c>
      <c r="P297" s="10">
        <f ca="1">P$2+'shocks pb'!P296</f>
        <v>0.00518957487149477</v>
      </c>
      <c r="Q297" s="10">
        <f ca="1">Q$2+'shocks pb'!Q296</f>
        <v>-0.0192160737329354</v>
      </c>
      <c r="R297" s="10">
        <f ca="1">R$2+'shocks pb'!R296</f>
        <v>-0.0205974745669501</v>
      </c>
      <c r="S297" s="10">
        <f ca="1">S$2+'shocks pb'!S296</f>
        <v>-0.0591349099496694</v>
      </c>
      <c r="T297" s="10">
        <f ca="1">T$2+'shocks pb'!T296</f>
        <v>0.014688958278696</v>
      </c>
      <c r="U297" s="10">
        <f ca="1">U$2+'shocks pb'!U296</f>
        <v>-0.0430987881441066</v>
      </c>
      <c r="V297" s="10">
        <f ca="1">V$2+'shocks pb'!V296</f>
        <v>0.0297382752520202</v>
      </c>
      <c r="W297" s="10">
        <f ca="1">W$2+'shocks pb'!W296</f>
        <v>-0.00746275792152977</v>
      </c>
      <c r="X297" s="10">
        <f ca="1">X$2+'shocks pb'!X296</f>
        <v>0.0423976605935416</v>
      </c>
      <c r="Y297" s="10">
        <f ca="1">Y$2+'shocks pb'!Y296</f>
        <v>0.00376601670617447</v>
      </c>
      <c r="Z297" s="10">
        <f ca="1">Z$2+'shocks pb'!Z296</f>
        <v>0.0208776695369556</v>
      </c>
      <c r="AA297" s="10">
        <f ca="1">AA$2+'shocks pb'!AA296</f>
        <v>-0.00663360493116139</v>
      </c>
      <c r="AB297" s="10">
        <f ca="1">AB$2+'shocks pb'!AB296</f>
        <v>-0.000326328523026624</v>
      </c>
    </row>
    <row r="298" spans="1:28">
      <c r="A298" s="9" t="s">
        <v>412</v>
      </c>
      <c r="B298" s="10">
        <f ca="1">B$2+'shocks pb'!B297</f>
        <v>-0.0294755681502069</v>
      </c>
      <c r="C298" s="10">
        <f ca="1">C$2+'shocks pb'!C297</f>
        <v>-0.0493278802506157</v>
      </c>
      <c r="D298" s="10">
        <f ca="1">D$2+'shocks pb'!D297</f>
        <v>-0.0423061825753936</v>
      </c>
      <c r="E298" s="10">
        <f ca="1">E$2+'shocks pb'!E297</f>
        <v>0.0544155725812647</v>
      </c>
      <c r="F298" s="10">
        <f ca="1">F$2+'shocks pb'!F297</f>
        <v>0.0327720513985985</v>
      </c>
      <c r="G298" s="10">
        <f ca="1">G$2+'shocks pb'!G297</f>
        <v>-0.0368106414977891</v>
      </c>
      <c r="H298" s="10">
        <f ca="1">H$2+'shocks pb'!H297</f>
        <v>0.0454527537447538</v>
      </c>
      <c r="I298" s="10">
        <f ca="1">I$2+'shocks pb'!I297</f>
        <v>0.0160208192789769</v>
      </c>
      <c r="J298" s="10">
        <f ca="1">J$2+'shocks pb'!J297</f>
        <v>0.0106299762726793</v>
      </c>
      <c r="K298" s="10">
        <f ca="1">K$2+'shocks pb'!K297</f>
        <v>0.0223088283941367</v>
      </c>
      <c r="L298" s="10">
        <f ca="1">L$2+'shocks pb'!L297</f>
        <v>0.028013063889782</v>
      </c>
      <c r="M298" s="10">
        <f ca="1">M$2+'shocks pb'!M297</f>
        <v>0.0536283780442633</v>
      </c>
      <c r="N298" s="10">
        <f ca="1">N$2+'shocks pb'!N297</f>
        <v>0.0174187251605655</v>
      </c>
      <c r="O298" s="10">
        <f ca="1">O$2+'shocks pb'!O297</f>
        <v>-0.103056095471928</v>
      </c>
      <c r="P298" s="10">
        <f ca="1">P$2+'shocks pb'!P297</f>
        <v>0.0149614197466703</v>
      </c>
      <c r="Q298" s="10">
        <f ca="1">Q$2+'shocks pb'!Q297</f>
        <v>0.0309979745131303</v>
      </c>
      <c r="R298" s="10">
        <f ca="1">R$2+'shocks pb'!R297</f>
        <v>-0.0218893636967612</v>
      </c>
      <c r="S298" s="10">
        <f ca="1">S$2+'shocks pb'!S297</f>
        <v>0.0626327984043938</v>
      </c>
      <c r="T298" s="10">
        <f ca="1">T$2+'shocks pb'!T297</f>
        <v>-0.0265633767726398</v>
      </c>
      <c r="U298" s="10">
        <f ca="1">U$2+'shocks pb'!U297</f>
        <v>0.0144121268395176</v>
      </c>
      <c r="V298" s="10">
        <f ca="1">V$2+'shocks pb'!V297</f>
        <v>0.0418449751912653</v>
      </c>
      <c r="W298" s="10">
        <f ca="1">W$2+'shocks pb'!W297</f>
        <v>0.0506203084232608</v>
      </c>
      <c r="X298" s="10">
        <f ca="1">X$2+'shocks pb'!X297</f>
        <v>0.0314944087145375</v>
      </c>
      <c r="Y298" s="10">
        <f ca="1">Y$2+'shocks pb'!Y297</f>
        <v>0.0488393001048624</v>
      </c>
      <c r="Z298" s="10">
        <f ca="1">Z$2+'shocks pb'!Z297</f>
        <v>0.00921269625667023</v>
      </c>
      <c r="AA298" s="10">
        <f ca="1">AA$2+'shocks pb'!AA297</f>
        <v>-0.00533469885215215</v>
      </c>
      <c r="AB298" s="10">
        <f ca="1">AB$2+'shocks pb'!AB297</f>
        <v>-0.0363294394322982</v>
      </c>
    </row>
    <row r="299" spans="1:28">
      <c r="A299" s="9" t="s">
        <v>413</v>
      </c>
      <c r="B299" s="10">
        <f ca="1">B$2+'shocks pb'!B298</f>
        <v>0.0434202109812477</v>
      </c>
      <c r="C299" s="10">
        <f ca="1">C$2+'shocks pb'!C298</f>
        <v>-0.0380344496061866</v>
      </c>
      <c r="D299" s="10">
        <f ca="1">D$2+'shocks pb'!D298</f>
        <v>0.0436797005734828</v>
      </c>
      <c r="E299" s="10">
        <f ca="1">E$2+'shocks pb'!E298</f>
        <v>0.0683779429455397</v>
      </c>
      <c r="F299" s="10">
        <f ca="1">F$2+'shocks pb'!F298</f>
        <v>0.00411965602551861</v>
      </c>
      <c r="G299" s="10">
        <f ca="1">G$2+'shocks pb'!G298</f>
        <v>-0.0548500270597749</v>
      </c>
      <c r="H299" s="10">
        <f ca="1">H$2+'shocks pb'!H298</f>
        <v>0.00949820518014971</v>
      </c>
      <c r="I299" s="10">
        <f ca="1">I$2+'shocks pb'!I298</f>
        <v>0.0220801721158246</v>
      </c>
      <c r="J299" s="10">
        <f ca="1">J$2+'shocks pb'!J298</f>
        <v>0.0141444810126258</v>
      </c>
      <c r="K299" s="10">
        <f ca="1">K$2+'shocks pb'!K298</f>
        <v>0.00454211870545091</v>
      </c>
      <c r="L299" s="10">
        <f ca="1">L$2+'shocks pb'!L298</f>
        <v>-0.00267752303990246</v>
      </c>
      <c r="M299" s="10">
        <f ca="1">M$2+'shocks pb'!M298</f>
        <v>0.0164670895681087</v>
      </c>
      <c r="N299" s="10">
        <f ca="1">N$2+'shocks pb'!N298</f>
        <v>-0.00622055526776118</v>
      </c>
      <c r="O299" s="10">
        <f ca="1">O$2+'shocks pb'!O298</f>
        <v>0.018442565504548</v>
      </c>
      <c r="P299" s="10">
        <f ca="1">P$2+'shocks pb'!P298</f>
        <v>-0.00901386562216433</v>
      </c>
      <c r="Q299" s="10">
        <f ca="1">Q$2+'shocks pb'!Q298</f>
        <v>0.0279492114230302</v>
      </c>
      <c r="R299" s="10">
        <f ca="1">R$2+'shocks pb'!R298</f>
        <v>0.000542652705290381</v>
      </c>
      <c r="S299" s="10">
        <f ca="1">S$2+'shocks pb'!S298</f>
        <v>-0.0183099723089569</v>
      </c>
      <c r="T299" s="10">
        <f ca="1">T$2+'shocks pb'!T298</f>
        <v>-0.0219073083781825</v>
      </c>
      <c r="U299" s="10">
        <f ca="1">U$2+'shocks pb'!U298</f>
        <v>0.000669348067381549</v>
      </c>
      <c r="V299" s="10">
        <f ca="1">V$2+'shocks pb'!V298</f>
        <v>0.0287185885571187</v>
      </c>
      <c r="W299" s="10">
        <f ca="1">W$2+'shocks pb'!W298</f>
        <v>-0.0172021057895072</v>
      </c>
      <c r="X299" s="10">
        <f ca="1">X$2+'shocks pb'!X298</f>
        <v>-0.0234745095063063</v>
      </c>
      <c r="Y299" s="10">
        <f ca="1">Y$2+'shocks pb'!Y298</f>
        <v>-0.0440292532860219</v>
      </c>
      <c r="Z299" s="10">
        <f ca="1">Z$2+'shocks pb'!Z298</f>
        <v>-0.00173494825431881</v>
      </c>
      <c r="AA299" s="10">
        <f ca="1">AA$2+'shocks pb'!AA298</f>
        <v>0.0526250984219842</v>
      </c>
      <c r="AB299" s="10">
        <f ca="1">AB$2+'shocks pb'!AB298</f>
        <v>-0.0216974351986566</v>
      </c>
    </row>
    <row r="300" spans="1:28">
      <c r="A300" s="9" t="s">
        <v>414</v>
      </c>
      <c r="B300" s="10">
        <f ca="1">B$2+'shocks pb'!B299</f>
        <v>-0.00801361724996053</v>
      </c>
      <c r="C300" s="10">
        <f ca="1">C$2+'shocks pb'!C299</f>
        <v>0.021306761509734</v>
      </c>
      <c r="D300" s="10">
        <f ca="1">D$2+'shocks pb'!D299</f>
        <v>0.00948451471809941</v>
      </c>
      <c r="E300" s="10">
        <f ca="1">E$2+'shocks pb'!E299</f>
        <v>0.0190978614118713</v>
      </c>
      <c r="F300" s="10">
        <f ca="1">F$2+'shocks pb'!F299</f>
        <v>0.0723269434488335</v>
      </c>
      <c r="G300" s="10">
        <f ca="1">G$2+'shocks pb'!G299</f>
        <v>0.090180948043903</v>
      </c>
      <c r="H300" s="10">
        <f ca="1">H$2+'shocks pb'!H299</f>
        <v>0.0401367469111722</v>
      </c>
      <c r="I300" s="10">
        <f ca="1">I$2+'shocks pb'!I299</f>
        <v>0.000834522774917632</v>
      </c>
      <c r="J300" s="10">
        <f ca="1">J$2+'shocks pb'!J299</f>
        <v>-0.0134307925468585</v>
      </c>
      <c r="K300" s="10">
        <f ca="1">K$2+'shocks pb'!K299</f>
        <v>-0.00298958171698938</v>
      </c>
      <c r="L300" s="10">
        <f ca="1">L$2+'shocks pb'!L299</f>
        <v>0.0340388755976946</v>
      </c>
      <c r="M300" s="10">
        <f ca="1">M$2+'shocks pb'!M299</f>
        <v>0.0400654600456239</v>
      </c>
      <c r="N300" s="10">
        <f ca="1">N$2+'shocks pb'!N299</f>
        <v>0.00284091611215784</v>
      </c>
      <c r="O300" s="10">
        <f ca="1">O$2+'shocks pb'!O299</f>
        <v>0.00533859127565607</v>
      </c>
      <c r="P300" s="10">
        <f ca="1">P$2+'shocks pb'!P299</f>
        <v>-0.0381736960059084</v>
      </c>
      <c r="Q300" s="10">
        <f ca="1">Q$2+'shocks pb'!Q299</f>
        <v>-0.0271232166223141</v>
      </c>
      <c r="R300" s="10">
        <f ca="1">R$2+'shocks pb'!R299</f>
        <v>0.0292586044779359</v>
      </c>
      <c r="S300" s="10">
        <f ca="1">S$2+'shocks pb'!S299</f>
        <v>-0.0308943208727185</v>
      </c>
      <c r="T300" s="10">
        <f ca="1">T$2+'shocks pb'!T299</f>
        <v>0.0438516616063869</v>
      </c>
      <c r="U300" s="10">
        <f ca="1">U$2+'shocks pb'!U299</f>
        <v>0.0428757161461022</v>
      </c>
      <c r="V300" s="10">
        <f ca="1">V$2+'shocks pb'!V299</f>
        <v>0.0378597363562984</v>
      </c>
      <c r="W300" s="10">
        <f ca="1">W$2+'shocks pb'!W299</f>
        <v>-0.0669399977134073</v>
      </c>
      <c r="X300" s="10">
        <f ca="1">X$2+'shocks pb'!X299</f>
        <v>0.0131758535401311</v>
      </c>
      <c r="Y300" s="10">
        <f ca="1">Y$2+'shocks pb'!Y299</f>
        <v>0.0198163470857869</v>
      </c>
      <c r="Z300" s="10">
        <f ca="1">Z$2+'shocks pb'!Z299</f>
        <v>-0.0638714873481143</v>
      </c>
      <c r="AA300" s="10">
        <f ca="1">AA$2+'shocks pb'!AA299</f>
        <v>0.0299361944268276</v>
      </c>
      <c r="AB300" s="10">
        <f ca="1">AB$2+'shocks pb'!AB299</f>
        <v>0.0753867339058435</v>
      </c>
    </row>
    <row r="301" spans="1:28">
      <c r="A301" s="9" t="s">
        <v>415</v>
      </c>
      <c r="B301" s="10">
        <f ca="1">B$2+'shocks pb'!B300</f>
        <v>0.0142029127604776</v>
      </c>
      <c r="C301" s="10">
        <f ca="1">C$2+'shocks pb'!C300</f>
        <v>0.0639899636128854</v>
      </c>
      <c r="D301" s="10">
        <f ca="1">D$2+'shocks pb'!D300</f>
        <v>-0.0279655845943133</v>
      </c>
      <c r="E301" s="10">
        <f ca="1">E$2+'shocks pb'!E300</f>
        <v>0.0132242462428419</v>
      </c>
      <c r="F301" s="10">
        <f ca="1">F$2+'shocks pb'!F300</f>
        <v>-0.00830833659333003</v>
      </c>
      <c r="G301" s="10">
        <f ca="1">G$2+'shocks pb'!G300</f>
        <v>0.0383818931626017</v>
      </c>
      <c r="H301" s="10">
        <f ca="1">H$2+'shocks pb'!H300</f>
        <v>-0.0075162472650604</v>
      </c>
      <c r="I301" s="10">
        <f ca="1">I$2+'shocks pb'!I300</f>
        <v>-0.0870722253547786</v>
      </c>
      <c r="J301" s="10">
        <f ca="1">J$2+'shocks pb'!J300</f>
        <v>0.000755196332430512</v>
      </c>
      <c r="K301" s="10">
        <f ca="1">K$2+'shocks pb'!K300</f>
        <v>-0.0348767090178077</v>
      </c>
      <c r="L301" s="10">
        <f ca="1">L$2+'shocks pb'!L300</f>
        <v>0.0387999413094221</v>
      </c>
      <c r="M301" s="10">
        <f ca="1">M$2+'shocks pb'!M300</f>
        <v>0.00841143911901176</v>
      </c>
      <c r="N301" s="10">
        <f ca="1">N$2+'shocks pb'!N300</f>
        <v>0.0266087380762281</v>
      </c>
      <c r="O301" s="10">
        <f ca="1">O$2+'shocks pb'!O300</f>
        <v>0.0337997114630453</v>
      </c>
      <c r="P301" s="10">
        <f ca="1">P$2+'shocks pb'!P300</f>
        <v>0.0177676759961461</v>
      </c>
      <c r="Q301" s="10">
        <f ca="1">Q$2+'shocks pb'!Q300</f>
        <v>-0.0308028234136433</v>
      </c>
      <c r="R301" s="10">
        <f ca="1">R$2+'shocks pb'!R300</f>
        <v>0.0483946876058938</v>
      </c>
      <c r="S301" s="10">
        <f ca="1">S$2+'shocks pb'!S300</f>
        <v>-0.0131476455055625</v>
      </c>
      <c r="T301" s="10">
        <f ca="1">T$2+'shocks pb'!T300</f>
        <v>0.0671864939196105</v>
      </c>
      <c r="U301" s="10">
        <f ca="1">U$2+'shocks pb'!U300</f>
        <v>-0.0486679431885936</v>
      </c>
      <c r="V301" s="10">
        <f ca="1">V$2+'shocks pb'!V300</f>
        <v>-0.0426101261625352</v>
      </c>
      <c r="W301" s="10">
        <f ca="1">W$2+'shocks pb'!W300</f>
        <v>0.0656124508429688</v>
      </c>
      <c r="X301" s="10">
        <f ca="1">X$2+'shocks pb'!X300</f>
        <v>-0.0224307213060975</v>
      </c>
      <c r="Y301" s="10">
        <f ca="1">Y$2+'shocks pb'!Y300</f>
        <v>0.0712664321902196</v>
      </c>
      <c r="Z301" s="10">
        <f ca="1">Z$2+'shocks pb'!Z300</f>
        <v>0.058356426460899</v>
      </c>
      <c r="AA301" s="10">
        <f ca="1">AA$2+'shocks pb'!AA300</f>
        <v>0.0218878678457029</v>
      </c>
      <c r="AB301" s="10">
        <f ca="1">AB$2+'shocks pb'!AB300</f>
        <v>-0.0142628786322208</v>
      </c>
    </row>
    <row r="302" spans="1:28">
      <c r="A302" s="9" t="s">
        <v>416</v>
      </c>
      <c r="B302" s="10">
        <f ca="1">B$2+'shocks pb'!B301</f>
        <v>0.0160594355837634</v>
      </c>
      <c r="C302" s="10">
        <f ca="1">C$2+'shocks pb'!C301</f>
        <v>-0.0139958308964832</v>
      </c>
      <c r="D302" s="10">
        <f ca="1">D$2+'shocks pb'!D301</f>
        <v>0.0674261872445214</v>
      </c>
      <c r="E302" s="10">
        <f ca="1">E$2+'shocks pb'!E301</f>
        <v>-0.00673477420580826</v>
      </c>
      <c r="F302" s="10">
        <f ca="1">F$2+'shocks pb'!F301</f>
        <v>-0.0176492527871211</v>
      </c>
      <c r="G302" s="10">
        <f ca="1">G$2+'shocks pb'!G301</f>
        <v>-0.00980567520759967</v>
      </c>
      <c r="H302" s="10">
        <f ca="1">H$2+'shocks pb'!H301</f>
        <v>-0.00826899887535621</v>
      </c>
      <c r="I302" s="10">
        <f ca="1">I$2+'shocks pb'!I301</f>
        <v>-0.0571001874313659</v>
      </c>
      <c r="J302" s="10">
        <f ca="1">J$2+'shocks pb'!J301</f>
        <v>0.0916844443079679</v>
      </c>
      <c r="K302" s="10">
        <f ca="1">K$2+'shocks pb'!K301</f>
        <v>0.0263029433241435</v>
      </c>
      <c r="L302" s="10">
        <f ca="1">L$2+'shocks pb'!L301</f>
        <v>-0.013947491033336</v>
      </c>
      <c r="M302" s="10">
        <f ca="1">M$2+'shocks pb'!M301</f>
        <v>0.0283438190092206</v>
      </c>
      <c r="N302" s="10">
        <f ca="1">N$2+'shocks pb'!N301</f>
        <v>0.057891467681993</v>
      </c>
      <c r="O302" s="10">
        <f ca="1">O$2+'shocks pb'!O301</f>
        <v>0.0173785112905986</v>
      </c>
      <c r="P302" s="10">
        <f ca="1">P$2+'shocks pb'!P301</f>
        <v>0.0282078340627475</v>
      </c>
      <c r="Q302" s="10">
        <f ca="1">Q$2+'shocks pb'!Q301</f>
        <v>0.00731205628154684</v>
      </c>
      <c r="R302" s="10">
        <f ca="1">R$2+'shocks pb'!R301</f>
        <v>0.0516905881259367</v>
      </c>
      <c r="S302" s="10">
        <f ca="1">S$2+'shocks pb'!S301</f>
        <v>-0.0118432449153598</v>
      </c>
      <c r="T302" s="10">
        <f ca="1">T$2+'shocks pb'!T301</f>
        <v>0.00602266944611509</v>
      </c>
      <c r="U302" s="10">
        <f ca="1">U$2+'shocks pb'!U301</f>
        <v>-0.0260650542119482</v>
      </c>
      <c r="V302" s="10">
        <f ca="1">V$2+'shocks pb'!V301</f>
        <v>0.0198833253528682</v>
      </c>
      <c r="W302" s="10">
        <f ca="1">W$2+'shocks pb'!W301</f>
        <v>-0.0670953067938549</v>
      </c>
      <c r="X302" s="10">
        <f ca="1">X$2+'shocks pb'!X301</f>
        <v>0.0363457833130873</v>
      </c>
      <c r="Y302" s="10">
        <f ca="1">Y$2+'shocks pb'!Y301</f>
        <v>0.0164615380996158</v>
      </c>
      <c r="Z302" s="10">
        <f ca="1">Z$2+'shocks pb'!Z301</f>
        <v>-0.0634888001600317</v>
      </c>
      <c r="AA302" s="10">
        <f ca="1">AA$2+'shocks pb'!AA301</f>
        <v>-0.0584867723992212</v>
      </c>
      <c r="AB302" s="10">
        <f ca="1">AB$2+'shocks pb'!AB301</f>
        <v>-0.0316565707496584</v>
      </c>
    </row>
  </sheetData>
  <pageMargins left="0.7" right="0.7" top="0.75" bottom="0.75" header="0.3" footer="0.3"/>
  <pageSetup paperSize="9" orientation="portrait"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D302"/>
  <sheetViews>
    <sheetView workbookViewId="0">
      <selection activeCell="R17" sqref="R17"/>
    </sheetView>
  </sheetViews>
  <sheetFormatPr defaultColWidth="9" defaultRowHeight="14.4"/>
  <cols>
    <col min="1" max="1" width="11.3611111111111" style="9" customWidth="1"/>
    <col min="2" max="21" width="5.81481481481481" style="9" customWidth="1"/>
    <col min="22" max="22" width="6.4537037037037" style="9" customWidth="1"/>
    <col min="23" max="29" width="6.81481481481481" style="9" customWidth="1"/>
  </cols>
  <sheetData>
    <row r="1" spans="1:29">
      <c r="A1" s="10"/>
      <c r="B1" s="9">
        <v>2028</v>
      </c>
      <c r="C1" s="9">
        <v>2029</v>
      </c>
      <c r="D1" s="9">
        <f>C1+1</f>
        <v>2030</v>
      </c>
      <c r="E1" s="9">
        <f t="shared" ref="E1:AC1" si="0">D1+1</f>
        <v>2031</v>
      </c>
      <c r="F1" s="9">
        <f t="shared" si="0"/>
        <v>2032</v>
      </c>
      <c r="G1" s="9">
        <f t="shared" si="0"/>
        <v>2033</v>
      </c>
      <c r="H1" s="9">
        <f t="shared" si="0"/>
        <v>2034</v>
      </c>
      <c r="I1" s="9">
        <f t="shared" si="0"/>
        <v>2035</v>
      </c>
      <c r="J1" s="9">
        <f t="shared" si="0"/>
        <v>2036</v>
      </c>
      <c r="K1" s="9">
        <f t="shared" si="0"/>
        <v>2037</v>
      </c>
      <c r="L1" s="9">
        <f t="shared" si="0"/>
        <v>2038</v>
      </c>
      <c r="M1" s="9">
        <f t="shared" si="0"/>
        <v>2039</v>
      </c>
      <c r="N1" s="9">
        <f t="shared" si="0"/>
        <v>2040</v>
      </c>
      <c r="O1" s="9">
        <f t="shared" si="0"/>
        <v>2041</v>
      </c>
      <c r="P1" s="9">
        <f t="shared" si="0"/>
        <v>2042</v>
      </c>
      <c r="Q1" s="9">
        <f t="shared" si="0"/>
        <v>2043</v>
      </c>
      <c r="R1" s="9">
        <f t="shared" si="0"/>
        <v>2044</v>
      </c>
      <c r="S1" s="9">
        <f t="shared" si="0"/>
        <v>2045</v>
      </c>
      <c r="T1" s="9">
        <f t="shared" si="0"/>
        <v>2046</v>
      </c>
      <c r="U1" s="9">
        <f t="shared" si="0"/>
        <v>2047</v>
      </c>
      <c r="V1" s="9">
        <f t="shared" si="0"/>
        <v>2048</v>
      </c>
      <c r="W1" s="9">
        <f t="shared" si="0"/>
        <v>2049</v>
      </c>
      <c r="X1" s="9">
        <f t="shared" si="0"/>
        <v>2050</v>
      </c>
      <c r="Y1" s="9">
        <f t="shared" si="0"/>
        <v>2051</v>
      </c>
      <c r="Z1" s="9">
        <f t="shared" si="0"/>
        <v>2052</v>
      </c>
      <c r="AA1" s="9">
        <f t="shared" si="0"/>
        <v>2053</v>
      </c>
      <c r="AB1" s="9">
        <f t="shared" si="0"/>
        <v>2054</v>
      </c>
      <c r="AC1" s="9">
        <f t="shared" si="0"/>
        <v>2055</v>
      </c>
    </row>
    <row r="2" spans="1:29">
      <c r="A2" s="10" t="s">
        <v>0</v>
      </c>
      <c r="B2" s="10">
        <f>'S1'!AV5</f>
        <v>0.389845628474344</v>
      </c>
      <c r="C2" s="10">
        <f>'S1'!AW5</f>
        <v>0.385573436075274</v>
      </c>
      <c r="D2" s="10">
        <f>'S1'!AX5</f>
        <v>0.381355421439015</v>
      </c>
      <c r="E2" s="10">
        <f>'S1'!AY5</f>
        <v>0.377193215438732</v>
      </c>
      <c r="F2" s="10">
        <f>'S1'!AZ5</f>
        <v>0.373088281315311</v>
      </c>
      <c r="G2" s="10">
        <f>'S1'!BA5</f>
        <v>0.369041928466417</v>
      </c>
      <c r="H2" s="10">
        <f>'S1'!BB5</f>
        <v>0.365055325383965</v>
      </c>
      <c r="I2" s="10">
        <f>'S1'!BC5</f>
        <v>0.36112951179868</v>
      </c>
      <c r="J2" s="10">
        <f>'S1'!BD5</f>
        <v>0.357265410086813</v>
      </c>
      <c r="K2" s="10">
        <f>'S1'!BE5</f>
        <v>0.353463835990722</v>
      </c>
      <c r="L2" s="10">
        <f>'S1'!BF5</f>
        <v>0.349725508701931</v>
      </c>
      <c r="M2" s="10">
        <f>'S1'!BG5</f>
        <v>0.345880628817922</v>
      </c>
      <c r="N2" s="10">
        <f>'S1'!BH5</f>
        <v>0.341932330170358</v>
      </c>
      <c r="O2" s="10">
        <f>'S1'!BI5</f>
        <v>0.337883597867771</v>
      </c>
      <c r="P2" s="10">
        <f>'S1'!BJ5</f>
        <v>0.333737274851272</v>
      </c>
      <c r="Q2" s="10">
        <f>'S1'!BK5</f>
        <v>0.329496068158523</v>
      </c>
      <c r="R2" s="10">
        <f>'S1'!BL5</f>
        <v>0.325162554908935</v>
      </c>
      <c r="S2" s="10">
        <f>'S1'!BM5</f>
        <v>0.320739188022482</v>
      </c>
      <c r="T2" s="10">
        <f>'S1'!BN5</f>
        <v>0.31622830168397</v>
      </c>
      <c r="U2" s="10">
        <f>'S1'!BO5</f>
        <v>0.311632116564076</v>
      </c>
      <c r="V2" s="10">
        <f>'S1'!BP5</f>
        <v>0.306952744807968</v>
      </c>
      <c r="W2" s="10">
        <f>'S1'!BQ5</f>
        <v>0.302192194801828</v>
      </c>
      <c r="X2" s="10">
        <f>'S1'!BR5</f>
        <v>0.29735237572716</v>
      </c>
      <c r="Y2" s="10">
        <f>'S1'!BS5</f>
        <v>0.292435101912306</v>
      </c>
      <c r="Z2" s="10">
        <f>'S1'!BT5</f>
        <v>0.287442096990185</v>
      </c>
      <c r="AA2" s="10">
        <f>'S1'!BU5</f>
        <v>0.282374997870866</v>
      </c>
      <c r="AB2" s="10">
        <f>'S1'!BV5</f>
        <v>0.27723535853721</v>
      </c>
      <c r="AC2" s="10">
        <f>'S1'!BW5</f>
        <v>0.272024653671433</v>
      </c>
    </row>
    <row r="3" spans="1:30">
      <c r="A3" s="9" t="s">
        <v>117</v>
      </c>
      <c r="B3" s="10">
        <f>B2</f>
        <v>0.389845628474344</v>
      </c>
      <c r="C3" s="10">
        <f ca="1">(1+'paths r'!B3)/(1+'paths g'!B3)*'paths d'!B3-'paths pb'!B3</f>
        <v>0.427405894046543</v>
      </c>
      <c r="D3" s="10">
        <f ca="1">(1+'paths r'!C3)/(1+'paths g'!C3)*'paths d'!C3-'paths pb'!C3</f>
        <v>0.396640770507011</v>
      </c>
      <c r="E3" s="10">
        <f ca="1">(1+'paths r'!D3)/(1+'paths g'!D3)*'paths d'!D3-'paths pb'!D3</f>
        <v>0.384742000294457</v>
      </c>
      <c r="F3" s="10">
        <f ca="1">(1+'paths r'!E3)/(1+'paths g'!E3)*'paths d'!E3-'paths pb'!E3</f>
        <v>0.424918159629981</v>
      </c>
      <c r="G3" s="10">
        <f ca="1">(1+'paths r'!F3)/(1+'paths g'!F3)*'paths d'!F3-'paths pb'!F3</f>
        <v>0.428685454371842</v>
      </c>
      <c r="H3" s="10">
        <f ca="1">(1+'paths r'!G3)/(1+'paths g'!G3)*'paths d'!G3-'paths pb'!G3</f>
        <v>0.475016607104379</v>
      </c>
      <c r="I3" s="10">
        <f ca="1">(1+'paths r'!H3)/(1+'paths g'!H3)*'paths d'!H3-'paths pb'!H3</f>
        <v>0.521412784075997</v>
      </c>
      <c r="J3" s="10">
        <f ca="1">(1+'paths r'!I3)/(1+'paths g'!I3)*'paths d'!I3-'paths pb'!I3</f>
        <v>0.473677378584402</v>
      </c>
      <c r="K3" s="10">
        <f ca="1">(1+'paths r'!J3)/(1+'paths g'!J3)*'paths d'!J3-'paths pb'!J3</f>
        <v>0.453994074334743</v>
      </c>
      <c r="L3" s="10">
        <f ca="1">(1+'paths r'!K3)/(1+'paths g'!K3)*'paths d'!K3-'paths pb'!K3</f>
        <v>0.42089003983807</v>
      </c>
      <c r="M3" s="10">
        <f ca="1">(1+'paths r'!L3)/(1+'paths g'!L3)*'paths d'!L3-'paths pb'!L3</f>
        <v>0.417844497699028</v>
      </c>
      <c r="N3" s="10">
        <f ca="1">(1+'paths r'!M3)/(1+'paths g'!M3)*'paths d'!M3-'paths pb'!M3</f>
        <v>0.426465998961073</v>
      </c>
      <c r="O3" s="10">
        <f ca="1">(1+'paths r'!N3)/(1+'paths g'!N3)*'paths d'!N3-'paths pb'!N3</f>
        <v>0.329838716675212</v>
      </c>
      <c r="P3" s="10">
        <f ca="1">(1+'paths r'!O3)/(1+'paths g'!O3)*'paths d'!O3-'paths pb'!O3</f>
        <v>0.332167855032098</v>
      </c>
      <c r="Q3" s="10">
        <f ca="1">(1+'paths r'!P3)/(1+'paths g'!P3)*'paths d'!P3-'paths pb'!P3</f>
        <v>0.326226545569939</v>
      </c>
      <c r="R3" s="10">
        <f ca="1">(1+'paths r'!Q3)/(1+'paths g'!Q3)*'paths d'!Q3-'paths pb'!Q3</f>
        <v>0.293060111913684</v>
      </c>
      <c r="S3" s="10">
        <f ca="1">(1+'paths r'!R3)/(1+'paths g'!R3)*'paths d'!R3-'paths pb'!R3</f>
        <v>0.308522229879471</v>
      </c>
      <c r="T3" s="10">
        <f ca="1">(1+'paths r'!S3)/(1+'paths g'!S3)*'paths d'!S3-'paths pb'!S3</f>
        <v>0.318838297136637</v>
      </c>
      <c r="U3" s="10">
        <f ca="1">(1+'paths r'!T3)/(1+'paths g'!T3)*'paths d'!T3-'paths pb'!T3</f>
        <v>0.34403971250587</v>
      </c>
      <c r="V3" s="10">
        <f ca="1">(1+'paths r'!U3)/(1+'paths g'!U3)*'paths d'!U3-'paths pb'!U3</f>
        <v>0.395863428189944</v>
      </c>
      <c r="W3" s="10">
        <f ca="1">(1+'paths r'!V3)/(1+'paths g'!V3)*'paths d'!V3-'paths pb'!V3</f>
        <v>0.332711235242443</v>
      </c>
      <c r="X3" s="10">
        <f ca="1">(1+'paths r'!W3)/(1+'paths g'!W3)*'paths d'!W3-'paths pb'!W3</f>
        <v>0.323256609363684</v>
      </c>
      <c r="Y3" s="10">
        <f ca="1">(1+'paths r'!X3)/(1+'paths g'!X3)*'paths d'!X3-'paths pb'!X3</f>
        <v>0.29182163140599</v>
      </c>
      <c r="Z3" s="10">
        <f ca="1">(1+'paths r'!Y3)/(1+'paths g'!Y3)*'paths d'!Y3-'paths pb'!Y3</f>
        <v>0.267194077811467</v>
      </c>
      <c r="AA3" s="10">
        <f ca="1">(1+'paths r'!Z3)/(1+'paths g'!Z3)*'paths d'!Z3-'paths pb'!Z3</f>
        <v>0.281547894294434</v>
      </c>
      <c r="AB3" s="10">
        <f ca="1">(1+'paths r'!AA3)/(1+'paths g'!AA3)*'paths d'!AA3-'paths pb'!AA3</f>
        <v>0.257619879529118</v>
      </c>
      <c r="AC3" s="10">
        <f ca="1">(1+'paths r'!AB3)/(1+'paths g'!AB3)*'paths d'!AB3-'paths pb'!AB3</f>
        <v>0.221635933286717</v>
      </c>
      <c r="AD3" s="11"/>
    </row>
    <row r="4" spans="1:30">
      <c r="A4" s="9" t="s">
        <v>118</v>
      </c>
      <c r="B4" s="10">
        <f t="shared" ref="B4:B67" si="1">B3</f>
        <v>0.389845628474344</v>
      </c>
      <c r="C4" s="10">
        <f ca="1">(1+'paths r'!B4)/(1+'paths g'!B4)*'paths d'!B4-'paths pb'!B4</f>
        <v>0.345964611560052</v>
      </c>
      <c r="D4" s="10">
        <f ca="1">(1+'paths r'!C4)/(1+'paths g'!C4)*'paths d'!C4-'paths pb'!C4</f>
        <v>0.341679149732189</v>
      </c>
      <c r="E4" s="10">
        <f ca="1">(1+'paths r'!D4)/(1+'paths g'!D4)*'paths d'!D4-'paths pb'!D4</f>
        <v>0.373127489119586</v>
      </c>
      <c r="F4" s="10">
        <f ca="1">(1+'paths r'!E4)/(1+'paths g'!E4)*'paths d'!E4-'paths pb'!E4</f>
        <v>0.319170449290311</v>
      </c>
      <c r="G4" s="10">
        <f ca="1">(1+'paths r'!F4)/(1+'paths g'!F4)*'paths d'!F4-'paths pb'!F4</f>
        <v>0.26969948332962</v>
      </c>
      <c r="H4" s="10">
        <f ca="1">(1+'paths r'!G4)/(1+'paths g'!G4)*'paths d'!G4-'paths pb'!G4</f>
        <v>0.30692362500544</v>
      </c>
      <c r="I4" s="10">
        <f ca="1">(1+'paths r'!H4)/(1+'paths g'!H4)*'paths d'!H4-'paths pb'!H4</f>
        <v>0.341561984027587</v>
      </c>
      <c r="J4" s="10">
        <f ca="1">(1+'paths r'!I4)/(1+'paths g'!I4)*'paths d'!I4-'paths pb'!I4</f>
        <v>0.359971010955778</v>
      </c>
      <c r="K4" s="10">
        <f ca="1">(1+'paths r'!J4)/(1+'paths g'!J4)*'paths d'!J4-'paths pb'!J4</f>
        <v>0.335446330144127</v>
      </c>
      <c r="L4" s="10">
        <f ca="1">(1+'paths r'!K4)/(1+'paths g'!K4)*'paths d'!K4-'paths pb'!K4</f>
        <v>0.339433343689205</v>
      </c>
      <c r="M4" s="10">
        <f ca="1">(1+'paths r'!L4)/(1+'paths g'!L4)*'paths d'!L4-'paths pb'!L4</f>
        <v>0.340892934999618</v>
      </c>
      <c r="N4" s="10">
        <f ca="1">(1+'paths r'!M4)/(1+'paths g'!M4)*'paths d'!M4-'paths pb'!M4</f>
        <v>0.36415732131948</v>
      </c>
      <c r="O4" s="10">
        <f ca="1">(1+'paths r'!N4)/(1+'paths g'!N4)*'paths d'!N4-'paths pb'!N4</f>
        <v>0.364956831916863</v>
      </c>
      <c r="P4" s="10">
        <f ca="1">(1+'paths r'!O4)/(1+'paths g'!O4)*'paths d'!O4-'paths pb'!O4</f>
        <v>0.297726067645493</v>
      </c>
      <c r="Q4" s="10">
        <f ca="1">(1+'paths r'!P4)/(1+'paths g'!P4)*'paths d'!P4-'paths pb'!P4</f>
        <v>0.342899735466674</v>
      </c>
      <c r="R4" s="10">
        <f ca="1">(1+'paths r'!Q4)/(1+'paths g'!Q4)*'paths d'!Q4-'paths pb'!Q4</f>
        <v>0.344772013565223</v>
      </c>
      <c r="S4" s="10">
        <f ca="1">(1+'paths r'!R4)/(1+'paths g'!R4)*'paths d'!R4-'paths pb'!R4</f>
        <v>0.375975716889251</v>
      </c>
      <c r="T4" s="10">
        <f ca="1">(1+'paths r'!S4)/(1+'paths g'!S4)*'paths d'!S4-'paths pb'!S4</f>
        <v>0.336712935197709</v>
      </c>
      <c r="U4" s="10">
        <f ca="1">(1+'paths r'!T4)/(1+'paths g'!T4)*'paths d'!T4-'paths pb'!T4</f>
        <v>0.336649790591529</v>
      </c>
      <c r="V4" s="10">
        <f ca="1">(1+'paths r'!U4)/(1+'paths g'!U4)*'paths d'!U4-'paths pb'!U4</f>
        <v>0.391353809630426</v>
      </c>
      <c r="W4" s="10">
        <f ca="1">(1+'paths r'!V4)/(1+'paths g'!V4)*'paths d'!V4-'paths pb'!V4</f>
        <v>0.351019731521836</v>
      </c>
      <c r="X4" s="10">
        <f ca="1">(1+'paths r'!W4)/(1+'paths g'!W4)*'paths d'!W4-'paths pb'!W4</f>
        <v>0.388394610852973</v>
      </c>
      <c r="Y4" s="10">
        <f ca="1">(1+'paths r'!X4)/(1+'paths g'!X4)*'paths d'!X4-'paths pb'!X4</f>
        <v>0.358516097870825</v>
      </c>
      <c r="Z4" s="10">
        <f ca="1">(1+'paths r'!Y4)/(1+'paths g'!Y4)*'paths d'!Y4-'paths pb'!Y4</f>
        <v>0.315761964455194</v>
      </c>
      <c r="AA4" s="10">
        <f ca="1">(1+'paths r'!Z4)/(1+'paths g'!Z4)*'paths d'!Z4-'paths pb'!Z4</f>
        <v>0.252004548013041</v>
      </c>
      <c r="AB4" s="10">
        <f ca="1">(1+'paths r'!AA4)/(1+'paths g'!AA4)*'paths d'!AA4-'paths pb'!AA4</f>
        <v>0.285647733691731</v>
      </c>
      <c r="AC4" s="10">
        <f ca="1">(1+'paths r'!AB4)/(1+'paths g'!AB4)*'paths d'!AB4-'paths pb'!AB4</f>
        <v>0.350024553806207</v>
      </c>
      <c r="AD4" s="11"/>
    </row>
    <row r="5" spans="1:30">
      <c r="A5" s="9" t="s">
        <v>119</v>
      </c>
      <c r="B5" s="10">
        <f t="shared" si="1"/>
        <v>0.389845628474344</v>
      </c>
      <c r="C5" s="10">
        <f ca="1">(1+'paths r'!B5)/(1+'paths g'!B5)*'paths d'!B5-'paths pb'!B5</f>
        <v>0.392482262416339</v>
      </c>
      <c r="D5" s="10">
        <f ca="1">(1+'paths r'!C5)/(1+'paths g'!C5)*'paths d'!C5-'paths pb'!C5</f>
        <v>0.336655280954837</v>
      </c>
      <c r="E5" s="10">
        <f ca="1">(1+'paths r'!D5)/(1+'paths g'!D5)*'paths d'!D5-'paths pb'!D5</f>
        <v>0.338058798296656</v>
      </c>
      <c r="F5" s="10">
        <f ca="1">(1+'paths r'!E5)/(1+'paths g'!E5)*'paths d'!E5-'paths pb'!E5</f>
        <v>0.306047674287085</v>
      </c>
      <c r="G5" s="10">
        <f ca="1">(1+'paths r'!F5)/(1+'paths g'!F5)*'paths d'!F5-'paths pb'!F5</f>
        <v>0.306717949699638</v>
      </c>
      <c r="H5" s="10">
        <f ca="1">(1+'paths r'!G5)/(1+'paths g'!G5)*'paths d'!G5-'paths pb'!G5</f>
        <v>0.304964505880868</v>
      </c>
      <c r="I5" s="10">
        <f ca="1">(1+'paths r'!H5)/(1+'paths g'!H5)*'paths d'!H5-'paths pb'!H5</f>
        <v>0.258004960431372</v>
      </c>
      <c r="J5" s="10">
        <f ca="1">(1+'paths r'!I5)/(1+'paths g'!I5)*'paths d'!I5-'paths pb'!I5</f>
        <v>0.234882658542425</v>
      </c>
      <c r="K5" s="10">
        <f ca="1">(1+'paths r'!J5)/(1+'paths g'!J5)*'paths d'!J5-'paths pb'!J5</f>
        <v>0.187321986755652</v>
      </c>
      <c r="L5" s="10">
        <f ca="1">(1+'paths r'!K5)/(1+'paths g'!K5)*'paths d'!K5-'paths pb'!K5</f>
        <v>0.109318312641108</v>
      </c>
      <c r="M5" s="10">
        <f ca="1">(1+'paths r'!L5)/(1+'paths g'!L5)*'paths d'!L5-'paths pb'!L5</f>
        <v>0.115417985856884</v>
      </c>
      <c r="N5" s="10">
        <f ca="1">(1+'paths r'!M5)/(1+'paths g'!M5)*'paths d'!M5-'paths pb'!M5</f>
        <v>0.103344577329871</v>
      </c>
      <c r="O5" s="10">
        <f ca="1">(1+'paths r'!N5)/(1+'paths g'!N5)*'paths d'!N5-'paths pb'!N5</f>
        <v>0.104517498029076</v>
      </c>
      <c r="P5" s="10">
        <f ca="1">(1+'paths r'!O5)/(1+'paths g'!O5)*'paths d'!O5-'paths pb'!O5</f>
        <v>0.106532138938032</v>
      </c>
      <c r="Q5" s="10">
        <f ca="1">(1+'paths r'!P5)/(1+'paths g'!P5)*'paths d'!P5-'paths pb'!P5</f>
        <v>0.110605469677625</v>
      </c>
      <c r="R5" s="10">
        <f ca="1">(1+'paths r'!Q5)/(1+'paths g'!Q5)*'paths d'!Q5-'paths pb'!Q5</f>
        <v>0.100245845737502</v>
      </c>
      <c r="S5" s="10">
        <f ca="1">(1+'paths r'!R5)/(1+'paths g'!R5)*'paths d'!R5-'paths pb'!R5</f>
        <v>0.127963733452892</v>
      </c>
      <c r="T5" s="10">
        <f ca="1">(1+'paths r'!S5)/(1+'paths g'!S5)*'paths d'!S5-'paths pb'!S5</f>
        <v>0.153928539845545</v>
      </c>
      <c r="U5" s="10">
        <f ca="1">(1+'paths r'!T5)/(1+'paths g'!T5)*'paths d'!T5-'paths pb'!T5</f>
        <v>0.118087576296706</v>
      </c>
      <c r="V5" s="10">
        <f ca="1">(1+'paths r'!U5)/(1+'paths g'!U5)*'paths d'!U5-'paths pb'!U5</f>
        <v>0.11852035551775</v>
      </c>
      <c r="W5" s="10">
        <f ca="1">(1+'paths r'!V5)/(1+'paths g'!V5)*'paths d'!V5-'paths pb'!V5</f>
        <v>0.139329169361404</v>
      </c>
      <c r="X5" s="10">
        <f ca="1">(1+'paths r'!W5)/(1+'paths g'!W5)*'paths d'!W5-'paths pb'!W5</f>
        <v>0.126152500718314</v>
      </c>
      <c r="Y5" s="10">
        <f ca="1">(1+'paths r'!X5)/(1+'paths g'!X5)*'paths d'!X5-'paths pb'!X5</f>
        <v>0.0769743115049032</v>
      </c>
      <c r="Z5" s="10">
        <f ca="1">(1+'paths r'!Y5)/(1+'paths g'!Y5)*'paths d'!Y5-'paths pb'!Y5</f>
        <v>0.124869076537166</v>
      </c>
      <c r="AA5" s="10">
        <f ca="1">(1+'paths r'!Z5)/(1+'paths g'!Z5)*'paths d'!Z5-'paths pb'!Z5</f>
        <v>0.155969484065271</v>
      </c>
      <c r="AB5" s="10">
        <f ca="1">(1+'paths r'!AA5)/(1+'paths g'!AA5)*'paths d'!AA5-'paths pb'!AA5</f>
        <v>0.147973838960505</v>
      </c>
      <c r="AC5" s="10">
        <f ca="1">(1+'paths r'!AB5)/(1+'paths g'!AB5)*'paths d'!AB5-'paths pb'!AB5</f>
        <v>0.146902196890203</v>
      </c>
      <c r="AD5" s="11"/>
    </row>
    <row r="6" spans="1:30">
      <c r="A6" s="9" t="s">
        <v>120</v>
      </c>
      <c r="B6" s="10">
        <f t="shared" si="1"/>
        <v>0.389845628474344</v>
      </c>
      <c r="C6" s="10">
        <f ca="1">(1+'paths r'!B6)/(1+'paths g'!B6)*'paths d'!B6-'paths pb'!B6</f>
        <v>0.343446098381788</v>
      </c>
      <c r="D6" s="10">
        <f ca="1">(1+'paths r'!C6)/(1+'paths g'!C6)*'paths d'!C6-'paths pb'!C6</f>
        <v>0.324535310220182</v>
      </c>
      <c r="E6" s="10">
        <f ca="1">(1+'paths r'!D6)/(1+'paths g'!D6)*'paths d'!D6-'paths pb'!D6</f>
        <v>0.362592689872175</v>
      </c>
      <c r="F6" s="10">
        <f ca="1">(1+'paths r'!E6)/(1+'paths g'!E6)*'paths d'!E6-'paths pb'!E6</f>
        <v>0.399935071384029</v>
      </c>
      <c r="G6" s="10">
        <f ca="1">(1+'paths r'!F6)/(1+'paths g'!F6)*'paths d'!F6-'paths pb'!F6</f>
        <v>0.421341964982281</v>
      </c>
      <c r="H6" s="10">
        <f ca="1">(1+'paths r'!G6)/(1+'paths g'!G6)*'paths d'!G6-'paths pb'!G6</f>
        <v>0.415190744588204</v>
      </c>
      <c r="I6" s="10">
        <f ca="1">(1+'paths r'!H6)/(1+'paths g'!H6)*'paths d'!H6-'paths pb'!H6</f>
        <v>0.44215834671099</v>
      </c>
      <c r="J6" s="10">
        <f ca="1">(1+'paths r'!I6)/(1+'paths g'!I6)*'paths d'!I6-'paths pb'!I6</f>
        <v>0.401546890923526</v>
      </c>
      <c r="K6" s="10">
        <f ca="1">(1+'paths r'!J6)/(1+'paths g'!J6)*'paths d'!J6-'paths pb'!J6</f>
        <v>0.440079350568774</v>
      </c>
      <c r="L6" s="10">
        <f ca="1">(1+'paths r'!K6)/(1+'paths g'!K6)*'paths d'!K6-'paths pb'!K6</f>
        <v>0.421212116293357</v>
      </c>
      <c r="M6" s="10">
        <f ca="1">(1+'paths r'!L6)/(1+'paths g'!L6)*'paths d'!L6-'paths pb'!L6</f>
        <v>0.381843298582942</v>
      </c>
      <c r="N6" s="10">
        <f ca="1">(1+'paths r'!M6)/(1+'paths g'!M6)*'paths d'!M6-'paths pb'!M6</f>
        <v>0.331805255725767</v>
      </c>
      <c r="O6" s="10">
        <f ca="1">(1+'paths r'!N6)/(1+'paths g'!N6)*'paths d'!N6-'paths pb'!N6</f>
        <v>0.300327971467162</v>
      </c>
      <c r="P6" s="10">
        <f ca="1">(1+'paths r'!O6)/(1+'paths g'!O6)*'paths d'!O6-'paths pb'!O6</f>
        <v>0.327962019282905</v>
      </c>
      <c r="Q6" s="10">
        <f ca="1">(1+'paths r'!P6)/(1+'paths g'!P6)*'paths d'!P6-'paths pb'!P6</f>
        <v>0.294523293803748</v>
      </c>
      <c r="R6" s="10">
        <f ca="1">(1+'paths r'!Q6)/(1+'paths g'!Q6)*'paths d'!Q6-'paths pb'!Q6</f>
        <v>0.262284741872874</v>
      </c>
      <c r="S6" s="10">
        <f ca="1">(1+'paths r'!R6)/(1+'paths g'!R6)*'paths d'!R6-'paths pb'!R6</f>
        <v>0.204707457401108</v>
      </c>
      <c r="T6" s="10">
        <f ca="1">(1+'paths r'!S6)/(1+'paths g'!S6)*'paths d'!S6-'paths pb'!S6</f>
        <v>0.155654076056247</v>
      </c>
      <c r="U6" s="10">
        <f ca="1">(1+'paths r'!T6)/(1+'paths g'!T6)*'paths d'!T6-'paths pb'!T6</f>
        <v>0.0914850744108805</v>
      </c>
      <c r="V6" s="10">
        <f ca="1">(1+'paths r'!U6)/(1+'paths g'!U6)*'paths d'!U6-'paths pb'!U6</f>
        <v>0.0905635327268671</v>
      </c>
      <c r="W6" s="10">
        <f ca="1">(1+'paths r'!V6)/(1+'paths g'!V6)*'paths d'!V6-'paths pb'!V6</f>
        <v>0.0534555375862059</v>
      </c>
      <c r="X6" s="10">
        <f ca="1">(1+'paths r'!W6)/(1+'paths g'!W6)*'paths d'!W6-'paths pb'!W6</f>
        <v>0.0893915874837352</v>
      </c>
      <c r="Y6" s="10">
        <f ca="1">(1+'paths r'!X6)/(1+'paths g'!X6)*'paths d'!X6-'paths pb'!X6</f>
        <v>0.0790842749046134</v>
      </c>
      <c r="Z6" s="10">
        <f ca="1">(1+'paths r'!Y6)/(1+'paths g'!Y6)*'paths d'!Y6-'paths pb'!Y6</f>
        <v>0.0871859607563189</v>
      </c>
      <c r="AA6" s="10">
        <f ca="1">(1+'paths r'!Z6)/(1+'paths g'!Z6)*'paths d'!Z6-'paths pb'!Z6</f>
        <v>0.131185210144572</v>
      </c>
      <c r="AB6" s="10">
        <f ca="1">(1+'paths r'!AA6)/(1+'paths g'!AA6)*'paths d'!AA6-'paths pb'!AA6</f>
        <v>0.089374663130778</v>
      </c>
      <c r="AC6" s="10">
        <f ca="1">(1+'paths r'!AB6)/(1+'paths g'!AB6)*'paths d'!AB6-'paths pb'!AB6</f>
        <v>0.0430214123927243</v>
      </c>
      <c r="AD6" s="11"/>
    </row>
    <row r="7" spans="1:30">
      <c r="A7" s="9" t="s">
        <v>121</v>
      </c>
      <c r="B7" s="10">
        <f t="shared" si="1"/>
        <v>0.389845628474344</v>
      </c>
      <c r="C7" s="10">
        <f ca="1">(1+'paths r'!B7)/(1+'paths g'!B7)*'paths d'!B7-'paths pb'!B7</f>
        <v>0.348918310265332</v>
      </c>
      <c r="D7" s="10">
        <f ca="1">(1+'paths r'!C7)/(1+'paths g'!C7)*'paths d'!C7-'paths pb'!C7</f>
        <v>0.355596776891943</v>
      </c>
      <c r="E7" s="10">
        <f ca="1">(1+'paths r'!D7)/(1+'paths g'!D7)*'paths d'!D7-'paths pb'!D7</f>
        <v>0.33782612448462</v>
      </c>
      <c r="F7" s="10">
        <f ca="1">(1+'paths r'!E7)/(1+'paths g'!E7)*'paths d'!E7-'paths pb'!E7</f>
        <v>0.306629554133589</v>
      </c>
      <c r="G7" s="10">
        <f ca="1">(1+'paths r'!F7)/(1+'paths g'!F7)*'paths d'!F7-'paths pb'!F7</f>
        <v>0.317531560870064</v>
      </c>
      <c r="H7" s="10">
        <f ca="1">(1+'paths r'!G7)/(1+'paths g'!G7)*'paths d'!G7-'paths pb'!G7</f>
        <v>0.296339039223282</v>
      </c>
      <c r="I7" s="10">
        <f ca="1">(1+'paths r'!H7)/(1+'paths g'!H7)*'paths d'!H7-'paths pb'!H7</f>
        <v>0.255832079967052</v>
      </c>
      <c r="J7" s="10">
        <f ca="1">(1+'paths r'!I7)/(1+'paths g'!I7)*'paths d'!I7-'paths pb'!I7</f>
        <v>0.256466726419083</v>
      </c>
      <c r="K7" s="10">
        <f ca="1">(1+'paths r'!J7)/(1+'paths g'!J7)*'paths d'!J7-'paths pb'!J7</f>
        <v>0.248742414474563</v>
      </c>
      <c r="L7" s="10">
        <f ca="1">(1+'paths r'!K7)/(1+'paths g'!K7)*'paths d'!K7-'paths pb'!K7</f>
        <v>0.224523111898358</v>
      </c>
      <c r="M7" s="10">
        <f ca="1">(1+'paths r'!L7)/(1+'paths g'!L7)*'paths d'!L7-'paths pb'!L7</f>
        <v>0.219920979014263</v>
      </c>
      <c r="N7" s="10">
        <f ca="1">(1+'paths r'!M7)/(1+'paths g'!M7)*'paths d'!M7-'paths pb'!M7</f>
        <v>0.223054685778005</v>
      </c>
      <c r="O7" s="10">
        <f ca="1">(1+'paths r'!N7)/(1+'paths g'!N7)*'paths d'!N7-'paths pb'!N7</f>
        <v>0.24722658261572</v>
      </c>
      <c r="P7" s="10">
        <f ca="1">(1+'paths r'!O7)/(1+'paths g'!O7)*'paths d'!O7-'paths pb'!O7</f>
        <v>0.300958796070882</v>
      </c>
      <c r="Q7" s="10">
        <f ca="1">(1+'paths r'!P7)/(1+'paths g'!P7)*'paths d'!P7-'paths pb'!P7</f>
        <v>0.271806718623874</v>
      </c>
      <c r="R7" s="10">
        <f ca="1">(1+'paths r'!Q7)/(1+'paths g'!Q7)*'paths d'!Q7-'paths pb'!Q7</f>
        <v>0.328412046261796</v>
      </c>
      <c r="S7" s="10">
        <f ca="1">(1+'paths r'!R7)/(1+'paths g'!R7)*'paths d'!R7-'paths pb'!R7</f>
        <v>0.308273991320712</v>
      </c>
      <c r="T7" s="10">
        <f ca="1">(1+'paths r'!S7)/(1+'paths g'!S7)*'paths d'!S7-'paths pb'!S7</f>
        <v>0.278609821523413</v>
      </c>
      <c r="U7" s="10">
        <f ca="1">(1+'paths r'!T7)/(1+'paths g'!T7)*'paths d'!T7-'paths pb'!T7</f>
        <v>0.240137169355189</v>
      </c>
      <c r="V7" s="10">
        <f ca="1">(1+'paths r'!U7)/(1+'paths g'!U7)*'paths d'!U7-'paths pb'!U7</f>
        <v>0.193214899752663</v>
      </c>
      <c r="W7" s="10">
        <f ca="1">(1+'paths r'!V7)/(1+'paths g'!V7)*'paths d'!V7-'paths pb'!V7</f>
        <v>0.217072753421327</v>
      </c>
      <c r="X7" s="10">
        <f ca="1">(1+'paths r'!W7)/(1+'paths g'!W7)*'paths d'!W7-'paths pb'!W7</f>
        <v>0.2042872436696</v>
      </c>
      <c r="Y7" s="10">
        <f ca="1">(1+'paths r'!X7)/(1+'paths g'!X7)*'paths d'!X7-'paths pb'!X7</f>
        <v>0.228881258798435</v>
      </c>
      <c r="Z7" s="10">
        <f ca="1">(1+'paths r'!Y7)/(1+'paths g'!Y7)*'paths d'!Y7-'paths pb'!Y7</f>
        <v>0.27899411140458</v>
      </c>
      <c r="AA7" s="10">
        <f ca="1">(1+'paths r'!Z7)/(1+'paths g'!Z7)*'paths d'!Z7-'paths pb'!Z7</f>
        <v>0.305169126944116</v>
      </c>
      <c r="AB7" s="10">
        <f ca="1">(1+'paths r'!AA7)/(1+'paths g'!AA7)*'paths d'!AA7-'paths pb'!AA7</f>
        <v>0.297053814974227</v>
      </c>
      <c r="AC7" s="10">
        <f ca="1">(1+'paths r'!AB7)/(1+'paths g'!AB7)*'paths d'!AB7-'paths pb'!AB7</f>
        <v>0.323009724650001</v>
      </c>
      <c r="AD7" s="11"/>
    </row>
    <row r="8" spans="1:30">
      <c r="A8" s="9" t="s">
        <v>122</v>
      </c>
      <c r="B8" s="10">
        <f t="shared" si="1"/>
        <v>0.389845628474344</v>
      </c>
      <c r="C8" s="10">
        <f ca="1">(1+'paths r'!B8)/(1+'paths g'!B8)*'paths d'!B8-'paths pb'!B8</f>
        <v>0.398197895413868</v>
      </c>
      <c r="D8" s="10">
        <f ca="1">(1+'paths r'!C8)/(1+'paths g'!C8)*'paths d'!C8-'paths pb'!C8</f>
        <v>0.435610400603585</v>
      </c>
      <c r="E8" s="10">
        <f ca="1">(1+'paths r'!D8)/(1+'paths g'!D8)*'paths d'!D8-'paths pb'!D8</f>
        <v>0.443246073412899</v>
      </c>
      <c r="F8" s="10">
        <f ca="1">(1+'paths r'!E8)/(1+'paths g'!E8)*'paths d'!E8-'paths pb'!E8</f>
        <v>0.420675156687718</v>
      </c>
      <c r="G8" s="10">
        <f ca="1">(1+'paths r'!F8)/(1+'paths g'!F8)*'paths d'!F8-'paths pb'!F8</f>
        <v>0.423600314157748</v>
      </c>
      <c r="H8" s="10">
        <f ca="1">(1+'paths r'!G8)/(1+'paths g'!G8)*'paths d'!G8-'paths pb'!G8</f>
        <v>0.480332354635394</v>
      </c>
      <c r="I8" s="10">
        <f ca="1">(1+'paths r'!H8)/(1+'paths g'!H8)*'paths d'!H8-'paths pb'!H8</f>
        <v>0.546440605406475</v>
      </c>
      <c r="J8" s="10">
        <f ca="1">(1+'paths r'!I8)/(1+'paths g'!I8)*'paths d'!I8-'paths pb'!I8</f>
        <v>0.494811482876274</v>
      </c>
      <c r="K8" s="10">
        <f ca="1">(1+'paths r'!J8)/(1+'paths g'!J8)*'paths d'!J8-'paths pb'!J8</f>
        <v>0.504214838097594</v>
      </c>
      <c r="L8" s="10">
        <f ca="1">(1+'paths r'!K8)/(1+'paths g'!K8)*'paths d'!K8-'paths pb'!K8</f>
        <v>0.482843254535802</v>
      </c>
      <c r="M8" s="10">
        <f ca="1">(1+'paths r'!L8)/(1+'paths g'!L8)*'paths d'!L8-'paths pb'!L8</f>
        <v>0.452742561257252</v>
      </c>
      <c r="N8" s="10">
        <f ca="1">(1+'paths r'!M8)/(1+'paths g'!M8)*'paths d'!M8-'paths pb'!M8</f>
        <v>0.468809325240251</v>
      </c>
      <c r="O8" s="10">
        <f ca="1">(1+'paths r'!N8)/(1+'paths g'!N8)*'paths d'!N8-'paths pb'!N8</f>
        <v>0.481642689287898</v>
      </c>
      <c r="P8" s="10">
        <f ca="1">(1+'paths r'!O8)/(1+'paths g'!O8)*'paths d'!O8-'paths pb'!O8</f>
        <v>0.468905688209114</v>
      </c>
      <c r="Q8" s="10">
        <f ca="1">(1+'paths r'!P8)/(1+'paths g'!P8)*'paths d'!P8-'paths pb'!P8</f>
        <v>0.425598863168471</v>
      </c>
      <c r="R8" s="10">
        <f ca="1">(1+'paths r'!Q8)/(1+'paths g'!Q8)*'paths d'!Q8-'paths pb'!Q8</f>
        <v>0.454894948751211</v>
      </c>
      <c r="S8" s="10">
        <f ca="1">(1+'paths r'!R8)/(1+'paths g'!R8)*'paths d'!R8-'paths pb'!R8</f>
        <v>0.429619671366022</v>
      </c>
      <c r="T8" s="10">
        <f ca="1">(1+'paths r'!S8)/(1+'paths g'!S8)*'paths d'!S8-'paths pb'!S8</f>
        <v>0.396347798595491</v>
      </c>
      <c r="U8" s="10">
        <f ca="1">(1+'paths r'!T8)/(1+'paths g'!T8)*'paths d'!T8-'paths pb'!T8</f>
        <v>0.40488252379582</v>
      </c>
      <c r="V8" s="10">
        <f ca="1">(1+'paths r'!U8)/(1+'paths g'!U8)*'paths d'!U8-'paths pb'!U8</f>
        <v>0.408537736617171</v>
      </c>
      <c r="W8" s="10">
        <f ca="1">(1+'paths r'!V8)/(1+'paths g'!V8)*'paths d'!V8-'paths pb'!V8</f>
        <v>0.370500645775738</v>
      </c>
      <c r="X8" s="10">
        <f ca="1">(1+'paths r'!W8)/(1+'paths g'!W8)*'paths d'!W8-'paths pb'!W8</f>
        <v>0.335840961741368</v>
      </c>
      <c r="Y8" s="10">
        <f ca="1">(1+'paths r'!X8)/(1+'paths g'!X8)*'paths d'!X8-'paths pb'!X8</f>
        <v>0.301623989162334</v>
      </c>
      <c r="Z8" s="10">
        <f ca="1">(1+'paths r'!Y8)/(1+'paths g'!Y8)*'paths d'!Y8-'paths pb'!Y8</f>
        <v>0.249671846897825</v>
      </c>
      <c r="AA8" s="10">
        <f ca="1">(1+'paths r'!Z8)/(1+'paths g'!Z8)*'paths d'!Z8-'paths pb'!Z8</f>
        <v>0.271182377381677</v>
      </c>
      <c r="AB8" s="10">
        <f ca="1">(1+'paths r'!AA8)/(1+'paths g'!AA8)*'paths d'!AA8-'paths pb'!AA8</f>
        <v>0.285485147172359</v>
      </c>
      <c r="AC8" s="10">
        <f ca="1">(1+'paths r'!AB8)/(1+'paths g'!AB8)*'paths d'!AB8-'paths pb'!AB8</f>
        <v>0.242120855361521</v>
      </c>
      <c r="AD8" s="11"/>
    </row>
    <row r="9" spans="1:30">
      <c r="A9" s="9" t="s">
        <v>123</v>
      </c>
      <c r="B9" s="10">
        <f t="shared" si="1"/>
        <v>0.389845628474344</v>
      </c>
      <c r="C9" s="10">
        <f ca="1">(1+'paths r'!B9)/(1+'paths g'!B9)*'paths d'!B9-'paths pb'!B9</f>
        <v>0.435618256589289</v>
      </c>
      <c r="D9" s="10">
        <f ca="1">(1+'paths r'!C9)/(1+'paths g'!C9)*'paths d'!C9-'paths pb'!C9</f>
        <v>0.481676016668322</v>
      </c>
      <c r="E9" s="10">
        <f ca="1">(1+'paths r'!D9)/(1+'paths g'!D9)*'paths d'!D9-'paths pb'!D9</f>
        <v>0.483865069803919</v>
      </c>
      <c r="F9" s="10">
        <f ca="1">(1+'paths r'!E9)/(1+'paths g'!E9)*'paths d'!E9-'paths pb'!E9</f>
        <v>0.494825842495158</v>
      </c>
      <c r="G9" s="10">
        <f ca="1">(1+'paths r'!F9)/(1+'paths g'!F9)*'paths d'!F9-'paths pb'!F9</f>
        <v>0.526591877723375</v>
      </c>
      <c r="H9" s="10">
        <f ca="1">(1+'paths r'!G9)/(1+'paths g'!G9)*'paths d'!G9-'paths pb'!G9</f>
        <v>0.508137767791379</v>
      </c>
      <c r="I9" s="10">
        <f ca="1">(1+'paths r'!H9)/(1+'paths g'!H9)*'paths d'!H9-'paths pb'!H9</f>
        <v>0.502244271923332</v>
      </c>
      <c r="J9" s="10">
        <f ca="1">(1+'paths r'!I9)/(1+'paths g'!I9)*'paths d'!I9-'paths pb'!I9</f>
        <v>0.512226360494406</v>
      </c>
      <c r="K9" s="10">
        <f ca="1">(1+'paths r'!J9)/(1+'paths g'!J9)*'paths d'!J9-'paths pb'!J9</f>
        <v>0.515895931567601</v>
      </c>
      <c r="L9" s="10">
        <f ca="1">(1+'paths r'!K9)/(1+'paths g'!K9)*'paths d'!K9-'paths pb'!K9</f>
        <v>0.535774020617164</v>
      </c>
      <c r="M9" s="10">
        <f ca="1">(1+'paths r'!L9)/(1+'paths g'!L9)*'paths d'!L9-'paths pb'!L9</f>
        <v>0.55580375922035</v>
      </c>
      <c r="N9" s="10">
        <f ca="1">(1+'paths r'!M9)/(1+'paths g'!M9)*'paths d'!M9-'paths pb'!M9</f>
        <v>0.569015780226867</v>
      </c>
      <c r="O9" s="10">
        <f ca="1">(1+'paths r'!N9)/(1+'paths g'!N9)*'paths d'!N9-'paths pb'!N9</f>
        <v>0.624128416519123</v>
      </c>
      <c r="P9" s="10">
        <f ca="1">(1+'paths r'!O9)/(1+'paths g'!O9)*'paths d'!O9-'paths pb'!O9</f>
        <v>0.621266867704452</v>
      </c>
      <c r="Q9" s="10">
        <f ca="1">(1+'paths r'!P9)/(1+'paths g'!P9)*'paths d'!P9-'paths pb'!P9</f>
        <v>0.698392049332865</v>
      </c>
      <c r="R9" s="10">
        <f ca="1">(1+'paths r'!Q9)/(1+'paths g'!Q9)*'paths d'!Q9-'paths pb'!Q9</f>
        <v>0.66125338818156</v>
      </c>
      <c r="S9" s="10">
        <f ca="1">(1+'paths r'!R9)/(1+'paths g'!R9)*'paths d'!R9-'paths pb'!R9</f>
        <v>0.627031267891593</v>
      </c>
      <c r="T9" s="10">
        <f ca="1">(1+'paths r'!S9)/(1+'paths g'!S9)*'paths d'!S9-'paths pb'!S9</f>
        <v>0.668851190044406</v>
      </c>
      <c r="U9" s="10">
        <f ca="1">(1+'paths r'!T9)/(1+'paths g'!T9)*'paths d'!T9-'paths pb'!T9</f>
        <v>0.728713253727143</v>
      </c>
      <c r="V9" s="10">
        <f ca="1">(1+'paths r'!U9)/(1+'paths g'!U9)*'paths d'!U9-'paths pb'!U9</f>
        <v>0.69314704482662</v>
      </c>
      <c r="W9" s="10">
        <f ca="1">(1+'paths r'!V9)/(1+'paths g'!V9)*'paths d'!V9-'paths pb'!V9</f>
        <v>0.737171727605554</v>
      </c>
      <c r="X9" s="10">
        <f ca="1">(1+'paths r'!W9)/(1+'paths g'!W9)*'paths d'!W9-'paths pb'!W9</f>
        <v>0.686491951721874</v>
      </c>
      <c r="Y9" s="10">
        <f ca="1">(1+'paths r'!X9)/(1+'paths g'!X9)*'paths d'!X9-'paths pb'!X9</f>
        <v>0.695416714455373</v>
      </c>
      <c r="Z9" s="10">
        <f ca="1">(1+'paths r'!Y9)/(1+'paths g'!Y9)*'paths d'!Y9-'paths pb'!Y9</f>
        <v>0.650745348061179</v>
      </c>
      <c r="AA9" s="10">
        <f ca="1">(1+'paths r'!Z9)/(1+'paths g'!Z9)*'paths d'!Z9-'paths pb'!Z9</f>
        <v>0.689771068719794</v>
      </c>
      <c r="AB9" s="10">
        <f ca="1">(1+'paths r'!AA9)/(1+'paths g'!AA9)*'paths d'!AA9-'paths pb'!AA9</f>
        <v>0.72580971981241</v>
      </c>
      <c r="AC9" s="10">
        <f ca="1">(1+'paths r'!AB9)/(1+'paths g'!AB9)*'paths d'!AB9-'paths pb'!AB9</f>
        <v>0.703012991957635</v>
      </c>
      <c r="AD9" s="11"/>
    </row>
    <row r="10" spans="1:30">
      <c r="A10" s="9" t="s">
        <v>124</v>
      </c>
      <c r="B10" s="10">
        <f t="shared" si="1"/>
        <v>0.389845628474344</v>
      </c>
      <c r="C10" s="10">
        <f ca="1">(1+'paths r'!B10)/(1+'paths g'!B10)*'paths d'!B10-'paths pb'!B10</f>
        <v>0.385052201013422</v>
      </c>
      <c r="D10" s="10">
        <f ca="1">(1+'paths r'!C10)/(1+'paths g'!C10)*'paths d'!C10-'paths pb'!C10</f>
        <v>0.393647856331326</v>
      </c>
      <c r="E10" s="10">
        <f ca="1">(1+'paths r'!D10)/(1+'paths g'!D10)*'paths d'!D10-'paths pb'!D10</f>
        <v>0.348950425789061</v>
      </c>
      <c r="F10" s="10">
        <f ca="1">(1+'paths r'!E10)/(1+'paths g'!E10)*'paths d'!E10-'paths pb'!E10</f>
        <v>0.393163935674275</v>
      </c>
      <c r="G10" s="10">
        <f ca="1">(1+'paths r'!F10)/(1+'paths g'!F10)*'paths d'!F10-'paths pb'!F10</f>
        <v>0.42571749579012</v>
      </c>
      <c r="H10" s="10">
        <f ca="1">(1+'paths r'!G10)/(1+'paths g'!G10)*'paths d'!G10-'paths pb'!G10</f>
        <v>0.4598428127349</v>
      </c>
      <c r="I10" s="10">
        <f ca="1">(1+'paths r'!H10)/(1+'paths g'!H10)*'paths d'!H10-'paths pb'!H10</f>
        <v>0.461447012941052</v>
      </c>
      <c r="J10" s="10">
        <f ca="1">(1+'paths r'!I10)/(1+'paths g'!I10)*'paths d'!I10-'paths pb'!I10</f>
        <v>0.474313120743361</v>
      </c>
      <c r="K10" s="10">
        <f ca="1">(1+'paths r'!J10)/(1+'paths g'!J10)*'paths d'!J10-'paths pb'!J10</f>
        <v>0.460214192725209</v>
      </c>
      <c r="L10" s="10">
        <f ca="1">(1+'paths r'!K10)/(1+'paths g'!K10)*'paths d'!K10-'paths pb'!K10</f>
        <v>0.443070927751986</v>
      </c>
      <c r="M10" s="10">
        <f ca="1">(1+'paths r'!L10)/(1+'paths g'!L10)*'paths d'!L10-'paths pb'!L10</f>
        <v>0.428113926809663</v>
      </c>
      <c r="N10" s="10">
        <f ca="1">(1+'paths r'!M10)/(1+'paths g'!M10)*'paths d'!M10-'paths pb'!M10</f>
        <v>0.430376891753594</v>
      </c>
      <c r="O10" s="10">
        <f ca="1">(1+'paths r'!N10)/(1+'paths g'!N10)*'paths d'!N10-'paths pb'!N10</f>
        <v>0.369702889905705</v>
      </c>
      <c r="P10" s="10">
        <f ca="1">(1+'paths r'!O10)/(1+'paths g'!O10)*'paths d'!O10-'paths pb'!O10</f>
        <v>0.315209344866009</v>
      </c>
      <c r="Q10" s="10">
        <f ca="1">(1+'paths r'!P10)/(1+'paths g'!P10)*'paths d'!P10-'paths pb'!P10</f>
        <v>0.280381808965866</v>
      </c>
      <c r="R10" s="10">
        <f ca="1">(1+'paths r'!Q10)/(1+'paths g'!Q10)*'paths d'!Q10-'paths pb'!Q10</f>
        <v>0.225413671236019</v>
      </c>
      <c r="S10" s="10">
        <f ca="1">(1+'paths r'!R10)/(1+'paths g'!R10)*'paths d'!R10-'paths pb'!R10</f>
        <v>0.251361009985716</v>
      </c>
      <c r="T10" s="10">
        <f ca="1">(1+'paths r'!S10)/(1+'paths g'!S10)*'paths d'!S10-'paths pb'!S10</f>
        <v>0.277445515302864</v>
      </c>
      <c r="U10" s="10">
        <f ca="1">(1+'paths r'!T10)/(1+'paths g'!T10)*'paths d'!T10-'paths pb'!T10</f>
        <v>0.284789118092851</v>
      </c>
      <c r="V10" s="10">
        <f ca="1">(1+'paths r'!U10)/(1+'paths g'!U10)*'paths d'!U10-'paths pb'!U10</f>
        <v>0.189031503592935</v>
      </c>
      <c r="W10" s="10">
        <f ca="1">(1+'paths r'!V10)/(1+'paths g'!V10)*'paths d'!V10-'paths pb'!V10</f>
        <v>0.217996548152066</v>
      </c>
      <c r="X10" s="10">
        <f ca="1">(1+'paths r'!W10)/(1+'paths g'!W10)*'paths d'!W10-'paths pb'!W10</f>
        <v>0.199213028208347</v>
      </c>
      <c r="Y10" s="10">
        <f ca="1">(1+'paths r'!X10)/(1+'paths g'!X10)*'paths d'!X10-'paths pb'!X10</f>
        <v>0.199439031870753</v>
      </c>
      <c r="Z10" s="10">
        <f ca="1">(1+'paths r'!Y10)/(1+'paths g'!Y10)*'paths d'!Y10-'paths pb'!Y10</f>
        <v>0.249065402146922</v>
      </c>
      <c r="AA10" s="10">
        <f ca="1">(1+'paths r'!Z10)/(1+'paths g'!Z10)*'paths d'!Z10-'paths pb'!Z10</f>
        <v>0.248367905096063</v>
      </c>
      <c r="AB10" s="10">
        <f ca="1">(1+'paths r'!AA10)/(1+'paths g'!AA10)*'paths d'!AA10-'paths pb'!AA10</f>
        <v>0.231532256666123</v>
      </c>
      <c r="AC10" s="10">
        <f ca="1">(1+'paths r'!AB10)/(1+'paths g'!AB10)*'paths d'!AB10-'paths pb'!AB10</f>
        <v>0.22395990402831</v>
      </c>
      <c r="AD10" s="11"/>
    </row>
    <row r="11" spans="1:30">
      <c r="A11" s="9" t="s">
        <v>125</v>
      </c>
      <c r="B11" s="10">
        <f t="shared" si="1"/>
        <v>0.389845628474344</v>
      </c>
      <c r="C11" s="10">
        <f ca="1">(1+'paths r'!B11)/(1+'paths g'!B11)*'paths d'!B11-'paths pb'!B11</f>
        <v>0.386084348384514</v>
      </c>
      <c r="D11" s="10">
        <f ca="1">(1+'paths r'!C11)/(1+'paths g'!C11)*'paths d'!C11-'paths pb'!C11</f>
        <v>0.406165545343241</v>
      </c>
      <c r="E11" s="10">
        <f ca="1">(1+'paths r'!D11)/(1+'paths g'!D11)*'paths d'!D11-'paths pb'!D11</f>
        <v>0.45234571183323</v>
      </c>
      <c r="F11" s="10">
        <f ca="1">(1+'paths r'!E11)/(1+'paths g'!E11)*'paths d'!E11-'paths pb'!E11</f>
        <v>0.474795457720245</v>
      </c>
      <c r="G11" s="10">
        <f ca="1">(1+'paths r'!F11)/(1+'paths g'!F11)*'paths d'!F11-'paths pb'!F11</f>
        <v>0.477908657061894</v>
      </c>
      <c r="H11" s="10">
        <f ca="1">(1+'paths r'!G11)/(1+'paths g'!G11)*'paths d'!G11-'paths pb'!G11</f>
        <v>0.436090736093487</v>
      </c>
      <c r="I11" s="10">
        <f ca="1">(1+'paths r'!H11)/(1+'paths g'!H11)*'paths d'!H11-'paths pb'!H11</f>
        <v>0.464975603020758</v>
      </c>
      <c r="J11" s="10">
        <f ca="1">(1+'paths r'!I11)/(1+'paths g'!I11)*'paths d'!I11-'paths pb'!I11</f>
        <v>0.468502647355954</v>
      </c>
      <c r="K11" s="10">
        <f ca="1">(1+'paths r'!J11)/(1+'paths g'!J11)*'paths d'!J11-'paths pb'!J11</f>
        <v>0.451005285763714</v>
      </c>
      <c r="L11" s="10">
        <f ca="1">(1+'paths r'!K11)/(1+'paths g'!K11)*'paths d'!K11-'paths pb'!K11</f>
        <v>0.46584057714098</v>
      </c>
      <c r="M11" s="10">
        <f ca="1">(1+'paths r'!L11)/(1+'paths g'!L11)*'paths d'!L11-'paths pb'!L11</f>
        <v>0.502312922936199</v>
      </c>
      <c r="N11" s="10">
        <f ca="1">(1+'paths r'!M11)/(1+'paths g'!M11)*'paths d'!M11-'paths pb'!M11</f>
        <v>0.522876664452992</v>
      </c>
      <c r="O11" s="10">
        <f ca="1">(1+'paths r'!N11)/(1+'paths g'!N11)*'paths d'!N11-'paths pb'!N11</f>
        <v>0.515435887911731</v>
      </c>
      <c r="P11" s="10">
        <f ca="1">(1+'paths r'!O11)/(1+'paths g'!O11)*'paths d'!O11-'paths pb'!O11</f>
        <v>0.530576566791741</v>
      </c>
      <c r="Q11" s="10">
        <f ca="1">(1+'paths r'!P11)/(1+'paths g'!P11)*'paths d'!P11-'paths pb'!P11</f>
        <v>0.504781908948304</v>
      </c>
      <c r="R11" s="10">
        <f ca="1">(1+'paths r'!Q11)/(1+'paths g'!Q11)*'paths d'!Q11-'paths pb'!Q11</f>
        <v>0.495289027529236</v>
      </c>
      <c r="S11" s="10">
        <f ca="1">(1+'paths r'!R11)/(1+'paths g'!R11)*'paths d'!R11-'paths pb'!R11</f>
        <v>0.506454393240479</v>
      </c>
      <c r="T11" s="10">
        <f ca="1">(1+'paths r'!S11)/(1+'paths g'!S11)*'paths d'!S11-'paths pb'!S11</f>
        <v>0.473307238202299</v>
      </c>
      <c r="U11" s="10">
        <f ca="1">(1+'paths r'!T11)/(1+'paths g'!T11)*'paths d'!T11-'paths pb'!T11</f>
        <v>0.482913645819246</v>
      </c>
      <c r="V11" s="10">
        <f ca="1">(1+'paths r'!U11)/(1+'paths g'!U11)*'paths d'!U11-'paths pb'!U11</f>
        <v>0.457027344336933</v>
      </c>
      <c r="W11" s="10">
        <f ca="1">(1+'paths r'!V11)/(1+'paths g'!V11)*'paths d'!V11-'paths pb'!V11</f>
        <v>0.41533361448647</v>
      </c>
      <c r="X11" s="10">
        <f ca="1">(1+'paths r'!W11)/(1+'paths g'!W11)*'paths d'!W11-'paths pb'!W11</f>
        <v>0.430652487131153</v>
      </c>
      <c r="Y11" s="10">
        <f ca="1">(1+'paths r'!X11)/(1+'paths g'!X11)*'paths d'!X11-'paths pb'!X11</f>
        <v>0.491103712632553</v>
      </c>
      <c r="Z11" s="10">
        <f ca="1">(1+'paths r'!Y11)/(1+'paths g'!Y11)*'paths d'!Y11-'paths pb'!Y11</f>
        <v>0.497722536499345</v>
      </c>
      <c r="AA11" s="10">
        <f ca="1">(1+'paths r'!Z11)/(1+'paths g'!Z11)*'paths d'!Z11-'paths pb'!Z11</f>
        <v>0.500667320196237</v>
      </c>
      <c r="AB11" s="10">
        <f ca="1">(1+'paths r'!AA11)/(1+'paths g'!AA11)*'paths d'!AA11-'paths pb'!AA11</f>
        <v>0.54306357084034</v>
      </c>
      <c r="AC11" s="10">
        <f ca="1">(1+'paths r'!AB11)/(1+'paths g'!AB11)*'paths d'!AB11-'paths pb'!AB11</f>
        <v>0.511957923317134</v>
      </c>
      <c r="AD11" s="11"/>
    </row>
    <row r="12" spans="1:30">
      <c r="A12" s="9" t="s">
        <v>126</v>
      </c>
      <c r="B12" s="10">
        <f t="shared" si="1"/>
        <v>0.389845628474344</v>
      </c>
      <c r="C12" s="10">
        <f ca="1">(1+'paths r'!B12)/(1+'paths g'!B12)*'paths d'!B12-'paths pb'!B12</f>
        <v>0.357387135348162</v>
      </c>
      <c r="D12" s="10">
        <f ca="1">(1+'paths r'!C12)/(1+'paths g'!C12)*'paths d'!C12-'paths pb'!C12</f>
        <v>0.28125432322201</v>
      </c>
      <c r="E12" s="10">
        <f ca="1">(1+'paths r'!D12)/(1+'paths g'!D12)*'paths d'!D12-'paths pb'!D12</f>
        <v>0.326252729505374</v>
      </c>
      <c r="F12" s="10">
        <f ca="1">(1+'paths r'!E12)/(1+'paths g'!E12)*'paths d'!E12-'paths pb'!E12</f>
        <v>0.333288830539651</v>
      </c>
      <c r="G12" s="10">
        <f ca="1">(1+'paths r'!F12)/(1+'paths g'!F12)*'paths d'!F12-'paths pb'!F12</f>
        <v>0.325266606974442</v>
      </c>
      <c r="H12" s="10">
        <f ca="1">(1+'paths r'!G12)/(1+'paths g'!G12)*'paths d'!G12-'paths pb'!G12</f>
        <v>0.365948058949533</v>
      </c>
      <c r="I12" s="10">
        <f ca="1">(1+'paths r'!H12)/(1+'paths g'!H12)*'paths d'!H12-'paths pb'!H12</f>
        <v>0.383753173832636</v>
      </c>
      <c r="J12" s="10">
        <f ca="1">(1+'paths r'!I12)/(1+'paths g'!I12)*'paths d'!I12-'paths pb'!I12</f>
        <v>0.359611669932309</v>
      </c>
      <c r="K12" s="10">
        <f ca="1">(1+'paths r'!J12)/(1+'paths g'!J12)*'paths d'!J12-'paths pb'!J12</f>
        <v>0.342414883752291</v>
      </c>
      <c r="L12" s="10">
        <f ca="1">(1+'paths r'!K12)/(1+'paths g'!K12)*'paths d'!K12-'paths pb'!K12</f>
        <v>0.358455716817282</v>
      </c>
      <c r="M12" s="10">
        <f ca="1">(1+'paths r'!L12)/(1+'paths g'!L12)*'paths d'!L12-'paths pb'!L12</f>
        <v>0.338411540836441</v>
      </c>
      <c r="N12" s="10">
        <f ca="1">(1+'paths r'!M12)/(1+'paths g'!M12)*'paths d'!M12-'paths pb'!M12</f>
        <v>0.350900533906813</v>
      </c>
      <c r="O12" s="10">
        <f ca="1">(1+'paths r'!N12)/(1+'paths g'!N12)*'paths d'!N12-'paths pb'!N12</f>
        <v>0.391456270244109</v>
      </c>
      <c r="P12" s="10">
        <f ca="1">(1+'paths r'!O12)/(1+'paths g'!O12)*'paths d'!O12-'paths pb'!O12</f>
        <v>0.420807518574409</v>
      </c>
      <c r="Q12" s="10">
        <f ca="1">(1+'paths r'!P12)/(1+'paths g'!P12)*'paths d'!P12-'paths pb'!P12</f>
        <v>0.445578622595702</v>
      </c>
      <c r="R12" s="10">
        <f ca="1">(1+'paths r'!Q12)/(1+'paths g'!Q12)*'paths d'!Q12-'paths pb'!Q12</f>
        <v>0.440473411463092</v>
      </c>
      <c r="S12" s="10">
        <f ca="1">(1+'paths r'!R12)/(1+'paths g'!R12)*'paths d'!R12-'paths pb'!R12</f>
        <v>0.415516167053482</v>
      </c>
      <c r="T12" s="10">
        <f ca="1">(1+'paths r'!S12)/(1+'paths g'!S12)*'paths d'!S12-'paths pb'!S12</f>
        <v>0.389575040936453</v>
      </c>
      <c r="U12" s="10">
        <f ca="1">(1+'paths r'!T12)/(1+'paths g'!T12)*'paths d'!T12-'paths pb'!T12</f>
        <v>0.426102140950446</v>
      </c>
      <c r="V12" s="10">
        <f ca="1">(1+'paths r'!U12)/(1+'paths g'!U12)*'paths d'!U12-'paths pb'!U12</f>
        <v>0.423899383815603</v>
      </c>
      <c r="W12" s="10">
        <f ca="1">(1+'paths r'!V12)/(1+'paths g'!V12)*'paths d'!V12-'paths pb'!V12</f>
        <v>0.453231424215507</v>
      </c>
      <c r="X12" s="10">
        <f ca="1">(1+'paths r'!W12)/(1+'paths g'!W12)*'paths d'!W12-'paths pb'!W12</f>
        <v>0.391836592936402</v>
      </c>
      <c r="Y12" s="10">
        <f ca="1">(1+'paths r'!X12)/(1+'paths g'!X12)*'paths d'!X12-'paths pb'!X12</f>
        <v>0.417829004237134</v>
      </c>
      <c r="Z12" s="10">
        <f ca="1">(1+'paths r'!Y12)/(1+'paths g'!Y12)*'paths d'!Y12-'paths pb'!Y12</f>
        <v>0.365901370987741</v>
      </c>
      <c r="AA12" s="10">
        <f ca="1">(1+'paths r'!Z12)/(1+'paths g'!Z12)*'paths d'!Z12-'paths pb'!Z12</f>
        <v>0.328147384873169</v>
      </c>
      <c r="AB12" s="10">
        <f ca="1">(1+'paths r'!AA12)/(1+'paths g'!AA12)*'paths d'!AA12-'paths pb'!AA12</f>
        <v>0.269574337813475</v>
      </c>
      <c r="AC12" s="10">
        <f ca="1">(1+'paths r'!AB12)/(1+'paths g'!AB12)*'paths d'!AB12-'paths pb'!AB12</f>
        <v>0.283414618897659</v>
      </c>
      <c r="AD12" s="11"/>
    </row>
    <row r="13" spans="1:30">
      <c r="A13" s="9" t="s">
        <v>127</v>
      </c>
      <c r="B13" s="10">
        <f t="shared" si="1"/>
        <v>0.389845628474344</v>
      </c>
      <c r="C13" s="10">
        <f ca="1">(1+'paths r'!B13)/(1+'paths g'!B13)*'paths d'!B13-'paths pb'!B13</f>
        <v>0.4492415077024</v>
      </c>
      <c r="D13" s="10">
        <f ca="1">(1+'paths r'!C13)/(1+'paths g'!C13)*'paths d'!C13-'paths pb'!C13</f>
        <v>0.476438448984761</v>
      </c>
      <c r="E13" s="10">
        <f ca="1">(1+'paths r'!D13)/(1+'paths g'!D13)*'paths d'!D13-'paths pb'!D13</f>
        <v>0.4968012184825</v>
      </c>
      <c r="F13" s="10">
        <f ca="1">(1+'paths r'!E13)/(1+'paths g'!E13)*'paths d'!E13-'paths pb'!E13</f>
        <v>0.518604456502324</v>
      </c>
      <c r="G13" s="10">
        <f ca="1">(1+'paths r'!F13)/(1+'paths g'!F13)*'paths d'!F13-'paths pb'!F13</f>
        <v>0.440373411078529</v>
      </c>
      <c r="H13" s="10">
        <f ca="1">(1+'paths r'!G13)/(1+'paths g'!G13)*'paths d'!G13-'paths pb'!G13</f>
        <v>0.451459289985396</v>
      </c>
      <c r="I13" s="10">
        <f ca="1">(1+'paths r'!H13)/(1+'paths g'!H13)*'paths d'!H13-'paths pb'!H13</f>
        <v>0.499912431515179</v>
      </c>
      <c r="J13" s="10">
        <f ca="1">(1+'paths r'!I13)/(1+'paths g'!I13)*'paths d'!I13-'paths pb'!I13</f>
        <v>0.478910693509161</v>
      </c>
      <c r="K13" s="10">
        <f ca="1">(1+'paths r'!J13)/(1+'paths g'!J13)*'paths d'!J13-'paths pb'!J13</f>
        <v>0.467725721189881</v>
      </c>
      <c r="L13" s="10">
        <f ca="1">(1+'paths r'!K13)/(1+'paths g'!K13)*'paths d'!K13-'paths pb'!K13</f>
        <v>0.479573895902932</v>
      </c>
      <c r="M13" s="10">
        <f ca="1">(1+'paths r'!L13)/(1+'paths g'!L13)*'paths d'!L13-'paths pb'!L13</f>
        <v>0.418575799901675</v>
      </c>
      <c r="N13" s="10">
        <f ca="1">(1+'paths r'!M13)/(1+'paths g'!M13)*'paths d'!M13-'paths pb'!M13</f>
        <v>0.388859631391856</v>
      </c>
      <c r="O13" s="10">
        <f ca="1">(1+'paths r'!N13)/(1+'paths g'!N13)*'paths d'!N13-'paths pb'!N13</f>
        <v>0.384697031324673</v>
      </c>
      <c r="P13" s="10">
        <f ca="1">(1+'paths r'!O13)/(1+'paths g'!O13)*'paths d'!O13-'paths pb'!O13</f>
        <v>0.317271603259078</v>
      </c>
      <c r="Q13" s="10">
        <f ca="1">(1+'paths r'!P13)/(1+'paths g'!P13)*'paths d'!P13-'paths pb'!P13</f>
        <v>0.236790671173818</v>
      </c>
      <c r="R13" s="10">
        <f ca="1">(1+'paths r'!Q13)/(1+'paths g'!Q13)*'paths d'!Q13-'paths pb'!Q13</f>
        <v>0.300728743995188</v>
      </c>
      <c r="S13" s="10">
        <f ca="1">(1+'paths r'!R13)/(1+'paths g'!R13)*'paths d'!R13-'paths pb'!R13</f>
        <v>0.322058236316353</v>
      </c>
      <c r="T13" s="10">
        <f ca="1">(1+'paths r'!S13)/(1+'paths g'!S13)*'paths d'!S13-'paths pb'!S13</f>
        <v>0.337147757373484</v>
      </c>
      <c r="U13" s="10">
        <f ca="1">(1+'paths r'!T13)/(1+'paths g'!T13)*'paths d'!T13-'paths pb'!T13</f>
        <v>0.331020507897902</v>
      </c>
      <c r="V13" s="10">
        <f ca="1">(1+'paths r'!U13)/(1+'paths g'!U13)*'paths d'!U13-'paths pb'!U13</f>
        <v>0.298013832987792</v>
      </c>
      <c r="W13" s="10">
        <f ca="1">(1+'paths r'!V13)/(1+'paths g'!V13)*'paths d'!V13-'paths pb'!V13</f>
        <v>0.28861381213193</v>
      </c>
      <c r="X13" s="10">
        <f ca="1">(1+'paths r'!W13)/(1+'paths g'!W13)*'paths d'!W13-'paths pb'!W13</f>
        <v>0.29632463884343</v>
      </c>
      <c r="Y13" s="10">
        <f ca="1">(1+'paths r'!X13)/(1+'paths g'!X13)*'paths d'!X13-'paths pb'!X13</f>
        <v>0.227908654355556</v>
      </c>
      <c r="Z13" s="10">
        <f ca="1">(1+'paths r'!Y13)/(1+'paths g'!Y13)*'paths d'!Y13-'paths pb'!Y13</f>
        <v>0.262973895383515</v>
      </c>
      <c r="AA13" s="10">
        <f ca="1">(1+'paths r'!Z13)/(1+'paths g'!Z13)*'paths d'!Z13-'paths pb'!Z13</f>
        <v>0.231757436419097</v>
      </c>
      <c r="AB13" s="10">
        <f ca="1">(1+'paths r'!AA13)/(1+'paths g'!AA13)*'paths d'!AA13-'paths pb'!AA13</f>
        <v>0.203095960009315</v>
      </c>
      <c r="AC13" s="10">
        <f ca="1">(1+'paths r'!AB13)/(1+'paths g'!AB13)*'paths d'!AB13-'paths pb'!AB13</f>
        <v>0.199531119983768</v>
      </c>
      <c r="AD13" s="11"/>
    </row>
    <row r="14" spans="1:30">
      <c r="A14" s="9" t="s">
        <v>128</v>
      </c>
      <c r="B14" s="10">
        <f t="shared" si="1"/>
        <v>0.389845628474344</v>
      </c>
      <c r="C14" s="10">
        <f ca="1">(1+'paths r'!B14)/(1+'paths g'!B14)*'paths d'!B14-'paths pb'!B14</f>
        <v>0.44371318876539</v>
      </c>
      <c r="D14" s="10">
        <f ca="1">(1+'paths r'!C14)/(1+'paths g'!C14)*'paths d'!C14-'paths pb'!C14</f>
        <v>0.401929069824296</v>
      </c>
      <c r="E14" s="10">
        <f ca="1">(1+'paths r'!D14)/(1+'paths g'!D14)*'paths d'!D14-'paths pb'!D14</f>
        <v>0.361834873669753</v>
      </c>
      <c r="F14" s="10">
        <f ca="1">(1+'paths r'!E14)/(1+'paths g'!E14)*'paths d'!E14-'paths pb'!E14</f>
        <v>0.333154344365274</v>
      </c>
      <c r="G14" s="10">
        <f ca="1">(1+'paths r'!F14)/(1+'paths g'!F14)*'paths d'!F14-'paths pb'!F14</f>
        <v>0.329632127048429</v>
      </c>
      <c r="H14" s="10">
        <f ca="1">(1+'paths r'!G14)/(1+'paths g'!G14)*'paths d'!G14-'paths pb'!G14</f>
        <v>0.360574472109537</v>
      </c>
      <c r="I14" s="10">
        <f ca="1">(1+'paths r'!H14)/(1+'paths g'!H14)*'paths d'!H14-'paths pb'!H14</f>
        <v>0.29034619719652</v>
      </c>
      <c r="J14" s="10">
        <f ca="1">(1+'paths r'!I14)/(1+'paths g'!I14)*'paths d'!I14-'paths pb'!I14</f>
        <v>0.269104191478038</v>
      </c>
      <c r="K14" s="10">
        <f ca="1">(1+'paths r'!J14)/(1+'paths g'!J14)*'paths d'!J14-'paths pb'!J14</f>
        <v>0.311017251876997</v>
      </c>
      <c r="L14" s="10">
        <f ca="1">(1+'paths r'!K14)/(1+'paths g'!K14)*'paths d'!K14-'paths pb'!K14</f>
        <v>0.386323128264326</v>
      </c>
      <c r="M14" s="10">
        <f ca="1">(1+'paths r'!L14)/(1+'paths g'!L14)*'paths d'!L14-'paths pb'!L14</f>
        <v>0.313523216537739</v>
      </c>
      <c r="N14" s="10">
        <f ca="1">(1+'paths r'!M14)/(1+'paths g'!M14)*'paths d'!M14-'paths pb'!M14</f>
        <v>0.30132933478898</v>
      </c>
      <c r="O14" s="10">
        <f ca="1">(1+'paths r'!N14)/(1+'paths g'!N14)*'paths d'!N14-'paths pb'!N14</f>
        <v>0.293302235896639</v>
      </c>
      <c r="P14" s="10">
        <f ca="1">(1+'paths r'!O14)/(1+'paths g'!O14)*'paths d'!O14-'paths pb'!O14</f>
        <v>0.347181318228191</v>
      </c>
      <c r="Q14" s="10">
        <f ca="1">(1+'paths r'!P14)/(1+'paths g'!P14)*'paths d'!P14-'paths pb'!P14</f>
        <v>0.324617248188176</v>
      </c>
      <c r="R14" s="10">
        <f ca="1">(1+'paths r'!Q14)/(1+'paths g'!Q14)*'paths d'!Q14-'paths pb'!Q14</f>
        <v>0.405995736972754</v>
      </c>
      <c r="S14" s="10">
        <f ca="1">(1+'paths r'!R14)/(1+'paths g'!R14)*'paths d'!R14-'paths pb'!R14</f>
        <v>0.393884830923698</v>
      </c>
      <c r="T14" s="10">
        <f ca="1">(1+'paths r'!S14)/(1+'paths g'!S14)*'paths d'!S14-'paths pb'!S14</f>
        <v>0.339683312953664</v>
      </c>
      <c r="U14" s="10">
        <f ca="1">(1+'paths r'!T14)/(1+'paths g'!T14)*'paths d'!T14-'paths pb'!T14</f>
        <v>0.375623911563748</v>
      </c>
      <c r="V14" s="10">
        <f ca="1">(1+'paths r'!U14)/(1+'paths g'!U14)*'paths d'!U14-'paths pb'!U14</f>
        <v>0.398279076205234</v>
      </c>
      <c r="W14" s="10">
        <f ca="1">(1+'paths r'!V14)/(1+'paths g'!V14)*'paths d'!V14-'paths pb'!V14</f>
        <v>0.3495124668737</v>
      </c>
      <c r="X14" s="10">
        <f ca="1">(1+'paths r'!W14)/(1+'paths g'!W14)*'paths d'!W14-'paths pb'!W14</f>
        <v>0.306590341528071</v>
      </c>
      <c r="Y14" s="10">
        <f ca="1">(1+'paths r'!X14)/(1+'paths g'!X14)*'paths d'!X14-'paths pb'!X14</f>
        <v>0.273382121988606</v>
      </c>
      <c r="Z14" s="10">
        <f ca="1">(1+'paths r'!Y14)/(1+'paths g'!Y14)*'paths d'!Y14-'paths pb'!Y14</f>
        <v>0.208167363887914</v>
      </c>
      <c r="AA14" s="10">
        <f ca="1">(1+'paths r'!Z14)/(1+'paths g'!Z14)*'paths d'!Z14-'paths pb'!Z14</f>
        <v>0.183763138207403</v>
      </c>
      <c r="AB14" s="10">
        <f ca="1">(1+'paths r'!AA14)/(1+'paths g'!AA14)*'paths d'!AA14-'paths pb'!AA14</f>
        <v>0.262887524842311</v>
      </c>
      <c r="AC14" s="10">
        <f ca="1">(1+'paths r'!AB14)/(1+'paths g'!AB14)*'paths d'!AB14-'paths pb'!AB14</f>
        <v>0.282312288295273</v>
      </c>
      <c r="AD14" s="11"/>
    </row>
    <row r="15" spans="1:30">
      <c r="A15" s="9" t="s">
        <v>129</v>
      </c>
      <c r="B15" s="10">
        <f t="shared" si="1"/>
        <v>0.389845628474344</v>
      </c>
      <c r="C15" s="10">
        <f ca="1">(1+'paths r'!B15)/(1+'paths g'!B15)*'paths d'!B15-'paths pb'!B15</f>
        <v>0.31771499971641</v>
      </c>
      <c r="D15" s="10">
        <f ca="1">(1+'paths r'!C15)/(1+'paths g'!C15)*'paths d'!C15-'paths pb'!C15</f>
        <v>0.271976366228149</v>
      </c>
      <c r="E15" s="10">
        <f ca="1">(1+'paths r'!D15)/(1+'paths g'!D15)*'paths d'!D15-'paths pb'!D15</f>
        <v>0.265351577844692</v>
      </c>
      <c r="F15" s="10">
        <f ca="1">(1+'paths r'!E15)/(1+'paths g'!E15)*'paths d'!E15-'paths pb'!E15</f>
        <v>0.268790157167842</v>
      </c>
      <c r="G15" s="10">
        <f ca="1">(1+'paths r'!F15)/(1+'paths g'!F15)*'paths d'!F15-'paths pb'!F15</f>
        <v>0.285416635078085</v>
      </c>
      <c r="H15" s="10">
        <f ca="1">(1+'paths r'!G15)/(1+'paths g'!G15)*'paths d'!G15-'paths pb'!G15</f>
        <v>0.283837875998965</v>
      </c>
      <c r="I15" s="10">
        <f ca="1">(1+'paths r'!H15)/(1+'paths g'!H15)*'paths d'!H15-'paths pb'!H15</f>
        <v>0.264461295430092</v>
      </c>
      <c r="J15" s="10">
        <f ca="1">(1+'paths r'!I15)/(1+'paths g'!I15)*'paths d'!I15-'paths pb'!I15</f>
        <v>0.291834647107249</v>
      </c>
      <c r="K15" s="10">
        <f ca="1">(1+'paths r'!J15)/(1+'paths g'!J15)*'paths d'!J15-'paths pb'!J15</f>
        <v>0.302389147742742</v>
      </c>
      <c r="L15" s="10">
        <f ca="1">(1+'paths r'!K15)/(1+'paths g'!K15)*'paths d'!K15-'paths pb'!K15</f>
        <v>0.296181383830133</v>
      </c>
      <c r="M15" s="10">
        <f ca="1">(1+'paths r'!L15)/(1+'paths g'!L15)*'paths d'!L15-'paths pb'!L15</f>
        <v>0.264620272915988</v>
      </c>
      <c r="N15" s="10">
        <f ca="1">(1+'paths r'!M15)/(1+'paths g'!M15)*'paths d'!M15-'paths pb'!M15</f>
        <v>0.259580458075373</v>
      </c>
      <c r="O15" s="10">
        <f ca="1">(1+'paths r'!N15)/(1+'paths g'!N15)*'paths d'!N15-'paths pb'!N15</f>
        <v>0.264017898048416</v>
      </c>
      <c r="P15" s="10">
        <f ca="1">(1+'paths r'!O15)/(1+'paths g'!O15)*'paths d'!O15-'paths pb'!O15</f>
        <v>0.272683506087177</v>
      </c>
      <c r="Q15" s="10">
        <f ca="1">(1+'paths r'!P15)/(1+'paths g'!P15)*'paths d'!P15-'paths pb'!P15</f>
        <v>0.270322840035352</v>
      </c>
      <c r="R15" s="10">
        <f ca="1">(1+'paths r'!Q15)/(1+'paths g'!Q15)*'paths d'!Q15-'paths pb'!Q15</f>
        <v>0.209209513280851</v>
      </c>
      <c r="S15" s="10">
        <f ca="1">(1+'paths r'!R15)/(1+'paths g'!R15)*'paths d'!R15-'paths pb'!R15</f>
        <v>0.198892497314753</v>
      </c>
      <c r="T15" s="10">
        <f ca="1">(1+'paths r'!S15)/(1+'paths g'!S15)*'paths d'!S15-'paths pb'!S15</f>
        <v>0.214433084707578</v>
      </c>
      <c r="U15" s="10">
        <f ca="1">(1+'paths r'!T15)/(1+'paths g'!T15)*'paths d'!T15-'paths pb'!T15</f>
        <v>0.188185092609437</v>
      </c>
      <c r="V15" s="10">
        <f ca="1">(1+'paths r'!U15)/(1+'paths g'!U15)*'paths d'!U15-'paths pb'!U15</f>
        <v>0.170345272053127</v>
      </c>
      <c r="W15" s="10">
        <f ca="1">(1+'paths r'!V15)/(1+'paths g'!V15)*'paths d'!V15-'paths pb'!V15</f>
        <v>0.152581110807349</v>
      </c>
      <c r="X15" s="10">
        <f ca="1">(1+'paths r'!W15)/(1+'paths g'!W15)*'paths d'!W15-'paths pb'!W15</f>
        <v>0.175051524956047</v>
      </c>
      <c r="Y15" s="10">
        <f ca="1">(1+'paths r'!X15)/(1+'paths g'!X15)*'paths d'!X15-'paths pb'!X15</f>
        <v>0.16824365008069</v>
      </c>
      <c r="Z15" s="10">
        <f ca="1">(1+'paths r'!Y15)/(1+'paths g'!Y15)*'paths d'!Y15-'paths pb'!Y15</f>
        <v>0.105997057698586</v>
      </c>
      <c r="AA15" s="10">
        <f ca="1">(1+'paths r'!Z15)/(1+'paths g'!Z15)*'paths d'!Z15-'paths pb'!Z15</f>
        <v>0.10496463351671</v>
      </c>
      <c r="AB15" s="10">
        <f ca="1">(1+'paths r'!AA15)/(1+'paths g'!AA15)*'paths d'!AA15-'paths pb'!AA15</f>
        <v>0.0984689944737579</v>
      </c>
      <c r="AC15" s="10">
        <f ca="1">(1+'paths r'!AB15)/(1+'paths g'!AB15)*'paths d'!AB15-'paths pb'!AB15</f>
        <v>0.125565188815112</v>
      </c>
      <c r="AD15" s="11"/>
    </row>
    <row r="16" spans="1:30">
      <c r="A16" s="9" t="s">
        <v>130</v>
      </c>
      <c r="B16" s="10">
        <f t="shared" si="1"/>
        <v>0.389845628474344</v>
      </c>
      <c r="C16" s="10">
        <f ca="1">(1+'paths r'!B16)/(1+'paths g'!B16)*'paths d'!B16-'paths pb'!B16</f>
        <v>0.364536769796453</v>
      </c>
      <c r="D16" s="10">
        <f ca="1">(1+'paths r'!C16)/(1+'paths g'!C16)*'paths d'!C16-'paths pb'!C16</f>
        <v>0.289494885018197</v>
      </c>
      <c r="E16" s="10">
        <f ca="1">(1+'paths r'!D16)/(1+'paths g'!D16)*'paths d'!D16-'paths pb'!D16</f>
        <v>0.289986372412323</v>
      </c>
      <c r="F16" s="10">
        <f ca="1">(1+'paths r'!E16)/(1+'paths g'!E16)*'paths d'!E16-'paths pb'!E16</f>
        <v>0.284617522655085</v>
      </c>
      <c r="G16" s="10">
        <f ca="1">(1+'paths r'!F16)/(1+'paths g'!F16)*'paths d'!F16-'paths pb'!F16</f>
        <v>0.259956735061686</v>
      </c>
      <c r="H16" s="10">
        <f ca="1">(1+'paths r'!G16)/(1+'paths g'!G16)*'paths d'!G16-'paths pb'!G16</f>
        <v>0.286050360825623</v>
      </c>
      <c r="I16" s="10">
        <f ca="1">(1+'paths r'!H16)/(1+'paths g'!H16)*'paths d'!H16-'paths pb'!H16</f>
        <v>0.289426336130145</v>
      </c>
      <c r="J16" s="10">
        <f ca="1">(1+'paths r'!I16)/(1+'paths g'!I16)*'paths d'!I16-'paths pb'!I16</f>
        <v>0.317127364542753</v>
      </c>
      <c r="K16" s="10">
        <f ca="1">(1+'paths r'!J16)/(1+'paths g'!J16)*'paths d'!J16-'paths pb'!J16</f>
        <v>0.254406675790528</v>
      </c>
      <c r="L16" s="10">
        <f ca="1">(1+'paths r'!K16)/(1+'paths g'!K16)*'paths d'!K16-'paths pb'!K16</f>
        <v>0.235925595372358</v>
      </c>
      <c r="M16" s="10">
        <f ca="1">(1+'paths r'!L16)/(1+'paths g'!L16)*'paths d'!L16-'paths pb'!L16</f>
        <v>0.262129706531815</v>
      </c>
      <c r="N16" s="10">
        <f ca="1">(1+'paths r'!M16)/(1+'paths g'!M16)*'paths d'!M16-'paths pb'!M16</f>
        <v>0.245798820524625</v>
      </c>
      <c r="O16" s="10">
        <f ca="1">(1+'paths r'!N16)/(1+'paths g'!N16)*'paths d'!N16-'paths pb'!N16</f>
        <v>0.196572114520991</v>
      </c>
      <c r="P16" s="10">
        <f ca="1">(1+'paths r'!O16)/(1+'paths g'!O16)*'paths d'!O16-'paths pb'!O16</f>
        <v>0.210241145613025</v>
      </c>
      <c r="Q16" s="10">
        <f ca="1">(1+'paths r'!P16)/(1+'paths g'!P16)*'paths d'!P16-'paths pb'!P16</f>
        <v>0.241806224949098</v>
      </c>
      <c r="R16" s="10">
        <f ca="1">(1+'paths r'!Q16)/(1+'paths g'!Q16)*'paths d'!Q16-'paths pb'!Q16</f>
        <v>0.268567883998479</v>
      </c>
      <c r="S16" s="10">
        <f ca="1">(1+'paths r'!R16)/(1+'paths g'!R16)*'paths d'!R16-'paths pb'!R16</f>
        <v>0.282933979287385</v>
      </c>
      <c r="T16" s="10">
        <f ca="1">(1+'paths r'!S16)/(1+'paths g'!S16)*'paths d'!S16-'paths pb'!S16</f>
        <v>0.243330506394407</v>
      </c>
      <c r="U16" s="10">
        <f ca="1">(1+'paths r'!T16)/(1+'paths g'!T16)*'paths d'!T16-'paths pb'!T16</f>
        <v>0.249391880234998</v>
      </c>
      <c r="V16" s="10">
        <f ca="1">(1+'paths r'!U16)/(1+'paths g'!U16)*'paths d'!U16-'paths pb'!U16</f>
        <v>0.266109377272748</v>
      </c>
      <c r="W16" s="10">
        <f ca="1">(1+'paths r'!V16)/(1+'paths g'!V16)*'paths d'!V16-'paths pb'!V16</f>
        <v>0.284520583637761</v>
      </c>
      <c r="X16" s="10">
        <f ca="1">(1+'paths r'!W16)/(1+'paths g'!W16)*'paths d'!W16-'paths pb'!W16</f>
        <v>0.29597816169385</v>
      </c>
      <c r="Y16" s="10">
        <f ca="1">(1+'paths r'!X16)/(1+'paths g'!X16)*'paths d'!X16-'paths pb'!X16</f>
        <v>0.349206877323245</v>
      </c>
      <c r="Z16" s="10">
        <f ca="1">(1+'paths r'!Y16)/(1+'paths g'!Y16)*'paths d'!Y16-'paths pb'!Y16</f>
        <v>0.3319484991401</v>
      </c>
      <c r="AA16" s="10">
        <f ca="1">(1+'paths r'!Z16)/(1+'paths g'!Z16)*'paths d'!Z16-'paths pb'!Z16</f>
        <v>0.332520009870718</v>
      </c>
      <c r="AB16" s="10">
        <f ca="1">(1+'paths r'!AA16)/(1+'paths g'!AA16)*'paths d'!AA16-'paths pb'!AA16</f>
        <v>0.35383316258088</v>
      </c>
      <c r="AC16" s="10">
        <f ca="1">(1+'paths r'!AB16)/(1+'paths g'!AB16)*'paths d'!AB16-'paths pb'!AB16</f>
        <v>0.368577001282583</v>
      </c>
      <c r="AD16" s="11"/>
    </row>
    <row r="17" spans="1:30">
      <c r="A17" s="9" t="s">
        <v>131</v>
      </c>
      <c r="B17" s="10">
        <f t="shared" si="1"/>
        <v>0.389845628474344</v>
      </c>
      <c r="C17" s="10">
        <f ca="1">(1+'paths r'!B17)/(1+'paths g'!B17)*'paths d'!B17-'paths pb'!B17</f>
        <v>0.377098643769906</v>
      </c>
      <c r="D17" s="10">
        <f ca="1">(1+'paths r'!C17)/(1+'paths g'!C17)*'paths d'!C17-'paths pb'!C17</f>
        <v>0.353872078087516</v>
      </c>
      <c r="E17" s="10">
        <f ca="1">(1+'paths r'!D17)/(1+'paths g'!D17)*'paths d'!D17-'paths pb'!D17</f>
        <v>0.319421198132404</v>
      </c>
      <c r="F17" s="10">
        <f ca="1">(1+'paths r'!E17)/(1+'paths g'!E17)*'paths d'!E17-'paths pb'!E17</f>
        <v>0.294040960513874</v>
      </c>
      <c r="G17" s="10">
        <f ca="1">(1+'paths r'!F17)/(1+'paths g'!F17)*'paths d'!F17-'paths pb'!F17</f>
        <v>0.28852146799876</v>
      </c>
      <c r="H17" s="10">
        <f ca="1">(1+'paths r'!G17)/(1+'paths g'!G17)*'paths d'!G17-'paths pb'!G17</f>
        <v>0.271651215299762</v>
      </c>
      <c r="I17" s="10">
        <f ca="1">(1+'paths r'!H17)/(1+'paths g'!H17)*'paths d'!H17-'paths pb'!H17</f>
        <v>0.273271538736864</v>
      </c>
      <c r="J17" s="10">
        <f ca="1">(1+'paths r'!I17)/(1+'paths g'!I17)*'paths d'!I17-'paths pb'!I17</f>
        <v>0.250609673114726</v>
      </c>
      <c r="K17" s="10">
        <f ca="1">(1+'paths r'!J17)/(1+'paths g'!J17)*'paths d'!J17-'paths pb'!J17</f>
        <v>0.292437094784197</v>
      </c>
      <c r="L17" s="10">
        <f ca="1">(1+'paths r'!K17)/(1+'paths g'!K17)*'paths d'!K17-'paths pb'!K17</f>
        <v>0.270332973786484</v>
      </c>
      <c r="M17" s="10">
        <f ca="1">(1+'paths r'!L17)/(1+'paths g'!L17)*'paths d'!L17-'paths pb'!L17</f>
        <v>0.266284787423067</v>
      </c>
      <c r="N17" s="10">
        <f ca="1">(1+'paths r'!M17)/(1+'paths g'!M17)*'paths d'!M17-'paths pb'!M17</f>
        <v>0.317157032103884</v>
      </c>
      <c r="O17" s="10">
        <f ca="1">(1+'paths r'!N17)/(1+'paths g'!N17)*'paths d'!N17-'paths pb'!N17</f>
        <v>0.340660602013536</v>
      </c>
      <c r="P17" s="10">
        <f ca="1">(1+'paths r'!O17)/(1+'paths g'!O17)*'paths d'!O17-'paths pb'!O17</f>
        <v>0.355039588777364</v>
      </c>
      <c r="Q17" s="10">
        <f ca="1">(1+'paths r'!P17)/(1+'paths g'!P17)*'paths d'!P17-'paths pb'!P17</f>
        <v>0.351922482205488</v>
      </c>
      <c r="R17" s="10">
        <f ca="1">(1+'paths r'!Q17)/(1+'paths g'!Q17)*'paths d'!Q17-'paths pb'!Q17</f>
        <v>0.291379097935526</v>
      </c>
      <c r="S17" s="10">
        <f ca="1">(1+'paths r'!R17)/(1+'paths g'!R17)*'paths d'!R17-'paths pb'!R17</f>
        <v>0.277657709492021</v>
      </c>
      <c r="T17" s="10">
        <f ca="1">(1+'paths r'!S17)/(1+'paths g'!S17)*'paths d'!S17-'paths pb'!S17</f>
        <v>0.313708581019659</v>
      </c>
      <c r="U17" s="10">
        <f ca="1">(1+'paths r'!T17)/(1+'paths g'!T17)*'paths d'!T17-'paths pb'!T17</f>
        <v>0.25985110638258</v>
      </c>
      <c r="V17" s="10">
        <f ca="1">(1+'paths r'!U17)/(1+'paths g'!U17)*'paths d'!U17-'paths pb'!U17</f>
        <v>0.212581889705142</v>
      </c>
      <c r="W17" s="10">
        <f ca="1">(1+'paths r'!V17)/(1+'paths g'!V17)*'paths d'!V17-'paths pb'!V17</f>
        <v>0.142158794125673</v>
      </c>
      <c r="X17" s="10">
        <f ca="1">(1+'paths r'!W17)/(1+'paths g'!W17)*'paths d'!W17-'paths pb'!W17</f>
        <v>0.170215255473012</v>
      </c>
      <c r="Y17" s="10">
        <f ca="1">(1+'paths r'!X17)/(1+'paths g'!X17)*'paths d'!X17-'paths pb'!X17</f>
        <v>0.149200905572141</v>
      </c>
      <c r="Z17" s="10">
        <f ca="1">(1+'paths r'!Y17)/(1+'paths g'!Y17)*'paths d'!Y17-'paths pb'!Y17</f>
        <v>0.158135630322769</v>
      </c>
      <c r="AA17" s="10">
        <f ca="1">(1+'paths r'!Z17)/(1+'paths g'!Z17)*'paths d'!Z17-'paths pb'!Z17</f>
        <v>0.176768624981499</v>
      </c>
      <c r="AB17" s="10">
        <f ca="1">(1+'paths r'!AA17)/(1+'paths g'!AA17)*'paths d'!AA17-'paths pb'!AA17</f>
        <v>0.188693735856698</v>
      </c>
      <c r="AC17" s="10">
        <f ca="1">(1+'paths r'!AB17)/(1+'paths g'!AB17)*'paths d'!AB17-'paths pb'!AB17</f>
        <v>0.163604639531853</v>
      </c>
      <c r="AD17" s="11"/>
    </row>
    <row r="18" spans="1:30">
      <c r="A18" s="9" t="s">
        <v>132</v>
      </c>
      <c r="B18" s="10">
        <f t="shared" si="1"/>
        <v>0.389845628474344</v>
      </c>
      <c r="C18" s="10">
        <f ca="1">(1+'paths r'!B18)/(1+'paths g'!B18)*'paths d'!B18-'paths pb'!B18</f>
        <v>0.325520722848112</v>
      </c>
      <c r="D18" s="10">
        <f ca="1">(1+'paths r'!C18)/(1+'paths g'!C18)*'paths d'!C18-'paths pb'!C18</f>
        <v>0.387132803513211</v>
      </c>
      <c r="E18" s="10">
        <f ca="1">(1+'paths r'!D18)/(1+'paths g'!D18)*'paths d'!D18-'paths pb'!D18</f>
        <v>0.38112609633705</v>
      </c>
      <c r="F18" s="10">
        <f ca="1">(1+'paths r'!E18)/(1+'paths g'!E18)*'paths d'!E18-'paths pb'!E18</f>
        <v>0.401640660139236</v>
      </c>
      <c r="G18" s="10">
        <f ca="1">(1+'paths r'!F18)/(1+'paths g'!F18)*'paths d'!F18-'paths pb'!F18</f>
        <v>0.362160675808756</v>
      </c>
      <c r="H18" s="10">
        <f ca="1">(1+'paths r'!G18)/(1+'paths g'!G18)*'paths d'!G18-'paths pb'!G18</f>
        <v>0.350482028297399</v>
      </c>
      <c r="I18" s="10">
        <f ca="1">(1+'paths r'!H18)/(1+'paths g'!H18)*'paths d'!H18-'paths pb'!H18</f>
        <v>0.309204043197891</v>
      </c>
      <c r="J18" s="10">
        <f ca="1">(1+'paths r'!I18)/(1+'paths g'!I18)*'paths d'!I18-'paths pb'!I18</f>
        <v>0.285996134688214</v>
      </c>
      <c r="K18" s="10">
        <f ca="1">(1+'paths r'!J18)/(1+'paths g'!J18)*'paths d'!J18-'paths pb'!J18</f>
        <v>0.293627241858752</v>
      </c>
      <c r="L18" s="10">
        <f ca="1">(1+'paths r'!K18)/(1+'paths g'!K18)*'paths d'!K18-'paths pb'!K18</f>
        <v>0.301332988805618</v>
      </c>
      <c r="M18" s="10">
        <f ca="1">(1+'paths r'!L18)/(1+'paths g'!L18)*'paths d'!L18-'paths pb'!L18</f>
        <v>0.313168005897901</v>
      </c>
      <c r="N18" s="10">
        <f ca="1">(1+'paths r'!M18)/(1+'paths g'!M18)*'paths d'!M18-'paths pb'!M18</f>
        <v>0.291531129202195</v>
      </c>
      <c r="O18" s="10">
        <f ca="1">(1+'paths r'!N18)/(1+'paths g'!N18)*'paths d'!N18-'paths pb'!N18</f>
        <v>0.273336566274617</v>
      </c>
      <c r="P18" s="10">
        <f ca="1">(1+'paths r'!O18)/(1+'paths g'!O18)*'paths d'!O18-'paths pb'!O18</f>
        <v>0.251009118452424</v>
      </c>
      <c r="Q18" s="10">
        <f ca="1">(1+'paths r'!P18)/(1+'paths g'!P18)*'paths d'!P18-'paths pb'!P18</f>
        <v>0.232115730081664</v>
      </c>
      <c r="R18" s="10">
        <f ca="1">(1+'paths r'!Q18)/(1+'paths g'!Q18)*'paths d'!Q18-'paths pb'!Q18</f>
        <v>0.299015483905583</v>
      </c>
      <c r="S18" s="10">
        <f ca="1">(1+'paths r'!R18)/(1+'paths g'!R18)*'paths d'!R18-'paths pb'!R18</f>
        <v>0.236587096838966</v>
      </c>
      <c r="T18" s="10">
        <f ca="1">(1+'paths r'!S18)/(1+'paths g'!S18)*'paths d'!S18-'paths pb'!S18</f>
        <v>0.269525929898875</v>
      </c>
      <c r="U18" s="10">
        <f ca="1">(1+'paths r'!T18)/(1+'paths g'!T18)*'paths d'!T18-'paths pb'!T18</f>
        <v>0.203777887281376</v>
      </c>
      <c r="V18" s="10">
        <f ca="1">(1+'paths r'!U18)/(1+'paths g'!U18)*'paths d'!U18-'paths pb'!U18</f>
        <v>0.233441921181697</v>
      </c>
      <c r="W18" s="10">
        <f ca="1">(1+'paths r'!V18)/(1+'paths g'!V18)*'paths d'!V18-'paths pb'!V18</f>
        <v>0.239362999712932</v>
      </c>
      <c r="X18" s="10">
        <f ca="1">(1+'paths r'!W18)/(1+'paths g'!W18)*'paths d'!W18-'paths pb'!W18</f>
        <v>0.220691587331982</v>
      </c>
      <c r="Y18" s="10">
        <f ca="1">(1+'paths r'!X18)/(1+'paths g'!X18)*'paths d'!X18-'paths pb'!X18</f>
        <v>0.195273711888609</v>
      </c>
      <c r="Z18" s="10">
        <f ca="1">(1+'paths r'!Y18)/(1+'paths g'!Y18)*'paths d'!Y18-'paths pb'!Y18</f>
        <v>0.237743453395067</v>
      </c>
      <c r="AA18" s="10">
        <f ca="1">(1+'paths r'!Z18)/(1+'paths g'!Z18)*'paths d'!Z18-'paths pb'!Z18</f>
        <v>0.257761118377546</v>
      </c>
      <c r="AB18" s="10">
        <f ca="1">(1+'paths r'!AA18)/(1+'paths g'!AA18)*'paths d'!AA18-'paths pb'!AA18</f>
        <v>0.233037374307061</v>
      </c>
      <c r="AC18" s="10">
        <f ca="1">(1+'paths r'!AB18)/(1+'paths g'!AB18)*'paths d'!AB18-'paths pb'!AB18</f>
        <v>0.254757183348477</v>
      </c>
      <c r="AD18" s="11"/>
    </row>
    <row r="19" spans="1:30">
      <c r="A19" s="9" t="s">
        <v>133</v>
      </c>
      <c r="B19" s="10">
        <f t="shared" si="1"/>
        <v>0.389845628474344</v>
      </c>
      <c r="C19" s="10">
        <f ca="1">(1+'paths r'!B19)/(1+'paths g'!B19)*'paths d'!B19-'paths pb'!B19</f>
        <v>0.398659361187599</v>
      </c>
      <c r="D19" s="10">
        <f ca="1">(1+'paths r'!C19)/(1+'paths g'!C19)*'paths d'!C19-'paths pb'!C19</f>
        <v>0.431114407972208</v>
      </c>
      <c r="E19" s="10">
        <f ca="1">(1+'paths r'!D19)/(1+'paths g'!D19)*'paths d'!D19-'paths pb'!D19</f>
        <v>0.462031004191998</v>
      </c>
      <c r="F19" s="10">
        <f ca="1">(1+'paths r'!E19)/(1+'paths g'!E19)*'paths d'!E19-'paths pb'!E19</f>
        <v>0.500279038515515</v>
      </c>
      <c r="G19" s="10">
        <f ca="1">(1+'paths r'!F19)/(1+'paths g'!F19)*'paths d'!F19-'paths pb'!F19</f>
        <v>0.524712270824484</v>
      </c>
      <c r="H19" s="10">
        <f ca="1">(1+'paths r'!G19)/(1+'paths g'!G19)*'paths d'!G19-'paths pb'!G19</f>
        <v>0.443654266215198</v>
      </c>
      <c r="I19" s="10">
        <f ca="1">(1+'paths r'!H19)/(1+'paths g'!H19)*'paths d'!H19-'paths pb'!H19</f>
        <v>0.470918479866451</v>
      </c>
      <c r="J19" s="10">
        <f ca="1">(1+'paths r'!I19)/(1+'paths g'!I19)*'paths d'!I19-'paths pb'!I19</f>
        <v>0.499358380386469</v>
      </c>
      <c r="K19" s="10">
        <f ca="1">(1+'paths r'!J19)/(1+'paths g'!J19)*'paths d'!J19-'paths pb'!J19</f>
        <v>0.584153915790863</v>
      </c>
      <c r="L19" s="10">
        <f ca="1">(1+'paths r'!K19)/(1+'paths g'!K19)*'paths d'!K19-'paths pb'!K19</f>
        <v>0.545158003116202</v>
      </c>
      <c r="M19" s="10">
        <f ca="1">(1+'paths r'!L19)/(1+'paths g'!L19)*'paths d'!L19-'paths pb'!L19</f>
        <v>0.566452498901726</v>
      </c>
      <c r="N19" s="10">
        <f ca="1">(1+'paths r'!M19)/(1+'paths g'!M19)*'paths d'!M19-'paths pb'!M19</f>
        <v>0.602719303631908</v>
      </c>
      <c r="O19" s="10">
        <f ca="1">(1+'paths r'!N19)/(1+'paths g'!N19)*'paths d'!N19-'paths pb'!N19</f>
        <v>0.58153742974475</v>
      </c>
      <c r="P19" s="10">
        <f ca="1">(1+'paths r'!O19)/(1+'paths g'!O19)*'paths d'!O19-'paths pb'!O19</f>
        <v>0.608489300165074</v>
      </c>
      <c r="Q19" s="10">
        <f ca="1">(1+'paths r'!P19)/(1+'paths g'!P19)*'paths d'!P19-'paths pb'!P19</f>
        <v>0.653185716220061</v>
      </c>
      <c r="R19" s="10">
        <f ca="1">(1+'paths r'!Q19)/(1+'paths g'!Q19)*'paths d'!Q19-'paths pb'!Q19</f>
        <v>0.69723444671992</v>
      </c>
      <c r="S19" s="10">
        <f ca="1">(1+'paths r'!R19)/(1+'paths g'!R19)*'paths d'!R19-'paths pb'!R19</f>
        <v>0.693127179663045</v>
      </c>
      <c r="T19" s="10">
        <f ca="1">(1+'paths r'!S19)/(1+'paths g'!S19)*'paths d'!S19-'paths pb'!S19</f>
        <v>0.652413743533188</v>
      </c>
      <c r="U19" s="10">
        <f ca="1">(1+'paths r'!T19)/(1+'paths g'!T19)*'paths d'!T19-'paths pb'!T19</f>
        <v>0.790605624149674</v>
      </c>
      <c r="V19" s="10">
        <f ca="1">(1+'paths r'!U19)/(1+'paths g'!U19)*'paths d'!U19-'paths pb'!U19</f>
        <v>0.787750056092849</v>
      </c>
      <c r="W19" s="10">
        <f ca="1">(1+'paths r'!V19)/(1+'paths g'!V19)*'paths d'!V19-'paths pb'!V19</f>
        <v>0.775761078465832</v>
      </c>
      <c r="X19" s="10">
        <f ca="1">(1+'paths r'!W19)/(1+'paths g'!W19)*'paths d'!W19-'paths pb'!W19</f>
        <v>0.789556594347392</v>
      </c>
      <c r="Y19" s="10">
        <f ca="1">(1+'paths r'!X19)/(1+'paths g'!X19)*'paths d'!X19-'paths pb'!X19</f>
        <v>0.73766374528884</v>
      </c>
      <c r="Z19" s="10">
        <f ca="1">(1+'paths r'!Y19)/(1+'paths g'!Y19)*'paths d'!Y19-'paths pb'!Y19</f>
        <v>0.770922589942397</v>
      </c>
      <c r="AA19" s="10">
        <f ca="1">(1+'paths r'!Z19)/(1+'paths g'!Z19)*'paths d'!Z19-'paths pb'!Z19</f>
        <v>0.741857947440831</v>
      </c>
      <c r="AB19" s="10">
        <f ca="1">(1+'paths r'!AA19)/(1+'paths g'!AA19)*'paths d'!AA19-'paths pb'!AA19</f>
        <v>0.700193383743829</v>
      </c>
      <c r="AC19" s="10">
        <f ca="1">(1+'paths r'!AB19)/(1+'paths g'!AB19)*'paths d'!AB19-'paths pb'!AB19</f>
        <v>0.738296147434044</v>
      </c>
      <c r="AD19" s="11"/>
    </row>
    <row r="20" spans="1:30">
      <c r="A20" s="9" t="s">
        <v>134</v>
      </c>
      <c r="B20" s="10">
        <f t="shared" si="1"/>
        <v>0.389845628474344</v>
      </c>
      <c r="C20" s="10">
        <f ca="1">(1+'paths r'!B20)/(1+'paths g'!B20)*'paths d'!B20-'paths pb'!B20</f>
        <v>0.368227996920557</v>
      </c>
      <c r="D20" s="10">
        <f ca="1">(1+'paths r'!C20)/(1+'paths g'!C20)*'paths d'!C20-'paths pb'!C20</f>
        <v>0.383590446217607</v>
      </c>
      <c r="E20" s="10">
        <f ca="1">(1+'paths r'!D20)/(1+'paths g'!D20)*'paths d'!D20-'paths pb'!D20</f>
        <v>0.373166683950438</v>
      </c>
      <c r="F20" s="10">
        <f ca="1">(1+'paths r'!E20)/(1+'paths g'!E20)*'paths d'!E20-'paths pb'!E20</f>
        <v>0.363711630978776</v>
      </c>
      <c r="G20" s="10">
        <f ca="1">(1+'paths r'!F20)/(1+'paths g'!F20)*'paths d'!F20-'paths pb'!F20</f>
        <v>0.368967524861592</v>
      </c>
      <c r="H20" s="10">
        <f ca="1">(1+'paths r'!G20)/(1+'paths g'!G20)*'paths d'!G20-'paths pb'!G20</f>
        <v>0.328017353356717</v>
      </c>
      <c r="I20" s="10">
        <f ca="1">(1+'paths r'!H20)/(1+'paths g'!H20)*'paths d'!H20-'paths pb'!H20</f>
        <v>0.351923154776636</v>
      </c>
      <c r="J20" s="10">
        <f ca="1">(1+'paths r'!I20)/(1+'paths g'!I20)*'paths d'!I20-'paths pb'!I20</f>
        <v>0.357527458874989</v>
      </c>
      <c r="K20" s="10">
        <f ca="1">(1+'paths r'!J20)/(1+'paths g'!J20)*'paths d'!J20-'paths pb'!J20</f>
        <v>0.37169561489201</v>
      </c>
      <c r="L20" s="10">
        <f ca="1">(1+'paths r'!K20)/(1+'paths g'!K20)*'paths d'!K20-'paths pb'!K20</f>
        <v>0.401073188838795</v>
      </c>
      <c r="M20" s="10">
        <f ca="1">(1+'paths r'!L20)/(1+'paths g'!L20)*'paths d'!L20-'paths pb'!L20</f>
        <v>0.346666334875563</v>
      </c>
      <c r="N20" s="10">
        <f ca="1">(1+'paths r'!M20)/(1+'paths g'!M20)*'paths d'!M20-'paths pb'!M20</f>
        <v>0.328088875361214</v>
      </c>
      <c r="O20" s="10">
        <f ca="1">(1+'paths r'!N20)/(1+'paths g'!N20)*'paths d'!N20-'paths pb'!N20</f>
        <v>0.400802025601791</v>
      </c>
      <c r="P20" s="10">
        <f ca="1">(1+'paths r'!O20)/(1+'paths g'!O20)*'paths d'!O20-'paths pb'!O20</f>
        <v>0.38400739165517</v>
      </c>
      <c r="Q20" s="10">
        <f ca="1">(1+'paths r'!P20)/(1+'paths g'!P20)*'paths d'!P20-'paths pb'!P20</f>
        <v>0.368681431755201</v>
      </c>
      <c r="R20" s="10">
        <f ca="1">(1+'paths r'!Q20)/(1+'paths g'!Q20)*'paths d'!Q20-'paths pb'!Q20</f>
        <v>0.342599356114813</v>
      </c>
      <c r="S20" s="10">
        <f ca="1">(1+'paths r'!R20)/(1+'paths g'!R20)*'paths d'!R20-'paths pb'!R20</f>
        <v>0.391776308655259</v>
      </c>
      <c r="T20" s="10">
        <f ca="1">(1+'paths r'!S20)/(1+'paths g'!S20)*'paths d'!S20-'paths pb'!S20</f>
        <v>0.357074362161044</v>
      </c>
      <c r="U20" s="10">
        <f ca="1">(1+'paths r'!T20)/(1+'paths g'!T20)*'paths d'!T20-'paths pb'!T20</f>
        <v>0.373910980298179</v>
      </c>
      <c r="V20" s="10">
        <f ca="1">(1+'paths r'!U20)/(1+'paths g'!U20)*'paths d'!U20-'paths pb'!U20</f>
        <v>0.407060662291705</v>
      </c>
      <c r="W20" s="10">
        <f ca="1">(1+'paths r'!V20)/(1+'paths g'!V20)*'paths d'!V20-'paths pb'!V20</f>
        <v>0.37958522909807</v>
      </c>
      <c r="X20" s="10">
        <f ca="1">(1+'paths r'!W20)/(1+'paths g'!W20)*'paths d'!W20-'paths pb'!W20</f>
        <v>0.329910764369179</v>
      </c>
      <c r="Y20" s="10">
        <f ca="1">(1+'paths r'!X20)/(1+'paths g'!X20)*'paths d'!X20-'paths pb'!X20</f>
        <v>0.316717254277316</v>
      </c>
      <c r="Z20" s="10">
        <f ca="1">(1+'paths r'!Y20)/(1+'paths g'!Y20)*'paths d'!Y20-'paths pb'!Y20</f>
        <v>0.391796758264295</v>
      </c>
      <c r="AA20" s="10">
        <f ca="1">(1+'paths r'!Z20)/(1+'paths g'!Z20)*'paths d'!Z20-'paths pb'!Z20</f>
        <v>0.443571637689634</v>
      </c>
      <c r="AB20" s="10">
        <f ca="1">(1+'paths r'!AA20)/(1+'paths g'!AA20)*'paths d'!AA20-'paths pb'!AA20</f>
        <v>0.460831630572483</v>
      </c>
      <c r="AC20" s="10">
        <f ca="1">(1+'paths r'!AB20)/(1+'paths g'!AB20)*'paths d'!AB20-'paths pb'!AB20</f>
        <v>0.420900319988539</v>
      </c>
      <c r="AD20" s="11"/>
    </row>
    <row r="21" spans="1:30">
      <c r="A21" s="9" t="s">
        <v>135</v>
      </c>
      <c r="B21" s="10">
        <f t="shared" si="1"/>
        <v>0.389845628474344</v>
      </c>
      <c r="C21" s="10">
        <f ca="1">(1+'paths r'!B21)/(1+'paths g'!B21)*'paths d'!B21-'paths pb'!B21</f>
        <v>0.382010653405805</v>
      </c>
      <c r="D21" s="10">
        <f ca="1">(1+'paths r'!C21)/(1+'paths g'!C21)*'paths d'!C21-'paths pb'!C21</f>
        <v>0.350317825233139</v>
      </c>
      <c r="E21" s="10">
        <f ca="1">(1+'paths r'!D21)/(1+'paths g'!D21)*'paths d'!D21-'paths pb'!D21</f>
        <v>0.300182924447092</v>
      </c>
      <c r="F21" s="10">
        <f ca="1">(1+'paths r'!E21)/(1+'paths g'!E21)*'paths d'!E21-'paths pb'!E21</f>
        <v>0.280549299236411</v>
      </c>
      <c r="G21" s="10">
        <f ca="1">(1+'paths r'!F21)/(1+'paths g'!F21)*'paths d'!F21-'paths pb'!F21</f>
        <v>0.326966465290218</v>
      </c>
      <c r="H21" s="10">
        <f ca="1">(1+'paths r'!G21)/(1+'paths g'!G21)*'paths d'!G21-'paths pb'!G21</f>
        <v>0.40038634524991</v>
      </c>
      <c r="I21" s="10">
        <f ca="1">(1+'paths r'!H21)/(1+'paths g'!H21)*'paths d'!H21-'paths pb'!H21</f>
        <v>0.436256717235145</v>
      </c>
      <c r="J21" s="10">
        <f ca="1">(1+'paths r'!I21)/(1+'paths g'!I21)*'paths d'!I21-'paths pb'!I21</f>
        <v>0.417638054840455</v>
      </c>
      <c r="K21" s="10">
        <f ca="1">(1+'paths r'!J21)/(1+'paths g'!J21)*'paths d'!J21-'paths pb'!J21</f>
        <v>0.372031341875532</v>
      </c>
      <c r="L21" s="10">
        <f ca="1">(1+'paths r'!K21)/(1+'paths g'!K21)*'paths d'!K21-'paths pb'!K21</f>
        <v>0.375741110745161</v>
      </c>
      <c r="M21" s="10">
        <f ca="1">(1+'paths r'!L21)/(1+'paths g'!L21)*'paths d'!L21-'paths pb'!L21</f>
        <v>0.37680195901946</v>
      </c>
      <c r="N21" s="10">
        <f ca="1">(1+'paths r'!M21)/(1+'paths g'!M21)*'paths d'!M21-'paths pb'!M21</f>
        <v>0.360577019481992</v>
      </c>
      <c r="O21" s="10">
        <f ca="1">(1+'paths r'!N21)/(1+'paths g'!N21)*'paths d'!N21-'paths pb'!N21</f>
        <v>0.322506462944864</v>
      </c>
      <c r="P21" s="10">
        <f ca="1">(1+'paths r'!O21)/(1+'paths g'!O21)*'paths d'!O21-'paths pb'!O21</f>
        <v>0.269771838468248</v>
      </c>
      <c r="Q21" s="10">
        <f ca="1">(1+'paths r'!P21)/(1+'paths g'!P21)*'paths d'!P21-'paths pb'!P21</f>
        <v>0.269592162024852</v>
      </c>
      <c r="R21" s="10">
        <f ca="1">(1+'paths r'!Q21)/(1+'paths g'!Q21)*'paths d'!Q21-'paths pb'!Q21</f>
        <v>0.316941973160813</v>
      </c>
      <c r="S21" s="10">
        <f ca="1">(1+'paths r'!R21)/(1+'paths g'!R21)*'paths d'!R21-'paths pb'!R21</f>
        <v>0.327411290919105</v>
      </c>
      <c r="T21" s="10">
        <f ca="1">(1+'paths r'!S21)/(1+'paths g'!S21)*'paths d'!S21-'paths pb'!S21</f>
        <v>0.339162706796736</v>
      </c>
      <c r="U21" s="10">
        <f ca="1">(1+'paths r'!T21)/(1+'paths g'!T21)*'paths d'!T21-'paths pb'!T21</f>
        <v>0.351667426221739</v>
      </c>
      <c r="V21" s="10">
        <f ca="1">(1+'paths r'!U21)/(1+'paths g'!U21)*'paths d'!U21-'paths pb'!U21</f>
        <v>0.348094779522185</v>
      </c>
      <c r="W21" s="10">
        <f ca="1">(1+'paths r'!V21)/(1+'paths g'!V21)*'paths d'!V21-'paths pb'!V21</f>
        <v>0.338546736236872</v>
      </c>
      <c r="X21" s="10">
        <f ca="1">(1+'paths r'!W21)/(1+'paths g'!W21)*'paths d'!W21-'paths pb'!W21</f>
        <v>0.375425572856632</v>
      </c>
      <c r="Y21" s="10">
        <f ca="1">(1+'paths r'!X21)/(1+'paths g'!X21)*'paths d'!X21-'paths pb'!X21</f>
        <v>0.381063251393886</v>
      </c>
      <c r="Z21" s="10">
        <f ca="1">(1+'paths r'!Y21)/(1+'paths g'!Y21)*'paths d'!Y21-'paths pb'!Y21</f>
        <v>0.453131830647964</v>
      </c>
      <c r="AA21" s="10">
        <f ca="1">(1+'paths r'!Z21)/(1+'paths g'!Z21)*'paths d'!Z21-'paths pb'!Z21</f>
        <v>0.382043164941657</v>
      </c>
      <c r="AB21" s="10">
        <f ca="1">(1+'paths r'!AA21)/(1+'paths g'!AA21)*'paths d'!AA21-'paths pb'!AA21</f>
        <v>0.405628043659842</v>
      </c>
      <c r="AC21" s="10">
        <f ca="1">(1+'paths r'!AB21)/(1+'paths g'!AB21)*'paths d'!AB21-'paths pb'!AB21</f>
        <v>0.441334828349917</v>
      </c>
      <c r="AD21" s="11"/>
    </row>
    <row r="22" spans="1:30">
      <c r="A22" s="9" t="s">
        <v>136</v>
      </c>
      <c r="B22" s="10">
        <f t="shared" si="1"/>
        <v>0.389845628474344</v>
      </c>
      <c r="C22" s="10">
        <f ca="1">(1+'paths r'!B22)/(1+'paths g'!B22)*'paths d'!B22-'paths pb'!B22</f>
        <v>0.448002387735117</v>
      </c>
      <c r="D22" s="10">
        <f ca="1">(1+'paths r'!C22)/(1+'paths g'!C22)*'paths d'!C22-'paths pb'!C22</f>
        <v>0.431686304400784</v>
      </c>
      <c r="E22" s="10">
        <f ca="1">(1+'paths r'!D22)/(1+'paths g'!D22)*'paths d'!D22-'paths pb'!D22</f>
        <v>0.400013120755819</v>
      </c>
      <c r="F22" s="10">
        <f ca="1">(1+'paths r'!E22)/(1+'paths g'!E22)*'paths d'!E22-'paths pb'!E22</f>
        <v>0.366688114028593</v>
      </c>
      <c r="G22" s="10">
        <f ca="1">(1+'paths r'!F22)/(1+'paths g'!F22)*'paths d'!F22-'paths pb'!F22</f>
        <v>0.349433064781683</v>
      </c>
      <c r="H22" s="10">
        <f ca="1">(1+'paths r'!G22)/(1+'paths g'!G22)*'paths d'!G22-'paths pb'!G22</f>
        <v>0.240789062730475</v>
      </c>
      <c r="I22" s="10">
        <f ca="1">(1+'paths r'!H22)/(1+'paths g'!H22)*'paths d'!H22-'paths pb'!H22</f>
        <v>0.279364765249522</v>
      </c>
      <c r="J22" s="10">
        <f ca="1">(1+'paths r'!I22)/(1+'paths g'!I22)*'paths d'!I22-'paths pb'!I22</f>
        <v>0.213684663892117</v>
      </c>
      <c r="K22" s="10">
        <f ca="1">(1+'paths r'!J22)/(1+'paths g'!J22)*'paths d'!J22-'paths pb'!J22</f>
        <v>0.203213483533396</v>
      </c>
      <c r="L22" s="10">
        <f ca="1">(1+'paths r'!K22)/(1+'paths g'!K22)*'paths d'!K22-'paths pb'!K22</f>
        <v>0.233557883471229</v>
      </c>
      <c r="M22" s="10">
        <f ca="1">(1+'paths r'!L22)/(1+'paths g'!L22)*'paths d'!L22-'paths pb'!L22</f>
        <v>0.260099925213976</v>
      </c>
      <c r="N22" s="10">
        <f ca="1">(1+'paths r'!M22)/(1+'paths g'!M22)*'paths d'!M22-'paths pb'!M22</f>
        <v>0.322657719574041</v>
      </c>
      <c r="O22" s="10">
        <f ca="1">(1+'paths r'!N22)/(1+'paths g'!N22)*'paths d'!N22-'paths pb'!N22</f>
        <v>0.308714606212907</v>
      </c>
      <c r="P22" s="10">
        <f ca="1">(1+'paths r'!O22)/(1+'paths g'!O22)*'paths d'!O22-'paths pb'!O22</f>
        <v>0.256155953373107</v>
      </c>
      <c r="Q22" s="10">
        <f ca="1">(1+'paths r'!P22)/(1+'paths g'!P22)*'paths d'!P22-'paths pb'!P22</f>
        <v>0.246059859722364</v>
      </c>
      <c r="R22" s="10">
        <f ca="1">(1+'paths r'!Q22)/(1+'paths g'!Q22)*'paths d'!Q22-'paths pb'!Q22</f>
        <v>0.252098209704793</v>
      </c>
      <c r="S22" s="10">
        <f ca="1">(1+'paths r'!R22)/(1+'paths g'!R22)*'paths d'!R22-'paths pb'!R22</f>
        <v>0.292387415943587</v>
      </c>
      <c r="T22" s="10">
        <f ca="1">(1+'paths r'!S22)/(1+'paths g'!S22)*'paths d'!S22-'paths pb'!S22</f>
        <v>0.252198218559012</v>
      </c>
      <c r="U22" s="10">
        <f ca="1">(1+'paths r'!T22)/(1+'paths g'!T22)*'paths d'!T22-'paths pb'!T22</f>
        <v>0.227375835791688</v>
      </c>
      <c r="V22" s="10">
        <f ca="1">(1+'paths r'!U22)/(1+'paths g'!U22)*'paths d'!U22-'paths pb'!U22</f>
        <v>0.234323592574522</v>
      </c>
      <c r="W22" s="10">
        <f ca="1">(1+'paths r'!V22)/(1+'paths g'!V22)*'paths d'!V22-'paths pb'!V22</f>
        <v>0.288161449361323</v>
      </c>
      <c r="X22" s="10">
        <f ca="1">(1+'paths r'!W22)/(1+'paths g'!W22)*'paths d'!W22-'paths pb'!W22</f>
        <v>0.330116116274825</v>
      </c>
      <c r="Y22" s="10">
        <f ca="1">(1+'paths r'!X22)/(1+'paths g'!X22)*'paths d'!X22-'paths pb'!X22</f>
        <v>0.327907549040452</v>
      </c>
      <c r="Z22" s="10">
        <f ca="1">(1+'paths r'!Y22)/(1+'paths g'!Y22)*'paths d'!Y22-'paths pb'!Y22</f>
        <v>0.352808297111414</v>
      </c>
      <c r="AA22" s="10">
        <f ca="1">(1+'paths r'!Z22)/(1+'paths g'!Z22)*'paths d'!Z22-'paths pb'!Z22</f>
        <v>0.372612035205419</v>
      </c>
      <c r="AB22" s="10">
        <f ca="1">(1+'paths r'!AA22)/(1+'paths g'!AA22)*'paths d'!AA22-'paths pb'!AA22</f>
        <v>0.354392119118667</v>
      </c>
      <c r="AC22" s="10">
        <f ca="1">(1+'paths r'!AB22)/(1+'paths g'!AB22)*'paths d'!AB22-'paths pb'!AB22</f>
        <v>0.299405204168173</v>
      </c>
      <c r="AD22" s="11"/>
    </row>
    <row r="23" spans="1:30">
      <c r="A23" s="9" t="s">
        <v>137</v>
      </c>
      <c r="B23" s="10">
        <f t="shared" si="1"/>
        <v>0.389845628474344</v>
      </c>
      <c r="C23" s="10">
        <f ca="1">(1+'paths r'!B23)/(1+'paths g'!B23)*'paths d'!B23-'paths pb'!B23</f>
        <v>0.382785728437669</v>
      </c>
      <c r="D23" s="10">
        <f ca="1">(1+'paths r'!C23)/(1+'paths g'!C23)*'paths d'!C23-'paths pb'!C23</f>
        <v>0.36168549311206</v>
      </c>
      <c r="E23" s="10">
        <f ca="1">(1+'paths r'!D23)/(1+'paths g'!D23)*'paths d'!D23-'paths pb'!D23</f>
        <v>0.411676275981147</v>
      </c>
      <c r="F23" s="10">
        <f ca="1">(1+'paths r'!E23)/(1+'paths g'!E23)*'paths d'!E23-'paths pb'!E23</f>
        <v>0.410376599918041</v>
      </c>
      <c r="G23" s="10">
        <f ca="1">(1+'paths r'!F23)/(1+'paths g'!F23)*'paths d'!F23-'paths pb'!F23</f>
        <v>0.454607952603409</v>
      </c>
      <c r="H23" s="10">
        <f ca="1">(1+'paths r'!G23)/(1+'paths g'!G23)*'paths d'!G23-'paths pb'!G23</f>
        <v>0.445811337374586</v>
      </c>
      <c r="I23" s="10">
        <f ca="1">(1+'paths r'!H23)/(1+'paths g'!H23)*'paths d'!H23-'paths pb'!H23</f>
        <v>0.435620989957028</v>
      </c>
      <c r="J23" s="10">
        <f ca="1">(1+'paths r'!I23)/(1+'paths g'!I23)*'paths d'!I23-'paths pb'!I23</f>
        <v>0.438954840514206</v>
      </c>
      <c r="K23" s="10">
        <f ca="1">(1+'paths r'!J23)/(1+'paths g'!J23)*'paths d'!J23-'paths pb'!J23</f>
        <v>0.451656723582859</v>
      </c>
      <c r="L23" s="10">
        <f ca="1">(1+'paths r'!K23)/(1+'paths g'!K23)*'paths d'!K23-'paths pb'!K23</f>
        <v>0.415242636035125</v>
      </c>
      <c r="M23" s="10">
        <f ca="1">(1+'paths r'!L23)/(1+'paths g'!L23)*'paths d'!L23-'paths pb'!L23</f>
        <v>0.454502726918272</v>
      </c>
      <c r="N23" s="10">
        <f ca="1">(1+'paths r'!M23)/(1+'paths g'!M23)*'paths d'!M23-'paths pb'!M23</f>
        <v>0.436924706517338</v>
      </c>
      <c r="O23" s="10">
        <f ca="1">(1+'paths r'!N23)/(1+'paths g'!N23)*'paths d'!N23-'paths pb'!N23</f>
        <v>0.428819343862663</v>
      </c>
      <c r="P23" s="10">
        <f ca="1">(1+'paths r'!O23)/(1+'paths g'!O23)*'paths d'!O23-'paths pb'!O23</f>
        <v>0.424527632608145</v>
      </c>
      <c r="Q23" s="10">
        <f ca="1">(1+'paths r'!P23)/(1+'paths g'!P23)*'paths d'!P23-'paths pb'!P23</f>
        <v>0.42644971536734</v>
      </c>
      <c r="R23" s="10">
        <f ca="1">(1+'paths r'!Q23)/(1+'paths g'!Q23)*'paths d'!Q23-'paths pb'!Q23</f>
        <v>0.463696851191606</v>
      </c>
      <c r="S23" s="10">
        <f ca="1">(1+'paths r'!R23)/(1+'paths g'!R23)*'paths d'!R23-'paths pb'!R23</f>
        <v>0.508014040298531</v>
      </c>
      <c r="T23" s="10">
        <f ca="1">(1+'paths r'!S23)/(1+'paths g'!S23)*'paths d'!S23-'paths pb'!S23</f>
        <v>0.513935272004847</v>
      </c>
      <c r="U23" s="10">
        <f ca="1">(1+'paths r'!T23)/(1+'paths g'!T23)*'paths d'!T23-'paths pb'!T23</f>
        <v>0.448411176354692</v>
      </c>
      <c r="V23" s="10">
        <f ca="1">(1+'paths r'!U23)/(1+'paths g'!U23)*'paths d'!U23-'paths pb'!U23</f>
        <v>0.45944215059249</v>
      </c>
      <c r="W23" s="10">
        <f ca="1">(1+'paths r'!V23)/(1+'paths g'!V23)*'paths d'!V23-'paths pb'!V23</f>
        <v>0.475523577822016</v>
      </c>
      <c r="X23" s="10">
        <f ca="1">(1+'paths r'!W23)/(1+'paths g'!W23)*'paths d'!W23-'paths pb'!W23</f>
        <v>0.488867971067482</v>
      </c>
      <c r="Y23" s="10">
        <f ca="1">(1+'paths r'!X23)/(1+'paths g'!X23)*'paths d'!X23-'paths pb'!X23</f>
        <v>0.4930716330131</v>
      </c>
      <c r="Z23" s="10">
        <f ca="1">(1+'paths r'!Y23)/(1+'paths g'!Y23)*'paths d'!Y23-'paths pb'!Y23</f>
        <v>0.503678899317318</v>
      </c>
      <c r="AA23" s="10">
        <f ca="1">(1+'paths r'!Z23)/(1+'paths g'!Z23)*'paths d'!Z23-'paths pb'!Z23</f>
        <v>0.501654861611788</v>
      </c>
      <c r="AB23" s="10">
        <f ca="1">(1+'paths r'!AA23)/(1+'paths g'!AA23)*'paths d'!AA23-'paths pb'!AA23</f>
        <v>0.511777320107697</v>
      </c>
      <c r="AC23" s="10">
        <f ca="1">(1+'paths r'!AB23)/(1+'paths g'!AB23)*'paths d'!AB23-'paths pb'!AB23</f>
        <v>0.536532465609804</v>
      </c>
      <c r="AD23" s="11"/>
    </row>
    <row r="24" spans="1:30">
      <c r="A24" s="9" t="s">
        <v>138</v>
      </c>
      <c r="B24" s="10">
        <f t="shared" si="1"/>
        <v>0.389845628474344</v>
      </c>
      <c r="C24" s="10">
        <f ca="1">(1+'paths r'!B24)/(1+'paths g'!B24)*'paths d'!B24-'paths pb'!B24</f>
        <v>0.499767225533168</v>
      </c>
      <c r="D24" s="10">
        <f ca="1">(1+'paths r'!C24)/(1+'paths g'!C24)*'paths d'!C24-'paths pb'!C24</f>
        <v>0.477395608002918</v>
      </c>
      <c r="E24" s="10">
        <f ca="1">(1+'paths r'!D24)/(1+'paths g'!D24)*'paths d'!D24-'paths pb'!D24</f>
        <v>0.440883170456517</v>
      </c>
      <c r="F24" s="10">
        <f ca="1">(1+'paths r'!E24)/(1+'paths g'!E24)*'paths d'!E24-'paths pb'!E24</f>
        <v>0.363749200608811</v>
      </c>
      <c r="G24" s="10">
        <f ca="1">(1+'paths r'!F24)/(1+'paths g'!F24)*'paths d'!F24-'paths pb'!F24</f>
        <v>0.359386789999663</v>
      </c>
      <c r="H24" s="10">
        <f ca="1">(1+'paths r'!G24)/(1+'paths g'!G24)*'paths d'!G24-'paths pb'!G24</f>
        <v>0.356089542138208</v>
      </c>
      <c r="I24" s="10">
        <f ca="1">(1+'paths r'!H24)/(1+'paths g'!H24)*'paths d'!H24-'paths pb'!H24</f>
        <v>0.380076949776756</v>
      </c>
      <c r="J24" s="10">
        <f ca="1">(1+'paths r'!I24)/(1+'paths g'!I24)*'paths d'!I24-'paths pb'!I24</f>
        <v>0.439190310604886</v>
      </c>
      <c r="K24" s="10">
        <f ca="1">(1+'paths r'!J24)/(1+'paths g'!J24)*'paths d'!J24-'paths pb'!J24</f>
        <v>0.433515486868633</v>
      </c>
      <c r="L24" s="10">
        <f ca="1">(1+'paths r'!K24)/(1+'paths g'!K24)*'paths d'!K24-'paths pb'!K24</f>
        <v>0.403296672328039</v>
      </c>
      <c r="M24" s="10">
        <f ca="1">(1+'paths r'!L24)/(1+'paths g'!L24)*'paths d'!L24-'paths pb'!L24</f>
        <v>0.370103483617796</v>
      </c>
      <c r="N24" s="10">
        <f ca="1">(1+'paths r'!M24)/(1+'paths g'!M24)*'paths d'!M24-'paths pb'!M24</f>
        <v>0.410115988496806</v>
      </c>
      <c r="O24" s="10">
        <f ca="1">(1+'paths r'!N24)/(1+'paths g'!N24)*'paths d'!N24-'paths pb'!N24</f>
        <v>0.447124903452358</v>
      </c>
      <c r="P24" s="10">
        <f ca="1">(1+'paths r'!O24)/(1+'paths g'!O24)*'paths d'!O24-'paths pb'!O24</f>
        <v>0.393133211626864</v>
      </c>
      <c r="Q24" s="10">
        <f ca="1">(1+'paths r'!P24)/(1+'paths g'!P24)*'paths d'!P24-'paths pb'!P24</f>
        <v>0.422377064641633</v>
      </c>
      <c r="R24" s="10">
        <f ca="1">(1+'paths r'!Q24)/(1+'paths g'!Q24)*'paths d'!Q24-'paths pb'!Q24</f>
        <v>0.413466604919617</v>
      </c>
      <c r="S24" s="10">
        <f ca="1">(1+'paths r'!R24)/(1+'paths g'!R24)*'paths d'!R24-'paths pb'!R24</f>
        <v>0.406623039824839</v>
      </c>
      <c r="T24" s="10">
        <f ca="1">(1+'paths r'!S24)/(1+'paths g'!S24)*'paths d'!S24-'paths pb'!S24</f>
        <v>0.380702767163788</v>
      </c>
      <c r="U24" s="10">
        <f ca="1">(1+'paths r'!T24)/(1+'paths g'!T24)*'paths d'!T24-'paths pb'!T24</f>
        <v>0.359821001379638</v>
      </c>
      <c r="V24" s="10">
        <f ca="1">(1+'paths r'!U24)/(1+'paths g'!U24)*'paths d'!U24-'paths pb'!U24</f>
        <v>0.369403505039403</v>
      </c>
      <c r="W24" s="10">
        <f ca="1">(1+'paths r'!V24)/(1+'paths g'!V24)*'paths d'!V24-'paths pb'!V24</f>
        <v>0.276079478202722</v>
      </c>
      <c r="X24" s="10">
        <f ca="1">(1+'paths r'!W24)/(1+'paths g'!W24)*'paths d'!W24-'paths pb'!W24</f>
        <v>0.274184420643603</v>
      </c>
      <c r="Y24" s="10">
        <f ca="1">(1+'paths r'!X24)/(1+'paths g'!X24)*'paths d'!X24-'paths pb'!X24</f>
        <v>0.349620321220472</v>
      </c>
      <c r="Z24" s="10">
        <f ca="1">(1+'paths r'!Y24)/(1+'paths g'!Y24)*'paths d'!Y24-'paths pb'!Y24</f>
        <v>0.410550934362038</v>
      </c>
      <c r="AA24" s="10">
        <f ca="1">(1+'paths r'!Z24)/(1+'paths g'!Z24)*'paths d'!Z24-'paths pb'!Z24</f>
        <v>0.405612778059773</v>
      </c>
      <c r="AB24" s="10">
        <f ca="1">(1+'paths r'!AA24)/(1+'paths g'!AA24)*'paths d'!AA24-'paths pb'!AA24</f>
        <v>0.332430601791983</v>
      </c>
      <c r="AC24" s="10">
        <f ca="1">(1+'paths r'!AB24)/(1+'paths g'!AB24)*'paths d'!AB24-'paths pb'!AB24</f>
        <v>0.237381371082624</v>
      </c>
      <c r="AD24" s="11"/>
    </row>
    <row r="25" spans="1:30">
      <c r="A25" s="9" t="s">
        <v>139</v>
      </c>
      <c r="B25" s="10">
        <f t="shared" si="1"/>
        <v>0.389845628474344</v>
      </c>
      <c r="C25" s="10">
        <f ca="1">(1+'paths r'!B25)/(1+'paths g'!B25)*'paths d'!B25-'paths pb'!B25</f>
        <v>0.32872801599369</v>
      </c>
      <c r="D25" s="10">
        <f ca="1">(1+'paths r'!C25)/(1+'paths g'!C25)*'paths d'!C25-'paths pb'!C25</f>
        <v>0.29184343678777</v>
      </c>
      <c r="E25" s="10">
        <f ca="1">(1+'paths r'!D25)/(1+'paths g'!D25)*'paths d'!D25-'paths pb'!D25</f>
        <v>0.393881816323903</v>
      </c>
      <c r="F25" s="10">
        <f ca="1">(1+'paths r'!E25)/(1+'paths g'!E25)*'paths d'!E25-'paths pb'!E25</f>
        <v>0.371755289487564</v>
      </c>
      <c r="G25" s="10">
        <f ca="1">(1+'paths r'!F25)/(1+'paths g'!F25)*'paths d'!F25-'paths pb'!F25</f>
        <v>0.343359950041702</v>
      </c>
      <c r="H25" s="10">
        <f ca="1">(1+'paths r'!G25)/(1+'paths g'!G25)*'paths d'!G25-'paths pb'!G25</f>
        <v>0.323910434669902</v>
      </c>
      <c r="I25" s="10">
        <f ca="1">(1+'paths r'!H25)/(1+'paths g'!H25)*'paths d'!H25-'paths pb'!H25</f>
        <v>0.315699664995647</v>
      </c>
      <c r="J25" s="10">
        <f ca="1">(1+'paths r'!I25)/(1+'paths g'!I25)*'paths d'!I25-'paths pb'!I25</f>
        <v>0.335208278764075</v>
      </c>
      <c r="K25" s="10">
        <f ca="1">(1+'paths r'!J25)/(1+'paths g'!J25)*'paths d'!J25-'paths pb'!J25</f>
        <v>0.351979150291543</v>
      </c>
      <c r="L25" s="10">
        <f ca="1">(1+'paths r'!K25)/(1+'paths g'!K25)*'paths d'!K25-'paths pb'!K25</f>
        <v>0.36651443001231</v>
      </c>
      <c r="M25" s="10">
        <f ca="1">(1+'paths r'!L25)/(1+'paths g'!L25)*'paths d'!L25-'paths pb'!L25</f>
        <v>0.317029958580366</v>
      </c>
      <c r="N25" s="10">
        <f ca="1">(1+'paths r'!M25)/(1+'paths g'!M25)*'paths d'!M25-'paths pb'!M25</f>
        <v>0.287937181470332</v>
      </c>
      <c r="O25" s="10">
        <f ca="1">(1+'paths r'!N25)/(1+'paths g'!N25)*'paths d'!N25-'paths pb'!N25</f>
        <v>0.300728472046488</v>
      </c>
      <c r="P25" s="10">
        <f ca="1">(1+'paths r'!O25)/(1+'paths g'!O25)*'paths d'!O25-'paths pb'!O25</f>
        <v>0.282742322043391</v>
      </c>
      <c r="Q25" s="10">
        <f ca="1">(1+'paths r'!P25)/(1+'paths g'!P25)*'paths d'!P25-'paths pb'!P25</f>
        <v>0.265761472007312</v>
      </c>
      <c r="R25" s="10">
        <f ca="1">(1+'paths r'!Q25)/(1+'paths g'!Q25)*'paths d'!Q25-'paths pb'!Q25</f>
        <v>0.273093386542843</v>
      </c>
      <c r="S25" s="10">
        <f ca="1">(1+'paths r'!R25)/(1+'paths g'!R25)*'paths d'!R25-'paths pb'!R25</f>
        <v>0.307711338736431</v>
      </c>
      <c r="T25" s="10">
        <f ca="1">(1+'paths r'!S25)/(1+'paths g'!S25)*'paths d'!S25-'paths pb'!S25</f>
        <v>0.331655161108523</v>
      </c>
      <c r="U25" s="10">
        <f ca="1">(1+'paths r'!T25)/(1+'paths g'!T25)*'paths d'!T25-'paths pb'!T25</f>
        <v>0.366460407780373</v>
      </c>
      <c r="V25" s="10">
        <f ca="1">(1+'paths r'!U25)/(1+'paths g'!U25)*'paths d'!U25-'paths pb'!U25</f>
        <v>0.408866797161943</v>
      </c>
      <c r="W25" s="10">
        <f ca="1">(1+'paths r'!V25)/(1+'paths g'!V25)*'paths d'!V25-'paths pb'!V25</f>
        <v>0.442724366479959</v>
      </c>
      <c r="X25" s="10">
        <f ca="1">(1+'paths r'!W25)/(1+'paths g'!W25)*'paths d'!W25-'paths pb'!W25</f>
        <v>0.446201785887108</v>
      </c>
      <c r="Y25" s="10">
        <f ca="1">(1+'paths r'!X25)/(1+'paths g'!X25)*'paths d'!X25-'paths pb'!X25</f>
        <v>0.394514686683918</v>
      </c>
      <c r="Z25" s="10">
        <f ca="1">(1+'paths r'!Y25)/(1+'paths g'!Y25)*'paths d'!Y25-'paths pb'!Y25</f>
        <v>0.366613574646528</v>
      </c>
      <c r="AA25" s="10">
        <f ca="1">(1+'paths r'!Z25)/(1+'paths g'!Z25)*'paths d'!Z25-'paths pb'!Z25</f>
        <v>0.34744727162869</v>
      </c>
      <c r="AB25" s="10">
        <f ca="1">(1+'paths r'!AA25)/(1+'paths g'!AA25)*'paths d'!AA25-'paths pb'!AA25</f>
        <v>0.411495875949097</v>
      </c>
      <c r="AC25" s="10">
        <f ca="1">(1+'paths r'!AB25)/(1+'paths g'!AB25)*'paths d'!AB25-'paths pb'!AB25</f>
        <v>0.380575663396451</v>
      </c>
      <c r="AD25" s="11"/>
    </row>
    <row r="26" spans="1:30">
      <c r="A26" s="9" t="s">
        <v>140</v>
      </c>
      <c r="B26" s="10">
        <f t="shared" si="1"/>
        <v>0.389845628474344</v>
      </c>
      <c r="C26" s="10">
        <f ca="1">(1+'paths r'!B26)/(1+'paths g'!B26)*'paths d'!B26-'paths pb'!B26</f>
        <v>0.361926026316949</v>
      </c>
      <c r="D26" s="10">
        <f ca="1">(1+'paths r'!C26)/(1+'paths g'!C26)*'paths d'!C26-'paths pb'!C26</f>
        <v>0.371036599145913</v>
      </c>
      <c r="E26" s="10">
        <f ca="1">(1+'paths r'!D26)/(1+'paths g'!D26)*'paths d'!D26-'paths pb'!D26</f>
        <v>0.312969086314618</v>
      </c>
      <c r="F26" s="10">
        <f ca="1">(1+'paths r'!E26)/(1+'paths g'!E26)*'paths d'!E26-'paths pb'!E26</f>
        <v>0.354545317325032</v>
      </c>
      <c r="G26" s="10">
        <f ca="1">(1+'paths r'!F26)/(1+'paths g'!F26)*'paths d'!F26-'paths pb'!F26</f>
        <v>0.34084664153906</v>
      </c>
      <c r="H26" s="10">
        <f ca="1">(1+'paths r'!G26)/(1+'paths g'!G26)*'paths d'!G26-'paths pb'!G26</f>
        <v>0.359233378059235</v>
      </c>
      <c r="I26" s="10">
        <f ca="1">(1+'paths r'!H26)/(1+'paths g'!H26)*'paths d'!H26-'paths pb'!H26</f>
        <v>0.321676206264737</v>
      </c>
      <c r="J26" s="10">
        <f ca="1">(1+'paths r'!I26)/(1+'paths g'!I26)*'paths d'!I26-'paths pb'!I26</f>
        <v>0.332066926068603</v>
      </c>
      <c r="K26" s="10">
        <f ca="1">(1+'paths r'!J26)/(1+'paths g'!J26)*'paths d'!J26-'paths pb'!J26</f>
        <v>0.271044428502792</v>
      </c>
      <c r="L26" s="10">
        <f ca="1">(1+'paths r'!K26)/(1+'paths g'!K26)*'paths d'!K26-'paths pb'!K26</f>
        <v>0.272253054245325</v>
      </c>
      <c r="M26" s="10">
        <f ca="1">(1+'paths r'!L26)/(1+'paths g'!L26)*'paths d'!L26-'paths pb'!L26</f>
        <v>0.275835633751049</v>
      </c>
      <c r="N26" s="10">
        <f ca="1">(1+'paths r'!M26)/(1+'paths g'!M26)*'paths d'!M26-'paths pb'!M26</f>
        <v>0.221170446304994</v>
      </c>
      <c r="O26" s="10">
        <f ca="1">(1+'paths r'!N26)/(1+'paths g'!N26)*'paths d'!N26-'paths pb'!N26</f>
        <v>0.231676735286278</v>
      </c>
      <c r="P26" s="10">
        <f ca="1">(1+'paths r'!O26)/(1+'paths g'!O26)*'paths d'!O26-'paths pb'!O26</f>
        <v>0.178753626915947</v>
      </c>
      <c r="Q26" s="10">
        <f ca="1">(1+'paths r'!P26)/(1+'paths g'!P26)*'paths d'!P26-'paths pb'!P26</f>
        <v>0.209296183643798</v>
      </c>
      <c r="R26" s="10">
        <f ca="1">(1+'paths r'!Q26)/(1+'paths g'!Q26)*'paths d'!Q26-'paths pb'!Q26</f>
        <v>0.243288047727055</v>
      </c>
      <c r="S26" s="10">
        <f ca="1">(1+'paths r'!R26)/(1+'paths g'!R26)*'paths d'!R26-'paths pb'!R26</f>
        <v>0.206948576072438</v>
      </c>
      <c r="T26" s="10">
        <f ca="1">(1+'paths r'!S26)/(1+'paths g'!S26)*'paths d'!S26-'paths pb'!S26</f>
        <v>0.215824835523196</v>
      </c>
      <c r="U26" s="10">
        <f ca="1">(1+'paths r'!T26)/(1+'paths g'!T26)*'paths d'!T26-'paths pb'!T26</f>
        <v>0.250690289431298</v>
      </c>
      <c r="V26" s="10">
        <f ca="1">(1+'paths r'!U26)/(1+'paths g'!U26)*'paths d'!U26-'paths pb'!U26</f>
        <v>0.286764721835269</v>
      </c>
      <c r="W26" s="10">
        <f ca="1">(1+'paths r'!V26)/(1+'paths g'!V26)*'paths d'!V26-'paths pb'!V26</f>
        <v>0.279617307534564</v>
      </c>
      <c r="X26" s="10">
        <f ca="1">(1+'paths r'!W26)/(1+'paths g'!W26)*'paths d'!W26-'paths pb'!W26</f>
        <v>0.31784574351514</v>
      </c>
      <c r="Y26" s="10">
        <f ca="1">(1+'paths r'!X26)/(1+'paths g'!X26)*'paths d'!X26-'paths pb'!X26</f>
        <v>0.336979696327976</v>
      </c>
      <c r="Z26" s="10">
        <f ca="1">(1+'paths r'!Y26)/(1+'paths g'!Y26)*'paths d'!Y26-'paths pb'!Y26</f>
        <v>0.333322782385689</v>
      </c>
      <c r="AA26" s="10">
        <f ca="1">(1+'paths r'!Z26)/(1+'paths g'!Z26)*'paths d'!Z26-'paths pb'!Z26</f>
        <v>0.270437546455095</v>
      </c>
      <c r="AB26" s="10">
        <f ca="1">(1+'paths r'!AA26)/(1+'paths g'!AA26)*'paths d'!AA26-'paths pb'!AA26</f>
        <v>0.239570039715774</v>
      </c>
      <c r="AC26" s="10">
        <f ca="1">(1+'paths r'!AB26)/(1+'paths g'!AB26)*'paths d'!AB26-'paths pb'!AB26</f>
        <v>0.254065168445852</v>
      </c>
      <c r="AD26" s="11"/>
    </row>
    <row r="27" spans="1:30">
      <c r="A27" s="9" t="s">
        <v>141</v>
      </c>
      <c r="B27" s="10">
        <f t="shared" si="1"/>
        <v>0.389845628474344</v>
      </c>
      <c r="C27" s="10">
        <f ca="1">(1+'paths r'!B27)/(1+'paths g'!B27)*'paths d'!B27-'paths pb'!B27</f>
        <v>0.443119027574415</v>
      </c>
      <c r="D27" s="10">
        <f ca="1">(1+'paths r'!C27)/(1+'paths g'!C27)*'paths d'!C27-'paths pb'!C27</f>
        <v>0.434431031667399</v>
      </c>
      <c r="E27" s="10">
        <f ca="1">(1+'paths r'!D27)/(1+'paths g'!D27)*'paths d'!D27-'paths pb'!D27</f>
        <v>0.456833441990626</v>
      </c>
      <c r="F27" s="10">
        <f ca="1">(1+'paths r'!E27)/(1+'paths g'!E27)*'paths d'!E27-'paths pb'!E27</f>
        <v>0.487246688066438</v>
      </c>
      <c r="G27" s="10">
        <f ca="1">(1+'paths r'!F27)/(1+'paths g'!F27)*'paths d'!F27-'paths pb'!F27</f>
        <v>0.512759074418173</v>
      </c>
      <c r="H27" s="10">
        <f ca="1">(1+'paths r'!G27)/(1+'paths g'!G27)*'paths d'!G27-'paths pb'!G27</f>
        <v>0.506510805053606</v>
      </c>
      <c r="I27" s="10">
        <f ca="1">(1+'paths r'!H27)/(1+'paths g'!H27)*'paths d'!H27-'paths pb'!H27</f>
        <v>0.543059633597512</v>
      </c>
      <c r="J27" s="10">
        <f ca="1">(1+'paths r'!I27)/(1+'paths g'!I27)*'paths d'!I27-'paths pb'!I27</f>
        <v>0.5047777684976</v>
      </c>
      <c r="K27" s="10">
        <f ca="1">(1+'paths r'!J27)/(1+'paths g'!J27)*'paths d'!J27-'paths pb'!J27</f>
        <v>0.525869380711214</v>
      </c>
      <c r="L27" s="10">
        <f ca="1">(1+'paths r'!K27)/(1+'paths g'!K27)*'paths d'!K27-'paths pb'!K27</f>
        <v>0.5775853210635</v>
      </c>
      <c r="M27" s="10">
        <f ca="1">(1+'paths r'!L27)/(1+'paths g'!L27)*'paths d'!L27-'paths pb'!L27</f>
        <v>0.557721163508074</v>
      </c>
      <c r="N27" s="10">
        <f ca="1">(1+'paths r'!M27)/(1+'paths g'!M27)*'paths d'!M27-'paths pb'!M27</f>
        <v>0.583099632953363</v>
      </c>
      <c r="O27" s="10">
        <f ca="1">(1+'paths r'!N27)/(1+'paths g'!N27)*'paths d'!N27-'paths pb'!N27</f>
        <v>0.560485983162645</v>
      </c>
      <c r="P27" s="10">
        <f ca="1">(1+'paths r'!O27)/(1+'paths g'!O27)*'paths d'!O27-'paths pb'!O27</f>
        <v>0.570650815471348</v>
      </c>
      <c r="Q27" s="10">
        <f ca="1">(1+'paths r'!P27)/(1+'paths g'!P27)*'paths d'!P27-'paths pb'!P27</f>
        <v>0.551085347468845</v>
      </c>
      <c r="R27" s="10">
        <f ca="1">(1+'paths r'!Q27)/(1+'paths g'!Q27)*'paths d'!Q27-'paths pb'!Q27</f>
        <v>0.614747911041009</v>
      </c>
      <c r="S27" s="10">
        <f ca="1">(1+'paths r'!R27)/(1+'paths g'!R27)*'paths d'!R27-'paths pb'!R27</f>
        <v>0.6185149442832</v>
      </c>
      <c r="T27" s="10">
        <f ca="1">(1+'paths r'!S27)/(1+'paths g'!S27)*'paths d'!S27-'paths pb'!S27</f>
        <v>0.6250620255711</v>
      </c>
      <c r="U27" s="10">
        <f ca="1">(1+'paths r'!T27)/(1+'paths g'!T27)*'paths d'!T27-'paths pb'!T27</f>
        <v>0.662191323862402</v>
      </c>
      <c r="V27" s="10">
        <f ca="1">(1+'paths r'!U27)/(1+'paths g'!U27)*'paths d'!U27-'paths pb'!U27</f>
        <v>0.726254003545741</v>
      </c>
      <c r="W27" s="10">
        <f ca="1">(1+'paths r'!V27)/(1+'paths g'!V27)*'paths d'!V27-'paths pb'!V27</f>
        <v>0.67153926675727</v>
      </c>
      <c r="X27" s="10">
        <f ca="1">(1+'paths r'!W27)/(1+'paths g'!W27)*'paths d'!W27-'paths pb'!W27</f>
        <v>0.741094812432585</v>
      </c>
      <c r="Y27" s="10">
        <f ca="1">(1+'paths r'!X27)/(1+'paths g'!X27)*'paths d'!X27-'paths pb'!X27</f>
        <v>0.760878886309568</v>
      </c>
      <c r="Z27" s="10">
        <f ca="1">(1+'paths r'!Y27)/(1+'paths g'!Y27)*'paths d'!Y27-'paths pb'!Y27</f>
        <v>0.732185941357062</v>
      </c>
      <c r="AA27" s="10">
        <f ca="1">(1+'paths r'!Z27)/(1+'paths g'!Z27)*'paths d'!Z27-'paths pb'!Z27</f>
        <v>0.710876959029365</v>
      </c>
      <c r="AB27" s="10">
        <f ca="1">(1+'paths r'!AA27)/(1+'paths g'!AA27)*'paths d'!AA27-'paths pb'!AA27</f>
        <v>0.770622232041052</v>
      </c>
      <c r="AC27" s="10">
        <f ca="1">(1+'paths r'!AB27)/(1+'paths g'!AB27)*'paths d'!AB27-'paths pb'!AB27</f>
        <v>0.835838987166651</v>
      </c>
      <c r="AD27" s="11"/>
    </row>
    <row r="28" spans="1:30">
      <c r="A28" s="9" t="s">
        <v>142</v>
      </c>
      <c r="B28" s="10">
        <f t="shared" si="1"/>
        <v>0.389845628474344</v>
      </c>
      <c r="C28" s="10">
        <f ca="1">(1+'paths r'!B28)/(1+'paths g'!B28)*'paths d'!B28-'paths pb'!B28</f>
        <v>0.395156884180938</v>
      </c>
      <c r="D28" s="10">
        <f ca="1">(1+'paths r'!C28)/(1+'paths g'!C28)*'paths d'!C28-'paths pb'!C28</f>
        <v>0.38189244657349</v>
      </c>
      <c r="E28" s="10">
        <f ca="1">(1+'paths r'!D28)/(1+'paths g'!D28)*'paths d'!D28-'paths pb'!D28</f>
        <v>0.295505869125826</v>
      </c>
      <c r="F28" s="10">
        <f ca="1">(1+'paths r'!E28)/(1+'paths g'!E28)*'paths d'!E28-'paths pb'!E28</f>
        <v>0.322909473999776</v>
      </c>
      <c r="G28" s="10">
        <f ca="1">(1+'paths r'!F28)/(1+'paths g'!F28)*'paths d'!F28-'paths pb'!F28</f>
        <v>0.291559639126616</v>
      </c>
      <c r="H28" s="10">
        <f ca="1">(1+'paths r'!G28)/(1+'paths g'!G28)*'paths d'!G28-'paths pb'!G28</f>
        <v>0.312447535265787</v>
      </c>
      <c r="I28" s="10">
        <f ca="1">(1+'paths r'!H28)/(1+'paths g'!H28)*'paths d'!H28-'paths pb'!H28</f>
        <v>0.270535334603406</v>
      </c>
      <c r="J28" s="10">
        <f ca="1">(1+'paths r'!I28)/(1+'paths g'!I28)*'paths d'!I28-'paths pb'!I28</f>
        <v>0.2333903978497</v>
      </c>
      <c r="K28" s="10">
        <f ca="1">(1+'paths r'!J28)/(1+'paths g'!J28)*'paths d'!J28-'paths pb'!J28</f>
        <v>0.173340207826725</v>
      </c>
      <c r="L28" s="10">
        <f ca="1">(1+'paths r'!K28)/(1+'paths g'!K28)*'paths d'!K28-'paths pb'!K28</f>
        <v>0.158135990696627</v>
      </c>
      <c r="M28" s="10">
        <f ca="1">(1+'paths r'!L28)/(1+'paths g'!L28)*'paths d'!L28-'paths pb'!L28</f>
        <v>0.129152899725639</v>
      </c>
      <c r="N28" s="10">
        <f ca="1">(1+'paths r'!M28)/(1+'paths g'!M28)*'paths d'!M28-'paths pb'!M28</f>
        <v>0.0939635645283719</v>
      </c>
      <c r="O28" s="10">
        <f ca="1">(1+'paths r'!N28)/(1+'paths g'!N28)*'paths d'!N28-'paths pb'!N28</f>
        <v>0.0834226498274573</v>
      </c>
      <c r="P28" s="10">
        <f ca="1">(1+'paths r'!O28)/(1+'paths g'!O28)*'paths d'!O28-'paths pb'!O28</f>
        <v>0.0856729214065107</v>
      </c>
      <c r="Q28" s="10">
        <f ca="1">(1+'paths r'!P28)/(1+'paths g'!P28)*'paths d'!P28-'paths pb'!P28</f>
        <v>0.0949934979479402</v>
      </c>
      <c r="R28" s="10">
        <f ca="1">(1+'paths r'!Q28)/(1+'paths g'!Q28)*'paths d'!Q28-'paths pb'!Q28</f>
        <v>0.0890822230214044</v>
      </c>
      <c r="S28" s="10">
        <f ca="1">(1+'paths r'!R28)/(1+'paths g'!R28)*'paths d'!R28-'paths pb'!R28</f>
        <v>0.104727133818245</v>
      </c>
      <c r="T28" s="10">
        <f ca="1">(1+'paths r'!S28)/(1+'paths g'!S28)*'paths d'!S28-'paths pb'!S28</f>
        <v>0.149361078626151</v>
      </c>
      <c r="U28" s="10">
        <f ca="1">(1+'paths r'!T28)/(1+'paths g'!T28)*'paths d'!T28-'paths pb'!T28</f>
        <v>0.128595479421188</v>
      </c>
      <c r="V28" s="10">
        <f ca="1">(1+'paths r'!U28)/(1+'paths g'!U28)*'paths d'!U28-'paths pb'!U28</f>
        <v>0.131099609670169</v>
      </c>
      <c r="W28" s="10">
        <f ca="1">(1+'paths r'!V28)/(1+'paths g'!V28)*'paths d'!V28-'paths pb'!V28</f>
        <v>0.0776045054424783</v>
      </c>
      <c r="X28" s="10">
        <f ca="1">(1+'paths r'!W28)/(1+'paths g'!W28)*'paths d'!W28-'paths pb'!W28</f>
        <v>0.041093283099512</v>
      </c>
      <c r="Y28" s="10">
        <f ca="1">(1+'paths r'!X28)/(1+'paths g'!X28)*'paths d'!X28-'paths pb'!X28</f>
        <v>-0.00368583467827582</v>
      </c>
      <c r="Z28" s="10">
        <f ca="1">(1+'paths r'!Y28)/(1+'paths g'!Y28)*'paths d'!Y28-'paths pb'!Y28</f>
        <v>-0.0474389631300593</v>
      </c>
      <c r="AA28" s="10">
        <f ca="1">(1+'paths r'!Z28)/(1+'paths g'!Z28)*'paths d'!Z28-'paths pb'!Z28</f>
        <v>-0.110095034816498</v>
      </c>
      <c r="AB28" s="10">
        <f ca="1">(1+'paths r'!AA28)/(1+'paths g'!AA28)*'paths d'!AA28-'paths pb'!AA28</f>
        <v>-0.143583526273644</v>
      </c>
      <c r="AC28" s="10">
        <f ca="1">(1+'paths r'!AB28)/(1+'paths g'!AB28)*'paths d'!AB28-'paths pb'!AB28</f>
        <v>-0.112550537488824</v>
      </c>
      <c r="AD28" s="11"/>
    </row>
    <row r="29" spans="1:30">
      <c r="A29" s="9" t="s">
        <v>143</v>
      </c>
      <c r="B29" s="10">
        <f t="shared" si="1"/>
        <v>0.389845628474344</v>
      </c>
      <c r="C29" s="10">
        <f ca="1">(1+'paths r'!B29)/(1+'paths g'!B29)*'paths d'!B29-'paths pb'!B29</f>
        <v>0.456247643084644</v>
      </c>
      <c r="D29" s="10">
        <f ca="1">(1+'paths r'!C29)/(1+'paths g'!C29)*'paths d'!C29-'paths pb'!C29</f>
        <v>0.407303382009939</v>
      </c>
      <c r="E29" s="10">
        <f ca="1">(1+'paths r'!D29)/(1+'paths g'!D29)*'paths d'!D29-'paths pb'!D29</f>
        <v>0.323691798674352</v>
      </c>
      <c r="F29" s="10">
        <f ca="1">(1+'paths r'!E29)/(1+'paths g'!E29)*'paths d'!E29-'paths pb'!E29</f>
        <v>0.315716174093988</v>
      </c>
      <c r="G29" s="10">
        <f ca="1">(1+'paths r'!F29)/(1+'paths g'!F29)*'paths d'!F29-'paths pb'!F29</f>
        <v>0.353789893602109</v>
      </c>
      <c r="H29" s="10">
        <f ca="1">(1+'paths r'!G29)/(1+'paths g'!G29)*'paths d'!G29-'paths pb'!G29</f>
        <v>0.369433505404864</v>
      </c>
      <c r="I29" s="10">
        <f ca="1">(1+'paths r'!H29)/(1+'paths g'!H29)*'paths d'!H29-'paths pb'!H29</f>
        <v>0.422308170576306</v>
      </c>
      <c r="J29" s="10">
        <f ca="1">(1+'paths r'!I29)/(1+'paths g'!I29)*'paths d'!I29-'paths pb'!I29</f>
        <v>0.441836043801083</v>
      </c>
      <c r="K29" s="10">
        <f ca="1">(1+'paths r'!J29)/(1+'paths g'!J29)*'paths d'!J29-'paths pb'!J29</f>
        <v>0.479872113641012</v>
      </c>
      <c r="L29" s="10">
        <f ca="1">(1+'paths r'!K29)/(1+'paths g'!K29)*'paths d'!K29-'paths pb'!K29</f>
        <v>0.416922685900043</v>
      </c>
      <c r="M29" s="10">
        <f ca="1">(1+'paths r'!L29)/(1+'paths g'!L29)*'paths d'!L29-'paths pb'!L29</f>
        <v>0.405133947724832</v>
      </c>
      <c r="N29" s="10">
        <f ca="1">(1+'paths r'!M29)/(1+'paths g'!M29)*'paths d'!M29-'paths pb'!M29</f>
        <v>0.402961942395947</v>
      </c>
      <c r="O29" s="10">
        <f ca="1">(1+'paths r'!N29)/(1+'paths g'!N29)*'paths d'!N29-'paths pb'!N29</f>
        <v>0.331681287472989</v>
      </c>
      <c r="P29" s="10">
        <f ca="1">(1+'paths r'!O29)/(1+'paths g'!O29)*'paths d'!O29-'paths pb'!O29</f>
        <v>0.313784503106992</v>
      </c>
      <c r="Q29" s="10">
        <f ca="1">(1+'paths r'!P29)/(1+'paths g'!P29)*'paths d'!P29-'paths pb'!P29</f>
        <v>0.303581249115165</v>
      </c>
      <c r="R29" s="10">
        <f ca="1">(1+'paths r'!Q29)/(1+'paths g'!Q29)*'paths d'!Q29-'paths pb'!Q29</f>
        <v>0.275876769818509</v>
      </c>
      <c r="S29" s="10">
        <f ca="1">(1+'paths r'!R29)/(1+'paths g'!R29)*'paths d'!R29-'paths pb'!R29</f>
        <v>0.340625042660055</v>
      </c>
      <c r="T29" s="10">
        <f ca="1">(1+'paths r'!S29)/(1+'paths g'!S29)*'paths d'!S29-'paths pb'!S29</f>
        <v>0.391577556546946</v>
      </c>
      <c r="U29" s="10">
        <f ca="1">(1+'paths r'!T29)/(1+'paths g'!T29)*'paths d'!T29-'paths pb'!T29</f>
        <v>0.375500887465586</v>
      </c>
      <c r="V29" s="10">
        <f ca="1">(1+'paths r'!U29)/(1+'paths g'!U29)*'paths d'!U29-'paths pb'!U29</f>
        <v>0.35344482857771</v>
      </c>
      <c r="W29" s="10">
        <f ca="1">(1+'paths r'!V29)/(1+'paths g'!V29)*'paths d'!V29-'paths pb'!V29</f>
        <v>0.381904715492446</v>
      </c>
      <c r="X29" s="10">
        <f ca="1">(1+'paths r'!W29)/(1+'paths g'!W29)*'paths d'!W29-'paths pb'!W29</f>
        <v>0.380858731760057</v>
      </c>
      <c r="Y29" s="10">
        <f ca="1">(1+'paths r'!X29)/(1+'paths g'!X29)*'paths d'!X29-'paths pb'!X29</f>
        <v>0.34419405368447</v>
      </c>
      <c r="Z29" s="10">
        <f ca="1">(1+'paths r'!Y29)/(1+'paths g'!Y29)*'paths d'!Y29-'paths pb'!Y29</f>
        <v>0.338569324618987</v>
      </c>
      <c r="AA29" s="10">
        <f ca="1">(1+'paths r'!Z29)/(1+'paths g'!Z29)*'paths d'!Z29-'paths pb'!Z29</f>
        <v>0.336202836045235</v>
      </c>
      <c r="AB29" s="10">
        <f ca="1">(1+'paths r'!AA29)/(1+'paths g'!AA29)*'paths d'!AA29-'paths pb'!AA29</f>
        <v>0.363735536965975</v>
      </c>
      <c r="AC29" s="10">
        <f ca="1">(1+'paths r'!AB29)/(1+'paths g'!AB29)*'paths d'!AB29-'paths pb'!AB29</f>
        <v>0.334584498362805</v>
      </c>
      <c r="AD29" s="11"/>
    </row>
    <row r="30" spans="1:30">
      <c r="A30" s="9" t="s">
        <v>144</v>
      </c>
      <c r="B30" s="10">
        <f t="shared" si="1"/>
        <v>0.389845628474344</v>
      </c>
      <c r="C30" s="10">
        <f ca="1">(1+'paths r'!B30)/(1+'paths g'!B30)*'paths d'!B30-'paths pb'!B30</f>
        <v>0.435236109964426</v>
      </c>
      <c r="D30" s="10">
        <f ca="1">(1+'paths r'!C30)/(1+'paths g'!C30)*'paths d'!C30-'paths pb'!C30</f>
        <v>0.491270121998766</v>
      </c>
      <c r="E30" s="10">
        <f ca="1">(1+'paths r'!D30)/(1+'paths g'!D30)*'paths d'!D30-'paths pb'!D30</f>
        <v>0.467370061267782</v>
      </c>
      <c r="F30" s="10">
        <f ca="1">(1+'paths r'!E30)/(1+'paths g'!E30)*'paths d'!E30-'paths pb'!E30</f>
        <v>0.457067253542136</v>
      </c>
      <c r="G30" s="10">
        <f ca="1">(1+'paths r'!F30)/(1+'paths g'!F30)*'paths d'!F30-'paths pb'!F30</f>
        <v>0.374359281398704</v>
      </c>
      <c r="H30" s="10">
        <f ca="1">(1+'paths r'!G30)/(1+'paths g'!G30)*'paths d'!G30-'paths pb'!G30</f>
        <v>0.336055852269089</v>
      </c>
      <c r="I30" s="10">
        <f ca="1">(1+'paths r'!H30)/(1+'paths g'!H30)*'paths d'!H30-'paths pb'!H30</f>
        <v>0.300451585086651</v>
      </c>
      <c r="J30" s="10">
        <f ca="1">(1+'paths r'!I30)/(1+'paths g'!I30)*'paths d'!I30-'paths pb'!I30</f>
        <v>0.297689321013314</v>
      </c>
      <c r="K30" s="10">
        <f ca="1">(1+'paths r'!J30)/(1+'paths g'!J30)*'paths d'!J30-'paths pb'!J30</f>
        <v>0.275259280095358</v>
      </c>
      <c r="L30" s="10">
        <f ca="1">(1+'paths r'!K30)/(1+'paths g'!K30)*'paths d'!K30-'paths pb'!K30</f>
        <v>0.322491332659411</v>
      </c>
      <c r="M30" s="10">
        <f ca="1">(1+'paths r'!L30)/(1+'paths g'!L30)*'paths d'!L30-'paths pb'!L30</f>
        <v>0.303650256410545</v>
      </c>
      <c r="N30" s="10">
        <f ca="1">(1+'paths r'!M30)/(1+'paths g'!M30)*'paths d'!M30-'paths pb'!M30</f>
        <v>0.270788749393535</v>
      </c>
      <c r="O30" s="10">
        <f ca="1">(1+'paths r'!N30)/(1+'paths g'!N30)*'paths d'!N30-'paths pb'!N30</f>
        <v>0.253218813597566</v>
      </c>
      <c r="P30" s="10">
        <f ca="1">(1+'paths r'!O30)/(1+'paths g'!O30)*'paths d'!O30-'paths pb'!O30</f>
        <v>0.172537888046626</v>
      </c>
      <c r="Q30" s="10">
        <f ca="1">(1+'paths r'!P30)/(1+'paths g'!P30)*'paths d'!P30-'paths pb'!P30</f>
        <v>0.156749855183122</v>
      </c>
      <c r="R30" s="10">
        <f ca="1">(1+'paths r'!Q30)/(1+'paths g'!Q30)*'paths d'!Q30-'paths pb'!Q30</f>
        <v>0.132909092195909</v>
      </c>
      <c r="S30" s="10">
        <f ca="1">(1+'paths r'!R30)/(1+'paths g'!R30)*'paths d'!R30-'paths pb'!R30</f>
        <v>0.0584782117972281</v>
      </c>
      <c r="T30" s="10">
        <f ca="1">(1+'paths r'!S30)/(1+'paths g'!S30)*'paths d'!S30-'paths pb'!S30</f>
        <v>0.00352990243643166</v>
      </c>
      <c r="U30" s="10">
        <f ca="1">(1+'paths r'!T30)/(1+'paths g'!T30)*'paths d'!T30-'paths pb'!T30</f>
        <v>-0.0328154275257096</v>
      </c>
      <c r="V30" s="10">
        <f ca="1">(1+'paths r'!U30)/(1+'paths g'!U30)*'paths d'!U30-'paths pb'!U30</f>
        <v>-0.0882288246130479</v>
      </c>
      <c r="W30" s="10">
        <f ca="1">(1+'paths r'!V30)/(1+'paths g'!V30)*'paths d'!V30-'paths pb'!V30</f>
        <v>-0.180190001834865</v>
      </c>
      <c r="X30" s="10">
        <f ca="1">(1+'paths r'!W30)/(1+'paths g'!W30)*'paths d'!W30-'paths pb'!W30</f>
        <v>-0.153950596966637</v>
      </c>
      <c r="Y30" s="10">
        <f ca="1">(1+'paths r'!X30)/(1+'paths g'!X30)*'paths d'!X30-'paths pb'!X30</f>
        <v>-0.136087566225877</v>
      </c>
      <c r="Z30" s="10">
        <f ca="1">(1+'paths r'!Y30)/(1+'paths g'!Y30)*'paths d'!Y30-'paths pb'!Y30</f>
        <v>-0.166354198305601</v>
      </c>
      <c r="AA30" s="10">
        <f ca="1">(1+'paths r'!Z30)/(1+'paths g'!Z30)*'paths d'!Z30-'paths pb'!Z30</f>
        <v>-0.183433006816598</v>
      </c>
      <c r="AB30" s="10">
        <f ca="1">(1+'paths r'!AA30)/(1+'paths g'!AA30)*'paths d'!AA30-'paths pb'!AA30</f>
        <v>-0.204505392948233</v>
      </c>
      <c r="AC30" s="10">
        <f ca="1">(1+'paths r'!AB30)/(1+'paths g'!AB30)*'paths d'!AB30-'paths pb'!AB30</f>
        <v>-0.228278229149393</v>
      </c>
      <c r="AD30" s="11"/>
    </row>
    <row r="31" spans="1:30">
      <c r="A31" s="9" t="s">
        <v>145</v>
      </c>
      <c r="B31" s="10">
        <f t="shared" si="1"/>
        <v>0.389845628474344</v>
      </c>
      <c r="C31" s="10">
        <f ca="1">(1+'paths r'!B31)/(1+'paths g'!B31)*'paths d'!B31-'paths pb'!B31</f>
        <v>0.357439321357497</v>
      </c>
      <c r="D31" s="10">
        <f ca="1">(1+'paths r'!C31)/(1+'paths g'!C31)*'paths d'!C31-'paths pb'!C31</f>
        <v>0.361814379921027</v>
      </c>
      <c r="E31" s="10">
        <f ca="1">(1+'paths r'!D31)/(1+'paths g'!D31)*'paths d'!D31-'paths pb'!D31</f>
        <v>0.382020885964126</v>
      </c>
      <c r="F31" s="10">
        <f ca="1">(1+'paths r'!E31)/(1+'paths g'!E31)*'paths d'!E31-'paths pb'!E31</f>
        <v>0.385691947320893</v>
      </c>
      <c r="G31" s="10">
        <f ca="1">(1+'paths r'!F31)/(1+'paths g'!F31)*'paths d'!F31-'paths pb'!F31</f>
        <v>0.424675605334209</v>
      </c>
      <c r="H31" s="10">
        <f ca="1">(1+'paths r'!G31)/(1+'paths g'!G31)*'paths d'!G31-'paths pb'!G31</f>
        <v>0.479525171499662</v>
      </c>
      <c r="I31" s="10">
        <f ca="1">(1+'paths r'!H31)/(1+'paths g'!H31)*'paths d'!H31-'paths pb'!H31</f>
        <v>0.497538123369655</v>
      </c>
      <c r="J31" s="10">
        <f ca="1">(1+'paths r'!I31)/(1+'paths g'!I31)*'paths d'!I31-'paths pb'!I31</f>
        <v>0.486850101050622</v>
      </c>
      <c r="K31" s="10">
        <f ca="1">(1+'paths r'!J31)/(1+'paths g'!J31)*'paths d'!J31-'paths pb'!J31</f>
        <v>0.523884920884024</v>
      </c>
      <c r="L31" s="10">
        <f ca="1">(1+'paths r'!K31)/(1+'paths g'!K31)*'paths d'!K31-'paths pb'!K31</f>
        <v>0.467533287793689</v>
      </c>
      <c r="M31" s="10">
        <f ca="1">(1+'paths r'!L31)/(1+'paths g'!L31)*'paths d'!L31-'paths pb'!L31</f>
        <v>0.497159784698731</v>
      </c>
      <c r="N31" s="10">
        <f ca="1">(1+'paths r'!M31)/(1+'paths g'!M31)*'paths d'!M31-'paths pb'!M31</f>
        <v>0.496396456435779</v>
      </c>
      <c r="O31" s="10">
        <f ca="1">(1+'paths r'!N31)/(1+'paths g'!N31)*'paths d'!N31-'paths pb'!N31</f>
        <v>0.491974959742122</v>
      </c>
      <c r="P31" s="10">
        <f ca="1">(1+'paths r'!O31)/(1+'paths g'!O31)*'paths d'!O31-'paths pb'!O31</f>
        <v>0.491392685960635</v>
      </c>
      <c r="Q31" s="10">
        <f ca="1">(1+'paths r'!P31)/(1+'paths g'!P31)*'paths d'!P31-'paths pb'!P31</f>
        <v>0.463234336521772</v>
      </c>
      <c r="R31" s="10">
        <f ca="1">(1+'paths r'!Q31)/(1+'paths g'!Q31)*'paths d'!Q31-'paths pb'!Q31</f>
        <v>0.469675717048759</v>
      </c>
      <c r="S31" s="10">
        <f ca="1">(1+'paths r'!R31)/(1+'paths g'!R31)*'paths d'!R31-'paths pb'!R31</f>
        <v>0.434041590330615</v>
      </c>
      <c r="T31" s="10">
        <f ca="1">(1+'paths r'!S31)/(1+'paths g'!S31)*'paths d'!S31-'paths pb'!S31</f>
        <v>0.432247638588643</v>
      </c>
      <c r="U31" s="10">
        <f ca="1">(1+'paths r'!T31)/(1+'paths g'!T31)*'paths d'!T31-'paths pb'!T31</f>
        <v>0.42226990298593</v>
      </c>
      <c r="V31" s="10">
        <f ca="1">(1+'paths r'!U31)/(1+'paths g'!U31)*'paths d'!U31-'paths pb'!U31</f>
        <v>0.419628828954947</v>
      </c>
      <c r="W31" s="10">
        <f ca="1">(1+'paths r'!V31)/(1+'paths g'!V31)*'paths d'!V31-'paths pb'!V31</f>
        <v>0.415323290894996</v>
      </c>
      <c r="X31" s="10">
        <f ca="1">(1+'paths r'!W31)/(1+'paths g'!W31)*'paths d'!W31-'paths pb'!W31</f>
        <v>0.430200792708188</v>
      </c>
      <c r="Y31" s="10">
        <f ca="1">(1+'paths r'!X31)/(1+'paths g'!X31)*'paths d'!X31-'paths pb'!X31</f>
        <v>0.436216938563876</v>
      </c>
      <c r="Z31" s="10">
        <f ca="1">(1+'paths r'!Y31)/(1+'paths g'!Y31)*'paths d'!Y31-'paths pb'!Y31</f>
        <v>0.448103772541458</v>
      </c>
      <c r="AA31" s="10">
        <f ca="1">(1+'paths r'!Z31)/(1+'paths g'!Z31)*'paths d'!Z31-'paths pb'!Z31</f>
        <v>0.427880722116998</v>
      </c>
      <c r="AB31" s="10">
        <f ca="1">(1+'paths r'!AA31)/(1+'paths g'!AA31)*'paths d'!AA31-'paths pb'!AA31</f>
        <v>0.395405866372272</v>
      </c>
      <c r="AC31" s="10">
        <f ca="1">(1+'paths r'!AB31)/(1+'paths g'!AB31)*'paths d'!AB31-'paths pb'!AB31</f>
        <v>0.421442052684016</v>
      </c>
      <c r="AD31" s="11"/>
    </row>
    <row r="32" spans="1:30">
      <c r="A32" s="9" t="s">
        <v>146</v>
      </c>
      <c r="B32" s="10">
        <f t="shared" si="1"/>
        <v>0.389845628474344</v>
      </c>
      <c r="C32" s="10">
        <f ca="1">(1+'paths r'!B32)/(1+'paths g'!B32)*'paths d'!B32-'paths pb'!B32</f>
        <v>0.390497957744936</v>
      </c>
      <c r="D32" s="10">
        <f ca="1">(1+'paths r'!C32)/(1+'paths g'!C32)*'paths d'!C32-'paths pb'!C32</f>
        <v>0.368293698877359</v>
      </c>
      <c r="E32" s="10">
        <f ca="1">(1+'paths r'!D32)/(1+'paths g'!D32)*'paths d'!D32-'paths pb'!D32</f>
        <v>0.34421831493483</v>
      </c>
      <c r="F32" s="10">
        <f ca="1">(1+'paths r'!E32)/(1+'paths g'!E32)*'paths d'!E32-'paths pb'!E32</f>
        <v>0.310549692250373</v>
      </c>
      <c r="G32" s="10">
        <f ca="1">(1+'paths r'!F32)/(1+'paths g'!F32)*'paths d'!F32-'paths pb'!F32</f>
        <v>0.416452844797806</v>
      </c>
      <c r="H32" s="10">
        <f ca="1">(1+'paths r'!G32)/(1+'paths g'!G32)*'paths d'!G32-'paths pb'!G32</f>
        <v>0.421852955407525</v>
      </c>
      <c r="I32" s="10">
        <f ca="1">(1+'paths r'!H32)/(1+'paths g'!H32)*'paths d'!H32-'paths pb'!H32</f>
        <v>0.458496011025866</v>
      </c>
      <c r="J32" s="10">
        <f ca="1">(1+'paths r'!I32)/(1+'paths g'!I32)*'paths d'!I32-'paths pb'!I32</f>
        <v>0.454437979789211</v>
      </c>
      <c r="K32" s="10">
        <f ca="1">(1+'paths r'!J32)/(1+'paths g'!J32)*'paths d'!J32-'paths pb'!J32</f>
        <v>0.463289896131488</v>
      </c>
      <c r="L32" s="10">
        <f ca="1">(1+'paths r'!K32)/(1+'paths g'!K32)*'paths d'!K32-'paths pb'!K32</f>
        <v>0.410462644944006</v>
      </c>
      <c r="M32" s="10">
        <f ca="1">(1+'paths r'!L32)/(1+'paths g'!L32)*'paths d'!L32-'paths pb'!L32</f>
        <v>0.420074274118064</v>
      </c>
      <c r="N32" s="10">
        <f ca="1">(1+'paths r'!M32)/(1+'paths g'!M32)*'paths d'!M32-'paths pb'!M32</f>
        <v>0.333763204860448</v>
      </c>
      <c r="O32" s="10">
        <f ca="1">(1+'paths r'!N32)/(1+'paths g'!N32)*'paths d'!N32-'paths pb'!N32</f>
        <v>0.311631171291119</v>
      </c>
      <c r="P32" s="10">
        <f ca="1">(1+'paths r'!O32)/(1+'paths g'!O32)*'paths d'!O32-'paths pb'!O32</f>
        <v>0.313878646625042</v>
      </c>
      <c r="Q32" s="10">
        <f ca="1">(1+'paths r'!P32)/(1+'paths g'!P32)*'paths d'!P32-'paths pb'!P32</f>
        <v>0.319736912371378</v>
      </c>
      <c r="R32" s="10">
        <f ca="1">(1+'paths r'!Q32)/(1+'paths g'!Q32)*'paths d'!Q32-'paths pb'!Q32</f>
        <v>0.260606433882259</v>
      </c>
      <c r="S32" s="10">
        <f ca="1">(1+'paths r'!R32)/(1+'paths g'!R32)*'paths d'!R32-'paths pb'!R32</f>
        <v>0.245561559475974</v>
      </c>
      <c r="T32" s="10">
        <f ca="1">(1+'paths r'!S32)/(1+'paths g'!S32)*'paths d'!S32-'paths pb'!S32</f>
        <v>0.235422051892264</v>
      </c>
      <c r="U32" s="10">
        <f ca="1">(1+'paths r'!T32)/(1+'paths g'!T32)*'paths d'!T32-'paths pb'!T32</f>
        <v>0.175404978844478</v>
      </c>
      <c r="V32" s="10">
        <f ca="1">(1+'paths r'!U32)/(1+'paths g'!U32)*'paths d'!U32-'paths pb'!U32</f>
        <v>0.150161591824155</v>
      </c>
      <c r="W32" s="10">
        <f ca="1">(1+'paths r'!V32)/(1+'paths g'!V32)*'paths d'!V32-'paths pb'!V32</f>
        <v>0.0716988030857005</v>
      </c>
      <c r="X32" s="10">
        <f ca="1">(1+'paths r'!W32)/(1+'paths g'!W32)*'paths d'!W32-'paths pb'!W32</f>
        <v>0.0620923228690334</v>
      </c>
      <c r="Y32" s="10">
        <f ca="1">(1+'paths r'!X32)/(1+'paths g'!X32)*'paths d'!X32-'paths pb'!X32</f>
        <v>0.0188332897094025</v>
      </c>
      <c r="Z32" s="10">
        <f ca="1">(1+'paths r'!Y32)/(1+'paths g'!Y32)*'paths d'!Y32-'paths pb'!Y32</f>
        <v>-0.0473875277890162</v>
      </c>
      <c r="AA32" s="10">
        <f ca="1">(1+'paths r'!Z32)/(1+'paths g'!Z32)*'paths d'!Z32-'paths pb'!Z32</f>
        <v>0.0167457099504537</v>
      </c>
      <c r="AB32" s="10">
        <f ca="1">(1+'paths r'!AA32)/(1+'paths g'!AA32)*'paths d'!AA32-'paths pb'!AA32</f>
        <v>0.0794306873054481</v>
      </c>
      <c r="AC32" s="10">
        <f ca="1">(1+'paths r'!AB32)/(1+'paths g'!AB32)*'paths d'!AB32-'paths pb'!AB32</f>
        <v>0.0253532176839204</v>
      </c>
      <c r="AD32" s="11"/>
    </row>
    <row r="33" spans="1:30">
      <c r="A33" s="9" t="s">
        <v>147</v>
      </c>
      <c r="B33" s="10">
        <f t="shared" si="1"/>
        <v>0.389845628474344</v>
      </c>
      <c r="C33" s="10">
        <f ca="1">(1+'paths r'!B33)/(1+'paths g'!B33)*'paths d'!B33-'paths pb'!B33</f>
        <v>0.436451814342087</v>
      </c>
      <c r="D33" s="10">
        <f ca="1">(1+'paths r'!C33)/(1+'paths g'!C33)*'paths d'!C33-'paths pb'!C33</f>
        <v>0.467418721594342</v>
      </c>
      <c r="E33" s="10">
        <f ca="1">(1+'paths r'!D33)/(1+'paths g'!D33)*'paths d'!D33-'paths pb'!D33</f>
        <v>0.519842606024909</v>
      </c>
      <c r="F33" s="10">
        <f ca="1">(1+'paths r'!E33)/(1+'paths g'!E33)*'paths d'!E33-'paths pb'!E33</f>
        <v>0.52950509681807</v>
      </c>
      <c r="G33" s="10">
        <f ca="1">(1+'paths r'!F33)/(1+'paths g'!F33)*'paths d'!F33-'paths pb'!F33</f>
        <v>0.536937842453387</v>
      </c>
      <c r="H33" s="10">
        <f ca="1">(1+'paths r'!G33)/(1+'paths g'!G33)*'paths d'!G33-'paths pb'!G33</f>
        <v>0.577062630499322</v>
      </c>
      <c r="I33" s="10">
        <f ca="1">(1+'paths r'!H33)/(1+'paths g'!H33)*'paths d'!H33-'paths pb'!H33</f>
        <v>0.607142677980205</v>
      </c>
      <c r="J33" s="10">
        <f ca="1">(1+'paths r'!I33)/(1+'paths g'!I33)*'paths d'!I33-'paths pb'!I33</f>
        <v>0.635958539265357</v>
      </c>
      <c r="K33" s="10">
        <f ca="1">(1+'paths r'!J33)/(1+'paths g'!J33)*'paths d'!J33-'paths pb'!J33</f>
        <v>0.640131162132999</v>
      </c>
      <c r="L33" s="10">
        <f ca="1">(1+'paths r'!K33)/(1+'paths g'!K33)*'paths d'!K33-'paths pb'!K33</f>
        <v>0.523242269418372</v>
      </c>
      <c r="M33" s="10">
        <f ca="1">(1+'paths r'!L33)/(1+'paths g'!L33)*'paths d'!L33-'paths pb'!L33</f>
        <v>0.520822414935702</v>
      </c>
      <c r="N33" s="10">
        <f ca="1">(1+'paths r'!M33)/(1+'paths g'!M33)*'paths d'!M33-'paths pb'!M33</f>
        <v>0.559511596957858</v>
      </c>
      <c r="O33" s="10">
        <f ca="1">(1+'paths r'!N33)/(1+'paths g'!N33)*'paths d'!N33-'paths pb'!N33</f>
        <v>0.525705218778339</v>
      </c>
      <c r="P33" s="10">
        <f ca="1">(1+'paths r'!O33)/(1+'paths g'!O33)*'paths d'!O33-'paths pb'!O33</f>
        <v>0.474516622140992</v>
      </c>
      <c r="Q33" s="10">
        <f ca="1">(1+'paths r'!P33)/(1+'paths g'!P33)*'paths d'!P33-'paths pb'!P33</f>
        <v>0.453742690409339</v>
      </c>
      <c r="R33" s="10">
        <f ca="1">(1+'paths r'!Q33)/(1+'paths g'!Q33)*'paths d'!Q33-'paths pb'!Q33</f>
        <v>0.427031105177376</v>
      </c>
      <c r="S33" s="10">
        <f ca="1">(1+'paths r'!R33)/(1+'paths g'!R33)*'paths d'!R33-'paths pb'!R33</f>
        <v>0.433375280743401</v>
      </c>
      <c r="T33" s="10">
        <f ca="1">(1+'paths r'!S33)/(1+'paths g'!S33)*'paths d'!S33-'paths pb'!S33</f>
        <v>0.454348734171385</v>
      </c>
      <c r="U33" s="10">
        <f ca="1">(1+'paths r'!T33)/(1+'paths g'!T33)*'paths d'!T33-'paths pb'!T33</f>
        <v>0.402248889991597</v>
      </c>
      <c r="V33" s="10">
        <f ca="1">(1+'paths r'!U33)/(1+'paths g'!U33)*'paths d'!U33-'paths pb'!U33</f>
        <v>0.418067535858198</v>
      </c>
      <c r="W33" s="10">
        <f ca="1">(1+'paths r'!V33)/(1+'paths g'!V33)*'paths d'!V33-'paths pb'!V33</f>
        <v>0.447703122534919</v>
      </c>
      <c r="X33" s="10">
        <f ca="1">(1+'paths r'!W33)/(1+'paths g'!W33)*'paths d'!W33-'paths pb'!W33</f>
        <v>0.442834497159319</v>
      </c>
      <c r="Y33" s="10">
        <f ca="1">(1+'paths r'!X33)/(1+'paths g'!X33)*'paths d'!X33-'paths pb'!X33</f>
        <v>0.416178363263886</v>
      </c>
      <c r="Z33" s="10">
        <f ca="1">(1+'paths r'!Y33)/(1+'paths g'!Y33)*'paths d'!Y33-'paths pb'!Y33</f>
        <v>0.372612862850891</v>
      </c>
      <c r="AA33" s="10">
        <f ca="1">(1+'paths r'!Z33)/(1+'paths g'!Z33)*'paths d'!Z33-'paths pb'!Z33</f>
        <v>0.347328579411824</v>
      </c>
      <c r="AB33" s="10">
        <f ca="1">(1+'paths r'!AA33)/(1+'paths g'!AA33)*'paths d'!AA33-'paths pb'!AA33</f>
        <v>0.395332941701585</v>
      </c>
      <c r="AC33" s="10">
        <f ca="1">(1+'paths r'!AB33)/(1+'paths g'!AB33)*'paths d'!AB33-'paths pb'!AB33</f>
        <v>0.420972649997166</v>
      </c>
      <c r="AD33" s="11"/>
    </row>
    <row r="34" spans="1:30">
      <c r="A34" s="9" t="s">
        <v>148</v>
      </c>
      <c r="B34" s="10">
        <f t="shared" si="1"/>
        <v>0.389845628474344</v>
      </c>
      <c r="C34" s="10">
        <f ca="1">(1+'paths r'!B34)/(1+'paths g'!B34)*'paths d'!B34-'paths pb'!B34</f>
        <v>0.345264573454869</v>
      </c>
      <c r="D34" s="10">
        <f ca="1">(1+'paths r'!C34)/(1+'paths g'!C34)*'paths d'!C34-'paths pb'!C34</f>
        <v>0.319820597540432</v>
      </c>
      <c r="E34" s="10">
        <f ca="1">(1+'paths r'!D34)/(1+'paths g'!D34)*'paths d'!D34-'paths pb'!D34</f>
        <v>0.295718055668428</v>
      </c>
      <c r="F34" s="10">
        <f ca="1">(1+'paths r'!E34)/(1+'paths g'!E34)*'paths d'!E34-'paths pb'!E34</f>
        <v>0.199619758569724</v>
      </c>
      <c r="G34" s="10">
        <f ca="1">(1+'paths r'!F34)/(1+'paths g'!F34)*'paths d'!F34-'paths pb'!F34</f>
        <v>0.216032830847984</v>
      </c>
      <c r="H34" s="10">
        <f ca="1">(1+'paths r'!G34)/(1+'paths g'!G34)*'paths d'!G34-'paths pb'!G34</f>
        <v>0.175107402410384</v>
      </c>
      <c r="I34" s="10">
        <f ca="1">(1+'paths r'!H34)/(1+'paths g'!H34)*'paths d'!H34-'paths pb'!H34</f>
        <v>0.211653820638556</v>
      </c>
      <c r="J34" s="10">
        <f ca="1">(1+'paths r'!I34)/(1+'paths g'!I34)*'paths d'!I34-'paths pb'!I34</f>
        <v>0.214053196050896</v>
      </c>
      <c r="K34" s="10">
        <f ca="1">(1+'paths r'!J34)/(1+'paths g'!J34)*'paths d'!J34-'paths pb'!J34</f>
        <v>0.131415259921633</v>
      </c>
      <c r="L34" s="10">
        <f ca="1">(1+'paths r'!K34)/(1+'paths g'!K34)*'paths d'!K34-'paths pb'!K34</f>
        <v>0.177435476983798</v>
      </c>
      <c r="M34" s="10">
        <f ca="1">(1+'paths r'!L34)/(1+'paths g'!L34)*'paths d'!L34-'paths pb'!L34</f>
        <v>0.209260809516546</v>
      </c>
      <c r="N34" s="10">
        <f ca="1">(1+'paths r'!M34)/(1+'paths g'!M34)*'paths d'!M34-'paths pb'!M34</f>
        <v>0.171910699158276</v>
      </c>
      <c r="O34" s="10">
        <f ca="1">(1+'paths r'!N34)/(1+'paths g'!N34)*'paths d'!N34-'paths pb'!N34</f>
        <v>0.144543501580657</v>
      </c>
      <c r="P34" s="10">
        <f ca="1">(1+'paths r'!O34)/(1+'paths g'!O34)*'paths d'!O34-'paths pb'!O34</f>
        <v>0.116129051459236</v>
      </c>
      <c r="Q34" s="10">
        <f ca="1">(1+'paths r'!P34)/(1+'paths g'!P34)*'paths d'!P34-'paths pb'!P34</f>
        <v>0.102556229096156</v>
      </c>
      <c r="R34" s="10">
        <f ca="1">(1+'paths r'!Q34)/(1+'paths g'!Q34)*'paths d'!Q34-'paths pb'!Q34</f>
        <v>0.0299393511543951</v>
      </c>
      <c r="S34" s="10">
        <f ca="1">(1+'paths r'!R34)/(1+'paths g'!R34)*'paths d'!R34-'paths pb'!R34</f>
        <v>0.0254421210400084</v>
      </c>
      <c r="T34" s="10">
        <f ca="1">(1+'paths r'!S34)/(1+'paths g'!S34)*'paths d'!S34-'paths pb'!S34</f>
        <v>0.023696154684738</v>
      </c>
      <c r="U34" s="10">
        <f ca="1">(1+'paths r'!T34)/(1+'paths g'!T34)*'paths d'!T34-'paths pb'!T34</f>
        <v>-0.0550683586336671</v>
      </c>
      <c r="V34" s="10">
        <f ca="1">(1+'paths r'!U34)/(1+'paths g'!U34)*'paths d'!U34-'paths pb'!U34</f>
        <v>-0.0672346311322917</v>
      </c>
      <c r="W34" s="10">
        <f ca="1">(1+'paths r'!V34)/(1+'paths g'!V34)*'paths d'!V34-'paths pb'!V34</f>
        <v>-0.122488835059314</v>
      </c>
      <c r="X34" s="10">
        <f ca="1">(1+'paths r'!W34)/(1+'paths g'!W34)*'paths d'!W34-'paths pb'!W34</f>
        <v>-0.054660072011257</v>
      </c>
      <c r="Y34" s="10">
        <f ca="1">(1+'paths r'!X34)/(1+'paths g'!X34)*'paths d'!X34-'paths pb'!X34</f>
        <v>-0.144812380543037</v>
      </c>
      <c r="Z34" s="10">
        <f ca="1">(1+'paths r'!Y34)/(1+'paths g'!Y34)*'paths d'!Y34-'paths pb'!Y34</f>
        <v>-0.14427663126902</v>
      </c>
      <c r="AA34" s="10">
        <f ca="1">(1+'paths r'!Z34)/(1+'paths g'!Z34)*'paths d'!Z34-'paths pb'!Z34</f>
        <v>-0.11954393938597</v>
      </c>
      <c r="AB34" s="10">
        <f ca="1">(1+'paths r'!AA34)/(1+'paths g'!AA34)*'paths d'!AA34-'paths pb'!AA34</f>
        <v>-0.170295247324393</v>
      </c>
      <c r="AC34" s="10">
        <f ca="1">(1+'paths r'!AB34)/(1+'paths g'!AB34)*'paths d'!AB34-'paths pb'!AB34</f>
        <v>-0.170564004983693</v>
      </c>
      <c r="AD34" s="11"/>
    </row>
    <row r="35" spans="1:30">
      <c r="A35" s="9" t="s">
        <v>149</v>
      </c>
      <c r="B35" s="10">
        <f t="shared" si="1"/>
        <v>0.389845628474344</v>
      </c>
      <c r="C35" s="10">
        <f ca="1">(1+'paths r'!B35)/(1+'paths g'!B35)*'paths d'!B35-'paths pb'!B35</f>
        <v>0.423631431433343</v>
      </c>
      <c r="D35" s="10">
        <f ca="1">(1+'paths r'!C35)/(1+'paths g'!C35)*'paths d'!C35-'paths pb'!C35</f>
        <v>0.442405819821579</v>
      </c>
      <c r="E35" s="10">
        <f ca="1">(1+'paths r'!D35)/(1+'paths g'!D35)*'paths d'!D35-'paths pb'!D35</f>
        <v>0.434233206701594</v>
      </c>
      <c r="F35" s="10">
        <f ca="1">(1+'paths r'!E35)/(1+'paths g'!E35)*'paths d'!E35-'paths pb'!E35</f>
        <v>0.42511369617814</v>
      </c>
      <c r="G35" s="10">
        <f ca="1">(1+'paths r'!F35)/(1+'paths g'!F35)*'paths d'!F35-'paths pb'!F35</f>
        <v>0.440883985221696</v>
      </c>
      <c r="H35" s="10">
        <f ca="1">(1+'paths r'!G35)/(1+'paths g'!G35)*'paths d'!G35-'paths pb'!G35</f>
        <v>0.47457766349452</v>
      </c>
      <c r="I35" s="10">
        <f ca="1">(1+'paths r'!H35)/(1+'paths g'!H35)*'paths d'!H35-'paths pb'!H35</f>
        <v>0.43335583270112</v>
      </c>
      <c r="J35" s="10">
        <f ca="1">(1+'paths r'!I35)/(1+'paths g'!I35)*'paths d'!I35-'paths pb'!I35</f>
        <v>0.439419735275117</v>
      </c>
      <c r="K35" s="10">
        <f ca="1">(1+'paths r'!J35)/(1+'paths g'!J35)*'paths d'!J35-'paths pb'!J35</f>
        <v>0.393360694098099</v>
      </c>
      <c r="L35" s="10">
        <f ca="1">(1+'paths r'!K35)/(1+'paths g'!K35)*'paths d'!K35-'paths pb'!K35</f>
        <v>0.3861941519331</v>
      </c>
      <c r="M35" s="10">
        <f ca="1">(1+'paths r'!L35)/(1+'paths g'!L35)*'paths d'!L35-'paths pb'!L35</f>
        <v>0.36076065199579</v>
      </c>
      <c r="N35" s="10">
        <f ca="1">(1+'paths r'!M35)/(1+'paths g'!M35)*'paths d'!M35-'paths pb'!M35</f>
        <v>0.375435383238053</v>
      </c>
      <c r="O35" s="10">
        <f ca="1">(1+'paths r'!N35)/(1+'paths g'!N35)*'paths d'!N35-'paths pb'!N35</f>
        <v>0.346526823329985</v>
      </c>
      <c r="P35" s="10">
        <f ca="1">(1+'paths r'!O35)/(1+'paths g'!O35)*'paths d'!O35-'paths pb'!O35</f>
        <v>0.393456958298494</v>
      </c>
      <c r="Q35" s="10">
        <f ca="1">(1+'paths r'!P35)/(1+'paths g'!P35)*'paths d'!P35-'paths pb'!P35</f>
        <v>0.336123238322325</v>
      </c>
      <c r="R35" s="10">
        <f ca="1">(1+'paths r'!Q35)/(1+'paths g'!Q35)*'paths d'!Q35-'paths pb'!Q35</f>
        <v>0.333999017392092</v>
      </c>
      <c r="S35" s="10">
        <f ca="1">(1+'paths r'!R35)/(1+'paths g'!R35)*'paths d'!R35-'paths pb'!R35</f>
        <v>0.406555537845702</v>
      </c>
      <c r="T35" s="10">
        <f ca="1">(1+'paths r'!S35)/(1+'paths g'!S35)*'paths d'!S35-'paths pb'!S35</f>
        <v>0.37698300116673</v>
      </c>
      <c r="U35" s="10">
        <f ca="1">(1+'paths r'!T35)/(1+'paths g'!T35)*'paths d'!T35-'paths pb'!T35</f>
        <v>0.40178258609098</v>
      </c>
      <c r="V35" s="10">
        <f ca="1">(1+'paths r'!U35)/(1+'paths g'!U35)*'paths d'!U35-'paths pb'!U35</f>
        <v>0.406978582531353</v>
      </c>
      <c r="W35" s="10">
        <f ca="1">(1+'paths r'!V35)/(1+'paths g'!V35)*'paths d'!V35-'paths pb'!V35</f>
        <v>0.463196145831877</v>
      </c>
      <c r="X35" s="10">
        <f ca="1">(1+'paths r'!W35)/(1+'paths g'!W35)*'paths d'!W35-'paths pb'!W35</f>
        <v>0.352786398024838</v>
      </c>
      <c r="Y35" s="10">
        <f ca="1">(1+'paths r'!X35)/(1+'paths g'!X35)*'paths d'!X35-'paths pb'!X35</f>
        <v>0.31575838018215</v>
      </c>
      <c r="Z35" s="10">
        <f ca="1">(1+'paths r'!Y35)/(1+'paths g'!Y35)*'paths d'!Y35-'paths pb'!Y35</f>
        <v>0.357084093743593</v>
      </c>
      <c r="AA35" s="10">
        <f ca="1">(1+'paths r'!Z35)/(1+'paths g'!Z35)*'paths d'!Z35-'paths pb'!Z35</f>
        <v>0.333031776426265</v>
      </c>
      <c r="AB35" s="10">
        <f ca="1">(1+'paths r'!AA35)/(1+'paths g'!AA35)*'paths d'!AA35-'paths pb'!AA35</f>
        <v>0.336177705879904</v>
      </c>
      <c r="AC35" s="10">
        <f ca="1">(1+'paths r'!AB35)/(1+'paths g'!AB35)*'paths d'!AB35-'paths pb'!AB35</f>
        <v>0.319973508398858</v>
      </c>
      <c r="AD35" s="11"/>
    </row>
    <row r="36" spans="1:30">
      <c r="A36" s="9" t="s">
        <v>150</v>
      </c>
      <c r="B36" s="10">
        <f t="shared" si="1"/>
        <v>0.389845628474344</v>
      </c>
      <c r="C36" s="10">
        <f ca="1">(1+'paths r'!B36)/(1+'paths g'!B36)*'paths d'!B36-'paths pb'!B36</f>
        <v>0.357913750415204</v>
      </c>
      <c r="D36" s="10">
        <f ca="1">(1+'paths r'!C36)/(1+'paths g'!C36)*'paths d'!C36-'paths pb'!C36</f>
        <v>0.30857854063129</v>
      </c>
      <c r="E36" s="10">
        <f ca="1">(1+'paths r'!D36)/(1+'paths g'!D36)*'paths d'!D36-'paths pb'!D36</f>
        <v>0.354828787176855</v>
      </c>
      <c r="F36" s="10">
        <f ca="1">(1+'paths r'!E36)/(1+'paths g'!E36)*'paths d'!E36-'paths pb'!E36</f>
        <v>0.352983343960941</v>
      </c>
      <c r="G36" s="10">
        <f ca="1">(1+'paths r'!F36)/(1+'paths g'!F36)*'paths d'!F36-'paths pb'!F36</f>
        <v>0.318082722112289</v>
      </c>
      <c r="H36" s="10">
        <f ca="1">(1+'paths r'!G36)/(1+'paths g'!G36)*'paths d'!G36-'paths pb'!G36</f>
        <v>0.34642387458375</v>
      </c>
      <c r="I36" s="10">
        <f ca="1">(1+'paths r'!H36)/(1+'paths g'!H36)*'paths d'!H36-'paths pb'!H36</f>
        <v>0.382024306271988</v>
      </c>
      <c r="J36" s="10">
        <f ca="1">(1+'paths r'!I36)/(1+'paths g'!I36)*'paths d'!I36-'paths pb'!I36</f>
        <v>0.368668631207543</v>
      </c>
      <c r="K36" s="10">
        <f ca="1">(1+'paths r'!J36)/(1+'paths g'!J36)*'paths d'!J36-'paths pb'!J36</f>
        <v>0.368032400368262</v>
      </c>
      <c r="L36" s="10">
        <f ca="1">(1+'paths r'!K36)/(1+'paths g'!K36)*'paths d'!K36-'paths pb'!K36</f>
        <v>0.353599333668855</v>
      </c>
      <c r="M36" s="10">
        <f ca="1">(1+'paths r'!L36)/(1+'paths g'!L36)*'paths d'!L36-'paths pb'!L36</f>
        <v>0.381643042272724</v>
      </c>
      <c r="N36" s="10">
        <f ca="1">(1+'paths r'!M36)/(1+'paths g'!M36)*'paths d'!M36-'paths pb'!M36</f>
        <v>0.378838543145371</v>
      </c>
      <c r="O36" s="10">
        <f ca="1">(1+'paths r'!N36)/(1+'paths g'!N36)*'paths d'!N36-'paths pb'!N36</f>
        <v>0.45114993608967</v>
      </c>
      <c r="P36" s="10">
        <f ca="1">(1+'paths r'!O36)/(1+'paths g'!O36)*'paths d'!O36-'paths pb'!O36</f>
        <v>0.478628665485166</v>
      </c>
      <c r="Q36" s="10">
        <f ca="1">(1+'paths r'!P36)/(1+'paths g'!P36)*'paths d'!P36-'paths pb'!P36</f>
        <v>0.477243273067844</v>
      </c>
      <c r="R36" s="10">
        <f ca="1">(1+'paths r'!Q36)/(1+'paths g'!Q36)*'paths d'!Q36-'paths pb'!Q36</f>
        <v>0.513449180668768</v>
      </c>
      <c r="S36" s="10">
        <f ca="1">(1+'paths r'!R36)/(1+'paths g'!R36)*'paths d'!R36-'paths pb'!R36</f>
        <v>0.492217586240158</v>
      </c>
      <c r="T36" s="10">
        <f ca="1">(1+'paths r'!S36)/(1+'paths g'!S36)*'paths d'!S36-'paths pb'!S36</f>
        <v>0.466370984037994</v>
      </c>
      <c r="U36" s="10">
        <f ca="1">(1+'paths r'!T36)/(1+'paths g'!T36)*'paths d'!T36-'paths pb'!T36</f>
        <v>0.435668546362266</v>
      </c>
      <c r="V36" s="10">
        <f ca="1">(1+'paths r'!U36)/(1+'paths g'!U36)*'paths d'!U36-'paths pb'!U36</f>
        <v>0.527919001466913</v>
      </c>
      <c r="W36" s="10">
        <f ca="1">(1+'paths r'!V36)/(1+'paths g'!V36)*'paths d'!V36-'paths pb'!V36</f>
        <v>0.511491949354345</v>
      </c>
      <c r="X36" s="10">
        <f ca="1">(1+'paths r'!W36)/(1+'paths g'!W36)*'paths d'!W36-'paths pb'!W36</f>
        <v>0.518961617172303</v>
      </c>
      <c r="Y36" s="10">
        <f ca="1">(1+'paths r'!X36)/(1+'paths g'!X36)*'paths d'!X36-'paths pb'!X36</f>
        <v>0.515645285673819</v>
      </c>
      <c r="Z36" s="10">
        <f ca="1">(1+'paths r'!Y36)/(1+'paths g'!Y36)*'paths d'!Y36-'paths pb'!Y36</f>
        <v>0.542740106421834</v>
      </c>
      <c r="AA36" s="10">
        <f ca="1">(1+'paths r'!Z36)/(1+'paths g'!Z36)*'paths d'!Z36-'paths pb'!Z36</f>
        <v>0.502154632865282</v>
      </c>
      <c r="AB36" s="10">
        <f ca="1">(1+'paths r'!AA36)/(1+'paths g'!AA36)*'paths d'!AA36-'paths pb'!AA36</f>
        <v>0.449982231842758</v>
      </c>
      <c r="AC36" s="10">
        <f ca="1">(1+'paths r'!AB36)/(1+'paths g'!AB36)*'paths d'!AB36-'paths pb'!AB36</f>
        <v>0.435696310488792</v>
      </c>
      <c r="AD36" s="11"/>
    </row>
    <row r="37" spans="1:30">
      <c r="A37" s="9" t="s">
        <v>151</v>
      </c>
      <c r="B37" s="10">
        <f t="shared" si="1"/>
        <v>0.389845628474344</v>
      </c>
      <c r="C37" s="10">
        <f ca="1">(1+'paths r'!B37)/(1+'paths g'!B37)*'paths d'!B37-'paths pb'!B37</f>
        <v>0.405988084317985</v>
      </c>
      <c r="D37" s="10">
        <f ca="1">(1+'paths r'!C37)/(1+'paths g'!C37)*'paths d'!C37-'paths pb'!C37</f>
        <v>0.41310319178487</v>
      </c>
      <c r="E37" s="10">
        <f ca="1">(1+'paths r'!D37)/(1+'paths g'!D37)*'paths d'!D37-'paths pb'!D37</f>
        <v>0.37528241467301</v>
      </c>
      <c r="F37" s="10">
        <f ca="1">(1+'paths r'!E37)/(1+'paths g'!E37)*'paths d'!E37-'paths pb'!E37</f>
        <v>0.406351732406311</v>
      </c>
      <c r="G37" s="10">
        <f ca="1">(1+'paths r'!F37)/(1+'paths g'!F37)*'paths d'!F37-'paths pb'!F37</f>
        <v>0.412415283818723</v>
      </c>
      <c r="H37" s="10">
        <f ca="1">(1+'paths r'!G37)/(1+'paths g'!G37)*'paths d'!G37-'paths pb'!G37</f>
        <v>0.42815506258412</v>
      </c>
      <c r="I37" s="10">
        <f ca="1">(1+'paths r'!H37)/(1+'paths g'!H37)*'paths d'!H37-'paths pb'!H37</f>
        <v>0.392080310311083</v>
      </c>
      <c r="J37" s="10">
        <f ca="1">(1+'paths r'!I37)/(1+'paths g'!I37)*'paths d'!I37-'paths pb'!I37</f>
        <v>0.394450422239931</v>
      </c>
      <c r="K37" s="10">
        <f ca="1">(1+'paths r'!J37)/(1+'paths g'!J37)*'paths d'!J37-'paths pb'!J37</f>
        <v>0.389091259417013</v>
      </c>
      <c r="L37" s="10">
        <f ca="1">(1+'paths r'!K37)/(1+'paths g'!K37)*'paths d'!K37-'paths pb'!K37</f>
        <v>0.417206517718386</v>
      </c>
      <c r="M37" s="10">
        <f ca="1">(1+'paths r'!L37)/(1+'paths g'!L37)*'paths d'!L37-'paths pb'!L37</f>
        <v>0.44029787755373</v>
      </c>
      <c r="N37" s="10">
        <f ca="1">(1+'paths r'!M37)/(1+'paths g'!M37)*'paths d'!M37-'paths pb'!M37</f>
        <v>0.455763457955581</v>
      </c>
      <c r="O37" s="10">
        <f ca="1">(1+'paths r'!N37)/(1+'paths g'!N37)*'paths d'!N37-'paths pb'!N37</f>
        <v>0.436312329394764</v>
      </c>
      <c r="P37" s="10">
        <f ca="1">(1+'paths r'!O37)/(1+'paths g'!O37)*'paths d'!O37-'paths pb'!O37</f>
        <v>0.412289374214183</v>
      </c>
      <c r="Q37" s="10">
        <f ca="1">(1+'paths r'!P37)/(1+'paths g'!P37)*'paths d'!P37-'paths pb'!P37</f>
        <v>0.433627969592489</v>
      </c>
      <c r="R37" s="10">
        <f ca="1">(1+'paths r'!Q37)/(1+'paths g'!Q37)*'paths d'!Q37-'paths pb'!Q37</f>
        <v>0.423723470118804</v>
      </c>
      <c r="S37" s="10">
        <f ca="1">(1+'paths r'!R37)/(1+'paths g'!R37)*'paths d'!R37-'paths pb'!R37</f>
        <v>0.418046030266559</v>
      </c>
      <c r="T37" s="10">
        <f ca="1">(1+'paths r'!S37)/(1+'paths g'!S37)*'paths d'!S37-'paths pb'!S37</f>
        <v>0.378000698393179</v>
      </c>
      <c r="U37" s="10">
        <f ca="1">(1+'paths r'!T37)/(1+'paths g'!T37)*'paths d'!T37-'paths pb'!T37</f>
        <v>0.41390126100717</v>
      </c>
      <c r="V37" s="10">
        <f ca="1">(1+'paths r'!U37)/(1+'paths g'!U37)*'paths d'!U37-'paths pb'!U37</f>
        <v>0.350025959468011</v>
      </c>
      <c r="W37" s="10">
        <f ca="1">(1+'paths r'!V37)/(1+'paths g'!V37)*'paths d'!V37-'paths pb'!V37</f>
        <v>0.403885745594451</v>
      </c>
      <c r="X37" s="10">
        <f ca="1">(1+'paths r'!W37)/(1+'paths g'!W37)*'paths d'!W37-'paths pb'!W37</f>
        <v>0.318373770464891</v>
      </c>
      <c r="Y37" s="10">
        <f ca="1">(1+'paths r'!X37)/(1+'paths g'!X37)*'paths d'!X37-'paths pb'!X37</f>
        <v>0.299697685976477</v>
      </c>
      <c r="Z37" s="10">
        <f ca="1">(1+'paths r'!Y37)/(1+'paths g'!Y37)*'paths d'!Y37-'paths pb'!Y37</f>
        <v>0.305574533984106</v>
      </c>
      <c r="AA37" s="10">
        <f ca="1">(1+'paths r'!Z37)/(1+'paths g'!Z37)*'paths d'!Z37-'paths pb'!Z37</f>
        <v>0.326856593268196</v>
      </c>
      <c r="AB37" s="10">
        <f ca="1">(1+'paths r'!AA37)/(1+'paths g'!AA37)*'paths d'!AA37-'paths pb'!AA37</f>
        <v>0.379557942313582</v>
      </c>
      <c r="AC37" s="10">
        <f ca="1">(1+'paths r'!AB37)/(1+'paths g'!AB37)*'paths d'!AB37-'paths pb'!AB37</f>
        <v>0.423728636748569</v>
      </c>
      <c r="AD37" s="11"/>
    </row>
    <row r="38" spans="1:30">
      <c r="A38" s="9" t="s">
        <v>152</v>
      </c>
      <c r="B38" s="10">
        <f t="shared" si="1"/>
        <v>0.389845628474344</v>
      </c>
      <c r="C38" s="10">
        <f ca="1">(1+'paths r'!B38)/(1+'paths g'!B38)*'paths d'!B38-'paths pb'!B38</f>
        <v>0.386220355093838</v>
      </c>
      <c r="D38" s="10">
        <f ca="1">(1+'paths r'!C38)/(1+'paths g'!C38)*'paths d'!C38-'paths pb'!C38</f>
        <v>0.36283620919452</v>
      </c>
      <c r="E38" s="10">
        <f ca="1">(1+'paths r'!D38)/(1+'paths g'!D38)*'paths d'!D38-'paths pb'!D38</f>
        <v>0.410187618731216</v>
      </c>
      <c r="F38" s="10">
        <f ca="1">(1+'paths r'!E38)/(1+'paths g'!E38)*'paths d'!E38-'paths pb'!E38</f>
        <v>0.416056578502358</v>
      </c>
      <c r="G38" s="10">
        <f ca="1">(1+'paths r'!F38)/(1+'paths g'!F38)*'paths d'!F38-'paths pb'!F38</f>
        <v>0.436208557816196</v>
      </c>
      <c r="H38" s="10">
        <f ca="1">(1+'paths r'!G38)/(1+'paths g'!G38)*'paths d'!G38-'paths pb'!G38</f>
        <v>0.419753154945957</v>
      </c>
      <c r="I38" s="10">
        <f ca="1">(1+'paths r'!H38)/(1+'paths g'!H38)*'paths d'!H38-'paths pb'!H38</f>
        <v>0.401569822518208</v>
      </c>
      <c r="J38" s="10">
        <f ca="1">(1+'paths r'!I38)/(1+'paths g'!I38)*'paths d'!I38-'paths pb'!I38</f>
        <v>0.434681867497816</v>
      </c>
      <c r="K38" s="10">
        <f ca="1">(1+'paths r'!J38)/(1+'paths g'!J38)*'paths d'!J38-'paths pb'!J38</f>
        <v>0.490789379873128</v>
      </c>
      <c r="L38" s="10">
        <f ca="1">(1+'paths r'!K38)/(1+'paths g'!K38)*'paths d'!K38-'paths pb'!K38</f>
        <v>0.453862878750702</v>
      </c>
      <c r="M38" s="10">
        <f ca="1">(1+'paths r'!L38)/(1+'paths g'!L38)*'paths d'!L38-'paths pb'!L38</f>
        <v>0.487861373377402</v>
      </c>
      <c r="N38" s="10">
        <f ca="1">(1+'paths r'!M38)/(1+'paths g'!M38)*'paths d'!M38-'paths pb'!M38</f>
        <v>0.476945574084957</v>
      </c>
      <c r="O38" s="10">
        <f ca="1">(1+'paths r'!N38)/(1+'paths g'!N38)*'paths d'!N38-'paths pb'!N38</f>
        <v>0.505232850353606</v>
      </c>
      <c r="P38" s="10">
        <f ca="1">(1+'paths r'!O38)/(1+'paths g'!O38)*'paths d'!O38-'paths pb'!O38</f>
        <v>0.525416237484196</v>
      </c>
      <c r="Q38" s="10">
        <f ca="1">(1+'paths r'!P38)/(1+'paths g'!P38)*'paths d'!P38-'paths pb'!P38</f>
        <v>0.545490511540848</v>
      </c>
      <c r="R38" s="10">
        <f ca="1">(1+'paths r'!Q38)/(1+'paths g'!Q38)*'paths d'!Q38-'paths pb'!Q38</f>
        <v>0.496916279676964</v>
      </c>
      <c r="S38" s="10">
        <f ca="1">(1+'paths r'!R38)/(1+'paths g'!R38)*'paths d'!R38-'paths pb'!R38</f>
        <v>0.452664417123947</v>
      </c>
      <c r="T38" s="10">
        <f ca="1">(1+'paths r'!S38)/(1+'paths g'!S38)*'paths d'!S38-'paths pb'!S38</f>
        <v>0.445335838429677</v>
      </c>
      <c r="U38" s="10">
        <f ca="1">(1+'paths r'!T38)/(1+'paths g'!T38)*'paths d'!T38-'paths pb'!T38</f>
        <v>0.383771244450283</v>
      </c>
      <c r="V38" s="10">
        <f ca="1">(1+'paths r'!U38)/(1+'paths g'!U38)*'paths d'!U38-'paths pb'!U38</f>
        <v>0.33553962132693</v>
      </c>
      <c r="W38" s="10">
        <f ca="1">(1+'paths r'!V38)/(1+'paths g'!V38)*'paths d'!V38-'paths pb'!V38</f>
        <v>0.296728683766887</v>
      </c>
      <c r="X38" s="10">
        <f ca="1">(1+'paths r'!W38)/(1+'paths g'!W38)*'paths d'!W38-'paths pb'!W38</f>
        <v>0.315416574981339</v>
      </c>
      <c r="Y38" s="10">
        <f ca="1">(1+'paths r'!X38)/(1+'paths g'!X38)*'paths d'!X38-'paths pb'!X38</f>
        <v>0.261580370966126</v>
      </c>
      <c r="Z38" s="10">
        <f ca="1">(1+'paths r'!Y38)/(1+'paths g'!Y38)*'paths d'!Y38-'paths pb'!Y38</f>
        <v>0.203940077860999</v>
      </c>
      <c r="AA38" s="10">
        <f ca="1">(1+'paths r'!Z38)/(1+'paths g'!Z38)*'paths d'!Z38-'paths pb'!Z38</f>
        <v>0.182224224398408</v>
      </c>
      <c r="AB38" s="10">
        <f ca="1">(1+'paths r'!AA38)/(1+'paths g'!AA38)*'paths d'!AA38-'paths pb'!AA38</f>
        <v>0.152715884328028</v>
      </c>
      <c r="AC38" s="10">
        <f ca="1">(1+'paths r'!AB38)/(1+'paths g'!AB38)*'paths d'!AB38-'paths pb'!AB38</f>
        <v>0.115967089179966</v>
      </c>
      <c r="AD38" s="11"/>
    </row>
    <row r="39" spans="1:30">
      <c r="A39" s="9" t="s">
        <v>153</v>
      </c>
      <c r="B39" s="10">
        <f t="shared" si="1"/>
        <v>0.389845628474344</v>
      </c>
      <c r="C39" s="10">
        <f ca="1">(1+'paths r'!B39)/(1+'paths g'!B39)*'paths d'!B39-'paths pb'!B39</f>
        <v>0.3762166914527</v>
      </c>
      <c r="D39" s="10">
        <f ca="1">(1+'paths r'!C39)/(1+'paths g'!C39)*'paths d'!C39-'paths pb'!C39</f>
        <v>0.346436585134319</v>
      </c>
      <c r="E39" s="10">
        <f ca="1">(1+'paths r'!D39)/(1+'paths g'!D39)*'paths d'!D39-'paths pb'!D39</f>
        <v>0.350209665134179</v>
      </c>
      <c r="F39" s="10">
        <f ca="1">(1+'paths r'!E39)/(1+'paths g'!E39)*'paths d'!E39-'paths pb'!E39</f>
        <v>0.328078506652892</v>
      </c>
      <c r="G39" s="10">
        <f ca="1">(1+'paths r'!F39)/(1+'paths g'!F39)*'paths d'!F39-'paths pb'!F39</f>
        <v>0.351254406430846</v>
      </c>
      <c r="H39" s="10">
        <f ca="1">(1+'paths r'!G39)/(1+'paths g'!G39)*'paths d'!G39-'paths pb'!G39</f>
        <v>0.340781964982767</v>
      </c>
      <c r="I39" s="10">
        <f ca="1">(1+'paths r'!H39)/(1+'paths g'!H39)*'paths d'!H39-'paths pb'!H39</f>
        <v>0.331955664951517</v>
      </c>
      <c r="J39" s="10">
        <f ca="1">(1+'paths r'!I39)/(1+'paths g'!I39)*'paths d'!I39-'paths pb'!I39</f>
        <v>0.368661797346667</v>
      </c>
      <c r="K39" s="10">
        <f ca="1">(1+'paths r'!J39)/(1+'paths g'!J39)*'paths d'!J39-'paths pb'!J39</f>
        <v>0.298234566614479</v>
      </c>
      <c r="L39" s="10">
        <f ca="1">(1+'paths r'!K39)/(1+'paths g'!K39)*'paths d'!K39-'paths pb'!K39</f>
        <v>0.288829050504221</v>
      </c>
      <c r="M39" s="10">
        <f ca="1">(1+'paths r'!L39)/(1+'paths g'!L39)*'paths d'!L39-'paths pb'!L39</f>
        <v>0.287433086144615</v>
      </c>
      <c r="N39" s="10">
        <f ca="1">(1+'paths r'!M39)/(1+'paths g'!M39)*'paths d'!M39-'paths pb'!M39</f>
        <v>0.326463856993231</v>
      </c>
      <c r="O39" s="10">
        <f ca="1">(1+'paths r'!N39)/(1+'paths g'!N39)*'paths d'!N39-'paths pb'!N39</f>
        <v>0.337464045823194</v>
      </c>
      <c r="P39" s="10">
        <f ca="1">(1+'paths r'!O39)/(1+'paths g'!O39)*'paths d'!O39-'paths pb'!O39</f>
        <v>0.344710830440439</v>
      </c>
      <c r="Q39" s="10">
        <f ca="1">(1+'paths r'!P39)/(1+'paths g'!P39)*'paths d'!P39-'paths pb'!P39</f>
        <v>0.356404953449639</v>
      </c>
      <c r="R39" s="10">
        <f ca="1">(1+'paths r'!Q39)/(1+'paths g'!Q39)*'paths d'!Q39-'paths pb'!Q39</f>
        <v>0.391597540406738</v>
      </c>
      <c r="S39" s="10">
        <f ca="1">(1+'paths r'!R39)/(1+'paths g'!R39)*'paths d'!R39-'paths pb'!R39</f>
        <v>0.420125335394438</v>
      </c>
      <c r="T39" s="10">
        <f ca="1">(1+'paths r'!S39)/(1+'paths g'!S39)*'paths d'!S39-'paths pb'!S39</f>
        <v>0.476016504649226</v>
      </c>
      <c r="U39" s="10">
        <f ca="1">(1+'paths r'!T39)/(1+'paths g'!T39)*'paths d'!T39-'paths pb'!T39</f>
        <v>0.507486218069595</v>
      </c>
      <c r="V39" s="10">
        <f ca="1">(1+'paths r'!U39)/(1+'paths g'!U39)*'paths d'!U39-'paths pb'!U39</f>
        <v>0.568960482287315</v>
      </c>
      <c r="W39" s="10">
        <f ca="1">(1+'paths r'!V39)/(1+'paths g'!V39)*'paths d'!V39-'paths pb'!V39</f>
        <v>0.641502305292382</v>
      </c>
      <c r="X39" s="10">
        <f ca="1">(1+'paths r'!W39)/(1+'paths g'!W39)*'paths d'!W39-'paths pb'!W39</f>
        <v>0.718923714248307</v>
      </c>
      <c r="Y39" s="10">
        <f ca="1">(1+'paths r'!X39)/(1+'paths g'!X39)*'paths d'!X39-'paths pb'!X39</f>
        <v>0.729856155828278</v>
      </c>
      <c r="Z39" s="10">
        <f ca="1">(1+'paths r'!Y39)/(1+'paths g'!Y39)*'paths d'!Y39-'paths pb'!Y39</f>
        <v>0.745081991906795</v>
      </c>
      <c r="AA39" s="10">
        <f ca="1">(1+'paths r'!Z39)/(1+'paths g'!Z39)*'paths d'!Z39-'paths pb'!Z39</f>
        <v>0.778264662875847</v>
      </c>
      <c r="AB39" s="10">
        <f ca="1">(1+'paths r'!AA39)/(1+'paths g'!AA39)*'paths d'!AA39-'paths pb'!AA39</f>
        <v>0.771307929369311</v>
      </c>
      <c r="AC39" s="10">
        <f ca="1">(1+'paths r'!AB39)/(1+'paths g'!AB39)*'paths d'!AB39-'paths pb'!AB39</f>
        <v>0.85419893145138</v>
      </c>
      <c r="AD39" s="11"/>
    </row>
    <row r="40" spans="1:30">
      <c r="A40" s="9" t="s">
        <v>154</v>
      </c>
      <c r="B40" s="10">
        <f t="shared" si="1"/>
        <v>0.389845628474344</v>
      </c>
      <c r="C40" s="10">
        <f ca="1">(1+'paths r'!B40)/(1+'paths g'!B40)*'paths d'!B40-'paths pb'!B40</f>
        <v>0.376512376059801</v>
      </c>
      <c r="D40" s="10">
        <f ca="1">(1+'paths r'!C40)/(1+'paths g'!C40)*'paths d'!C40-'paths pb'!C40</f>
        <v>0.334792861187796</v>
      </c>
      <c r="E40" s="10">
        <f ca="1">(1+'paths r'!D40)/(1+'paths g'!D40)*'paths d'!D40-'paths pb'!D40</f>
        <v>0.302165405850865</v>
      </c>
      <c r="F40" s="10">
        <f ca="1">(1+'paths r'!E40)/(1+'paths g'!E40)*'paths d'!E40-'paths pb'!E40</f>
        <v>0.297433660270377</v>
      </c>
      <c r="G40" s="10">
        <f ca="1">(1+'paths r'!F40)/(1+'paths g'!F40)*'paths d'!F40-'paths pb'!F40</f>
        <v>0.367868060628249</v>
      </c>
      <c r="H40" s="10">
        <f ca="1">(1+'paths r'!G40)/(1+'paths g'!G40)*'paths d'!G40-'paths pb'!G40</f>
        <v>0.406861114573828</v>
      </c>
      <c r="I40" s="10">
        <f ca="1">(1+'paths r'!H40)/(1+'paths g'!H40)*'paths d'!H40-'paths pb'!H40</f>
        <v>0.425258722820992</v>
      </c>
      <c r="J40" s="10">
        <f ca="1">(1+'paths r'!I40)/(1+'paths g'!I40)*'paths d'!I40-'paths pb'!I40</f>
        <v>0.444531577666695</v>
      </c>
      <c r="K40" s="10">
        <f ca="1">(1+'paths r'!J40)/(1+'paths g'!J40)*'paths d'!J40-'paths pb'!J40</f>
        <v>0.449408701023041</v>
      </c>
      <c r="L40" s="10">
        <f ca="1">(1+'paths r'!K40)/(1+'paths g'!K40)*'paths d'!K40-'paths pb'!K40</f>
        <v>0.369708663311187</v>
      </c>
      <c r="M40" s="10">
        <f ca="1">(1+'paths r'!L40)/(1+'paths g'!L40)*'paths d'!L40-'paths pb'!L40</f>
        <v>0.357770584728769</v>
      </c>
      <c r="N40" s="10">
        <f ca="1">(1+'paths r'!M40)/(1+'paths g'!M40)*'paths d'!M40-'paths pb'!M40</f>
        <v>0.347042778773777</v>
      </c>
      <c r="O40" s="10">
        <f ca="1">(1+'paths r'!N40)/(1+'paths g'!N40)*'paths d'!N40-'paths pb'!N40</f>
        <v>0.346098843523658</v>
      </c>
      <c r="P40" s="10">
        <f ca="1">(1+'paths r'!O40)/(1+'paths g'!O40)*'paths d'!O40-'paths pb'!O40</f>
        <v>0.303457243628808</v>
      </c>
      <c r="Q40" s="10">
        <f ca="1">(1+'paths r'!P40)/(1+'paths g'!P40)*'paths d'!P40-'paths pb'!P40</f>
        <v>0.332476841353802</v>
      </c>
      <c r="R40" s="10">
        <f ca="1">(1+'paths r'!Q40)/(1+'paths g'!Q40)*'paths d'!Q40-'paths pb'!Q40</f>
        <v>0.349116015714926</v>
      </c>
      <c r="S40" s="10">
        <f ca="1">(1+'paths r'!R40)/(1+'paths g'!R40)*'paths d'!R40-'paths pb'!R40</f>
        <v>0.310821880986582</v>
      </c>
      <c r="T40" s="10">
        <f ca="1">(1+'paths r'!S40)/(1+'paths g'!S40)*'paths d'!S40-'paths pb'!S40</f>
        <v>0.313078414714985</v>
      </c>
      <c r="U40" s="10">
        <f ca="1">(1+'paths r'!T40)/(1+'paths g'!T40)*'paths d'!T40-'paths pb'!T40</f>
        <v>0.29764015500026</v>
      </c>
      <c r="V40" s="10">
        <f ca="1">(1+'paths r'!U40)/(1+'paths g'!U40)*'paths d'!U40-'paths pb'!U40</f>
        <v>0.287757836939223</v>
      </c>
      <c r="W40" s="10">
        <f ca="1">(1+'paths r'!V40)/(1+'paths g'!V40)*'paths d'!V40-'paths pb'!V40</f>
        <v>0.335067398824777</v>
      </c>
      <c r="X40" s="10">
        <f ca="1">(1+'paths r'!W40)/(1+'paths g'!W40)*'paths d'!W40-'paths pb'!W40</f>
        <v>0.311437317683181</v>
      </c>
      <c r="Y40" s="10">
        <f ca="1">(1+'paths r'!X40)/(1+'paths g'!X40)*'paths d'!X40-'paths pb'!X40</f>
        <v>0.307219737344237</v>
      </c>
      <c r="Z40" s="10">
        <f ca="1">(1+'paths r'!Y40)/(1+'paths g'!Y40)*'paths d'!Y40-'paths pb'!Y40</f>
        <v>0.315052946324851</v>
      </c>
      <c r="AA40" s="10">
        <f ca="1">(1+'paths r'!Z40)/(1+'paths g'!Z40)*'paths d'!Z40-'paths pb'!Z40</f>
        <v>0.327226698623883</v>
      </c>
      <c r="AB40" s="10">
        <f ca="1">(1+'paths r'!AA40)/(1+'paths g'!AA40)*'paths d'!AA40-'paths pb'!AA40</f>
        <v>0.359562899105755</v>
      </c>
      <c r="AC40" s="10">
        <f ca="1">(1+'paths r'!AB40)/(1+'paths g'!AB40)*'paths d'!AB40-'paths pb'!AB40</f>
        <v>0.370410484956111</v>
      </c>
      <c r="AD40" s="11"/>
    </row>
    <row r="41" spans="1:30">
      <c r="A41" s="9" t="s">
        <v>155</v>
      </c>
      <c r="B41" s="10">
        <f t="shared" si="1"/>
        <v>0.389845628474344</v>
      </c>
      <c r="C41" s="10">
        <f ca="1">(1+'paths r'!B41)/(1+'paths g'!B41)*'paths d'!B41-'paths pb'!B41</f>
        <v>0.36914659772311</v>
      </c>
      <c r="D41" s="10">
        <f ca="1">(1+'paths r'!C41)/(1+'paths g'!C41)*'paths d'!C41-'paths pb'!C41</f>
        <v>0.399144856764415</v>
      </c>
      <c r="E41" s="10">
        <f ca="1">(1+'paths r'!D41)/(1+'paths g'!D41)*'paths d'!D41-'paths pb'!D41</f>
        <v>0.403954901619271</v>
      </c>
      <c r="F41" s="10">
        <f ca="1">(1+'paths r'!E41)/(1+'paths g'!E41)*'paths d'!E41-'paths pb'!E41</f>
        <v>0.473289575461251</v>
      </c>
      <c r="G41" s="10">
        <f ca="1">(1+'paths r'!F41)/(1+'paths g'!F41)*'paths d'!F41-'paths pb'!F41</f>
        <v>0.440004354344801</v>
      </c>
      <c r="H41" s="10">
        <f ca="1">(1+'paths r'!G41)/(1+'paths g'!G41)*'paths d'!G41-'paths pb'!G41</f>
        <v>0.40993101355345</v>
      </c>
      <c r="I41" s="10">
        <f ca="1">(1+'paths r'!H41)/(1+'paths g'!H41)*'paths d'!H41-'paths pb'!H41</f>
        <v>0.317595512221705</v>
      </c>
      <c r="J41" s="10">
        <f ca="1">(1+'paths r'!I41)/(1+'paths g'!I41)*'paths d'!I41-'paths pb'!I41</f>
        <v>0.304665913744464</v>
      </c>
      <c r="K41" s="10">
        <f ca="1">(1+'paths r'!J41)/(1+'paths g'!J41)*'paths d'!J41-'paths pb'!J41</f>
        <v>0.261095458876812</v>
      </c>
      <c r="L41" s="10">
        <f ca="1">(1+'paths r'!K41)/(1+'paths g'!K41)*'paths d'!K41-'paths pb'!K41</f>
        <v>0.231502989808636</v>
      </c>
      <c r="M41" s="10">
        <f ca="1">(1+'paths r'!L41)/(1+'paths g'!L41)*'paths d'!L41-'paths pb'!L41</f>
        <v>0.219280112384212</v>
      </c>
      <c r="N41" s="10">
        <f ca="1">(1+'paths r'!M41)/(1+'paths g'!M41)*'paths d'!M41-'paths pb'!M41</f>
        <v>0.200826563454091</v>
      </c>
      <c r="O41" s="10">
        <f ca="1">(1+'paths r'!N41)/(1+'paths g'!N41)*'paths d'!N41-'paths pb'!N41</f>
        <v>0.223105724164072</v>
      </c>
      <c r="P41" s="10">
        <f ca="1">(1+'paths r'!O41)/(1+'paths g'!O41)*'paths d'!O41-'paths pb'!O41</f>
        <v>0.234072311309623</v>
      </c>
      <c r="Q41" s="10">
        <f ca="1">(1+'paths r'!P41)/(1+'paths g'!P41)*'paths d'!P41-'paths pb'!P41</f>
        <v>0.253159022527231</v>
      </c>
      <c r="R41" s="10">
        <f ca="1">(1+'paths r'!Q41)/(1+'paths g'!Q41)*'paths d'!Q41-'paths pb'!Q41</f>
        <v>0.22626638871699</v>
      </c>
      <c r="S41" s="10">
        <f ca="1">(1+'paths r'!R41)/(1+'paths g'!R41)*'paths d'!R41-'paths pb'!R41</f>
        <v>0.227791429472659</v>
      </c>
      <c r="T41" s="10">
        <f ca="1">(1+'paths r'!S41)/(1+'paths g'!S41)*'paths d'!S41-'paths pb'!S41</f>
        <v>0.208674794191025</v>
      </c>
      <c r="U41" s="10">
        <f ca="1">(1+'paths r'!T41)/(1+'paths g'!T41)*'paths d'!T41-'paths pb'!T41</f>
        <v>0.22375935113989</v>
      </c>
      <c r="V41" s="10">
        <f ca="1">(1+'paths r'!U41)/(1+'paths g'!U41)*'paths d'!U41-'paths pb'!U41</f>
        <v>0.210169821783517</v>
      </c>
      <c r="W41" s="10">
        <f ca="1">(1+'paths r'!V41)/(1+'paths g'!V41)*'paths d'!V41-'paths pb'!V41</f>
        <v>0.214678503694713</v>
      </c>
      <c r="X41" s="10">
        <f ca="1">(1+'paths r'!W41)/(1+'paths g'!W41)*'paths d'!W41-'paths pb'!W41</f>
        <v>0.203398860262992</v>
      </c>
      <c r="Y41" s="10">
        <f ca="1">(1+'paths r'!X41)/(1+'paths g'!X41)*'paths d'!X41-'paths pb'!X41</f>
        <v>0.167975841454169</v>
      </c>
      <c r="Z41" s="10">
        <f ca="1">(1+'paths r'!Y41)/(1+'paths g'!Y41)*'paths d'!Y41-'paths pb'!Y41</f>
        <v>0.16656571507326</v>
      </c>
      <c r="AA41" s="10">
        <f ca="1">(1+'paths r'!Z41)/(1+'paths g'!Z41)*'paths d'!Z41-'paths pb'!Z41</f>
        <v>0.173564060605553</v>
      </c>
      <c r="AB41" s="10">
        <f ca="1">(1+'paths r'!AA41)/(1+'paths g'!AA41)*'paths d'!AA41-'paths pb'!AA41</f>
        <v>0.173067854980251</v>
      </c>
      <c r="AC41" s="10">
        <f ca="1">(1+'paths r'!AB41)/(1+'paths g'!AB41)*'paths d'!AB41-'paths pb'!AB41</f>
        <v>0.144754149780489</v>
      </c>
      <c r="AD41" s="11"/>
    </row>
    <row r="42" spans="1:30">
      <c r="A42" s="9" t="s">
        <v>156</v>
      </c>
      <c r="B42" s="10">
        <f t="shared" si="1"/>
        <v>0.389845628474344</v>
      </c>
      <c r="C42" s="10">
        <f ca="1">(1+'paths r'!B42)/(1+'paths g'!B42)*'paths d'!B42-'paths pb'!B42</f>
        <v>0.423189986005909</v>
      </c>
      <c r="D42" s="10">
        <f ca="1">(1+'paths r'!C42)/(1+'paths g'!C42)*'paths d'!C42-'paths pb'!C42</f>
        <v>0.404914481192585</v>
      </c>
      <c r="E42" s="10">
        <f ca="1">(1+'paths r'!D42)/(1+'paths g'!D42)*'paths d'!D42-'paths pb'!D42</f>
        <v>0.447486477965465</v>
      </c>
      <c r="F42" s="10">
        <f ca="1">(1+'paths r'!E42)/(1+'paths g'!E42)*'paths d'!E42-'paths pb'!E42</f>
        <v>0.443447880747664</v>
      </c>
      <c r="G42" s="10">
        <f ca="1">(1+'paths r'!F42)/(1+'paths g'!F42)*'paths d'!F42-'paths pb'!F42</f>
        <v>0.467765552663186</v>
      </c>
      <c r="H42" s="10">
        <f ca="1">(1+'paths r'!G42)/(1+'paths g'!G42)*'paths d'!G42-'paths pb'!G42</f>
        <v>0.501679388924392</v>
      </c>
      <c r="I42" s="10">
        <f ca="1">(1+'paths r'!H42)/(1+'paths g'!H42)*'paths d'!H42-'paths pb'!H42</f>
        <v>0.436821013687038</v>
      </c>
      <c r="J42" s="10">
        <f ca="1">(1+'paths r'!I42)/(1+'paths g'!I42)*'paths d'!I42-'paths pb'!I42</f>
        <v>0.398628413629127</v>
      </c>
      <c r="K42" s="10">
        <f ca="1">(1+'paths r'!J42)/(1+'paths g'!J42)*'paths d'!J42-'paths pb'!J42</f>
        <v>0.462210752776783</v>
      </c>
      <c r="L42" s="10">
        <f ca="1">(1+'paths r'!K42)/(1+'paths g'!K42)*'paths d'!K42-'paths pb'!K42</f>
        <v>0.442323777342842</v>
      </c>
      <c r="M42" s="10">
        <f ca="1">(1+'paths r'!L42)/(1+'paths g'!L42)*'paths d'!L42-'paths pb'!L42</f>
        <v>0.37960289407623</v>
      </c>
      <c r="N42" s="10">
        <f ca="1">(1+'paths r'!M42)/(1+'paths g'!M42)*'paths d'!M42-'paths pb'!M42</f>
        <v>0.301534624212249</v>
      </c>
      <c r="O42" s="10">
        <f ca="1">(1+'paths r'!N42)/(1+'paths g'!N42)*'paths d'!N42-'paths pb'!N42</f>
        <v>0.319795954653804</v>
      </c>
      <c r="P42" s="10">
        <f ca="1">(1+'paths r'!O42)/(1+'paths g'!O42)*'paths d'!O42-'paths pb'!O42</f>
        <v>0.289662218866316</v>
      </c>
      <c r="Q42" s="10">
        <f ca="1">(1+'paths r'!P42)/(1+'paths g'!P42)*'paths d'!P42-'paths pb'!P42</f>
        <v>0.279048181217624</v>
      </c>
      <c r="R42" s="10">
        <f ca="1">(1+'paths r'!Q42)/(1+'paths g'!Q42)*'paths d'!Q42-'paths pb'!Q42</f>
        <v>0.310100018541858</v>
      </c>
      <c r="S42" s="10">
        <f ca="1">(1+'paths r'!R42)/(1+'paths g'!R42)*'paths d'!R42-'paths pb'!R42</f>
        <v>0.294925739189506</v>
      </c>
      <c r="T42" s="10">
        <f ca="1">(1+'paths r'!S42)/(1+'paths g'!S42)*'paths d'!S42-'paths pb'!S42</f>
        <v>0.311133577599156</v>
      </c>
      <c r="U42" s="10">
        <f ca="1">(1+'paths r'!T42)/(1+'paths g'!T42)*'paths d'!T42-'paths pb'!T42</f>
        <v>0.310030825974381</v>
      </c>
      <c r="V42" s="10">
        <f ca="1">(1+'paths r'!U42)/(1+'paths g'!U42)*'paths d'!U42-'paths pb'!U42</f>
        <v>0.289604089711646</v>
      </c>
      <c r="W42" s="10">
        <f ca="1">(1+'paths r'!V42)/(1+'paths g'!V42)*'paths d'!V42-'paths pb'!V42</f>
        <v>0.240822603763249</v>
      </c>
      <c r="X42" s="10">
        <f ca="1">(1+'paths r'!W42)/(1+'paths g'!W42)*'paths d'!W42-'paths pb'!W42</f>
        <v>0.257840780195677</v>
      </c>
      <c r="Y42" s="10">
        <f ca="1">(1+'paths r'!X42)/(1+'paths g'!X42)*'paths d'!X42-'paths pb'!X42</f>
        <v>0.211006987276789</v>
      </c>
      <c r="Z42" s="10">
        <f ca="1">(1+'paths r'!Y42)/(1+'paths g'!Y42)*'paths d'!Y42-'paths pb'!Y42</f>
        <v>0.248198086823757</v>
      </c>
      <c r="AA42" s="10">
        <f ca="1">(1+'paths r'!Z42)/(1+'paths g'!Z42)*'paths d'!Z42-'paths pb'!Z42</f>
        <v>0.263566690671275</v>
      </c>
      <c r="AB42" s="10">
        <f ca="1">(1+'paths r'!AA42)/(1+'paths g'!AA42)*'paths d'!AA42-'paths pb'!AA42</f>
        <v>0.267222132203538</v>
      </c>
      <c r="AC42" s="10">
        <f ca="1">(1+'paths r'!AB42)/(1+'paths g'!AB42)*'paths d'!AB42-'paths pb'!AB42</f>
        <v>0.240712978502461</v>
      </c>
      <c r="AD42" s="11"/>
    </row>
    <row r="43" spans="1:30">
      <c r="A43" s="9" t="s">
        <v>157</v>
      </c>
      <c r="B43" s="10">
        <f t="shared" si="1"/>
        <v>0.389845628474344</v>
      </c>
      <c r="C43" s="10">
        <f ca="1">(1+'paths r'!B43)/(1+'paths g'!B43)*'paths d'!B43-'paths pb'!B43</f>
        <v>0.355470716431682</v>
      </c>
      <c r="D43" s="10">
        <f ca="1">(1+'paths r'!C43)/(1+'paths g'!C43)*'paths d'!C43-'paths pb'!C43</f>
        <v>0.288186521614756</v>
      </c>
      <c r="E43" s="10">
        <f ca="1">(1+'paths r'!D43)/(1+'paths g'!D43)*'paths d'!D43-'paths pb'!D43</f>
        <v>0.320565202737844</v>
      </c>
      <c r="F43" s="10">
        <f ca="1">(1+'paths r'!E43)/(1+'paths g'!E43)*'paths d'!E43-'paths pb'!E43</f>
        <v>0.313760918068569</v>
      </c>
      <c r="G43" s="10">
        <f ca="1">(1+'paths r'!F43)/(1+'paths g'!F43)*'paths d'!F43-'paths pb'!F43</f>
        <v>0.352053952324337</v>
      </c>
      <c r="H43" s="10">
        <f ca="1">(1+'paths r'!G43)/(1+'paths g'!G43)*'paths d'!G43-'paths pb'!G43</f>
        <v>0.337271799459872</v>
      </c>
      <c r="I43" s="10">
        <f ca="1">(1+'paths r'!H43)/(1+'paths g'!H43)*'paths d'!H43-'paths pb'!H43</f>
        <v>0.368619466989778</v>
      </c>
      <c r="J43" s="10">
        <f ca="1">(1+'paths r'!I43)/(1+'paths g'!I43)*'paths d'!I43-'paths pb'!I43</f>
        <v>0.376274376901704</v>
      </c>
      <c r="K43" s="10">
        <f ca="1">(1+'paths r'!J43)/(1+'paths g'!J43)*'paths d'!J43-'paths pb'!J43</f>
        <v>0.427125971274981</v>
      </c>
      <c r="L43" s="10">
        <f ca="1">(1+'paths r'!K43)/(1+'paths g'!K43)*'paths d'!K43-'paths pb'!K43</f>
        <v>0.447029031339308</v>
      </c>
      <c r="M43" s="10">
        <f ca="1">(1+'paths r'!L43)/(1+'paths g'!L43)*'paths d'!L43-'paths pb'!L43</f>
        <v>0.452701921571993</v>
      </c>
      <c r="N43" s="10">
        <f ca="1">(1+'paths r'!M43)/(1+'paths g'!M43)*'paths d'!M43-'paths pb'!M43</f>
        <v>0.415820969661722</v>
      </c>
      <c r="O43" s="10">
        <f ca="1">(1+'paths r'!N43)/(1+'paths g'!N43)*'paths d'!N43-'paths pb'!N43</f>
        <v>0.427818728769671</v>
      </c>
      <c r="P43" s="10">
        <f ca="1">(1+'paths r'!O43)/(1+'paths g'!O43)*'paths d'!O43-'paths pb'!O43</f>
        <v>0.422759154108542</v>
      </c>
      <c r="Q43" s="10">
        <f ca="1">(1+'paths r'!P43)/(1+'paths g'!P43)*'paths d'!P43-'paths pb'!P43</f>
        <v>0.379515823790854</v>
      </c>
      <c r="R43" s="10">
        <f ca="1">(1+'paths r'!Q43)/(1+'paths g'!Q43)*'paths d'!Q43-'paths pb'!Q43</f>
        <v>0.319082220012049</v>
      </c>
      <c r="S43" s="10">
        <f ca="1">(1+'paths r'!R43)/(1+'paths g'!R43)*'paths d'!R43-'paths pb'!R43</f>
        <v>0.309281857895698</v>
      </c>
      <c r="T43" s="10">
        <f ca="1">(1+'paths r'!S43)/(1+'paths g'!S43)*'paths d'!S43-'paths pb'!S43</f>
        <v>0.301038777151449</v>
      </c>
      <c r="U43" s="10">
        <f ca="1">(1+'paths r'!T43)/(1+'paths g'!T43)*'paths d'!T43-'paths pb'!T43</f>
        <v>0.293893546971766</v>
      </c>
      <c r="V43" s="10">
        <f ca="1">(1+'paths r'!U43)/(1+'paths g'!U43)*'paths d'!U43-'paths pb'!U43</f>
        <v>0.262624828308915</v>
      </c>
      <c r="W43" s="10">
        <f ca="1">(1+'paths r'!V43)/(1+'paths g'!V43)*'paths d'!V43-'paths pb'!V43</f>
        <v>0.253102839211993</v>
      </c>
      <c r="X43" s="10">
        <f ca="1">(1+'paths r'!W43)/(1+'paths g'!W43)*'paths d'!W43-'paths pb'!W43</f>
        <v>0.267880714430961</v>
      </c>
      <c r="Y43" s="10">
        <f ca="1">(1+'paths r'!X43)/(1+'paths g'!X43)*'paths d'!X43-'paths pb'!X43</f>
        <v>0.276361788519206</v>
      </c>
      <c r="Z43" s="10">
        <f ca="1">(1+'paths r'!Y43)/(1+'paths g'!Y43)*'paths d'!Y43-'paths pb'!Y43</f>
        <v>0.257948606238082</v>
      </c>
      <c r="AA43" s="10">
        <f ca="1">(1+'paths r'!Z43)/(1+'paths g'!Z43)*'paths d'!Z43-'paths pb'!Z43</f>
        <v>0.262173095452759</v>
      </c>
      <c r="AB43" s="10">
        <f ca="1">(1+'paths r'!AA43)/(1+'paths g'!AA43)*'paths d'!AA43-'paths pb'!AA43</f>
        <v>0.244538610462726</v>
      </c>
      <c r="AC43" s="10">
        <f ca="1">(1+'paths r'!AB43)/(1+'paths g'!AB43)*'paths d'!AB43-'paths pb'!AB43</f>
        <v>0.227956670558816</v>
      </c>
      <c r="AD43" s="11"/>
    </row>
    <row r="44" spans="1:30">
      <c r="A44" s="9" t="s">
        <v>158</v>
      </c>
      <c r="B44" s="10">
        <f t="shared" si="1"/>
        <v>0.389845628474344</v>
      </c>
      <c r="C44" s="10">
        <f ca="1">(1+'paths r'!B44)/(1+'paths g'!B44)*'paths d'!B44-'paths pb'!B44</f>
        <v>0.388947339227762</v>
      </c>
      <c r="D44" s="10">
        <f ca="1">(1+'paths r'!C44)/(1+'paths g'!C44)*'paths d'!C44-'paths pb'!C44</f>
        <v>0.359990191255828</v>
      </c>
      <c r="E44" s="10">
        <f ca="1">(1+'paths r'!D44)/(1+'paths g'!D44)*'paths d'!D44-'paths pb'!D44</f>
        <v>0.360263174407403</v>
      </c>
      <c r="F44" s="10">
        <f ca="1">(1+'paths r'!E44)/(1+'paths g'!E44)*'paths d'!E44-'paths pb'!E44</f>
        <v>0.358082696101388</v>
      </c>
      <c r="G44" s="10">
        <f ca="1">(1+'paths r'!F44)/(1+'paths g'!F44)*'paths d'!F44-'paths pb'!F44</f>
        <v>0.329805024830008</v>
      </c>
      <c r="H44" s="10">
        <f ca="1">(1+'paths r'!G44)/(1+'paths g'!G44)*'paths d'!G44-'paths pb'!G44</f>
        <v>0.284733569597057</v>
      </c>
      <c r="I44" s="10">
        <f ca="1">(1+'paths r'!H44)/(1+'paths g'!H44)*'paths d'!H44-'paths pb'!H44</f>
        <v>0.275669556284366</v>
      </c>
      <c r="J44" s="10">
        <f ca="1">(1+'paths r'!I44)/(1+'paths g'!I44)*'paths d'!I44-'paths pb'!I44</f>
        <v>0.240953687800934</v>
      </c>
      <c r="K44" s="10">
        <f ca="1">(1+'paths r'!J44)/(1+'paths g'!J44)*'paths d'!J44-'paths pb'!J44</f>
        <v>0.226514731069534</v>
      </c>
      <c r="L44" s="10">
        <f ca="1">(1+'paths r'!K44)/(1+'paths g'!K44)*'paths d'!K44-'paths pb'!K44</f>
        <v>0.21636718508808</v>
      </c>
      <c r="M44" s="10">
        <f ca="1">(1+'paths r'!L44)/(1+'paths g'!L44)*'paths d'!L44-'paths pb'!L44</f>
        <v>0.220905101056114</v>
      </c>
      <c r="N44" s="10">
        <f ca="1">(1+'paths r'!M44)/(1+'paths g'!M44)*'paths d'!M44-'paths pb'!M44</f>
        <v>0.227594574555683</v>
      </c>
      <c r="O44" s="10">
        <f ca="1">(1+'paths r'!N44)/(1+'paths g'!N44)*'paths d'!N44-'paths pb'!N44</f>
        <v>0.259004701864742</v>
      </c>
      <c r="P44" s="10">
        <f ca="1">(1+'paths r'!O44)/(1+'paths g'!O44)*'paths d'!O44-'paths pb'!O44</f>
        <v>0.244374905301305</v>
      </c>
      <c r="Q44" s="10">
        <f ca="1">(1+'paths r'!P44)/(1+'paths g'!P44)*'paths d'!P44-'paths pb'!P44</f>
        <v>0.254575671758533</v>
      </c>
      <c r="R44" s="10">
        <f ca="1">(1+'paths r'!Q44)/(1+'paths g'!Q44)*'paths d'!Q44-'paths pb'!Q44</f>
        <v>0.310937250184589</v>
      </c>
      <c r="S44" s="10">
        <f ca="1">(1+'paths r'!R44)/(1+'paths g'!R44)*'paths d'!R44-'paths pb'!R44</f>
        <v>0.316233405166113</v>
      </c>
      <c r="T44" s="10">
        <f ca="1">(1+'paths r'!S44)/(1+'paths g'!S44)*'paths d'!S44-'paths pb'!S44</f>
        <v>0.380416373615345</v>
      </c>
      <c r="U44" s="10">
        <f ca="1">(1+'paths r'!T44)/(1+'paths g'!T44)*'paths d'!T44-'paths pb'!T44</f>
        <v>0.379700640102651</v>
      </c>
      <c r="V44" s="10">
        <f ca="1">(1+'paths r'!U44)/(1+'paths g'!U44)*'paths d'!U44-'paths pb'!U44</f>
        <v>0.35584144304251</v>
      </c>
      <c r="W44" s="10">
        <f ca="1">(1+'paths r'!V44)/(1+'paths g'!V44)*'paths d'!V44-'paths pb'!V44</f>
        <v>0.388362872950363</v>
      </c>
      <c r="X44" s="10">
        <f ca="1">(1+'paths r'!W44)/(1+'paths g'!W44)*'paths d'!W44-'paths pb'!W44</f>
        <v>0.322518392034504</v>
      </c>
      <c r="Y44" s="10">
        <f ca="1">(1+'paths r'!X44)/(1+'paths g'!X44)*'paths d'!X44-'paths pb'!X44</f>
        <v>0.305660402031941</v>
      </c>
      <c r="Z44" s="10">
        <f ca="1">(1+'paths r'!Y44)/(1+'paths g'!Y44)*'paths d'!Y44-'paths pb'!Y44</f>
        <v>0.30888407458336</v>
      </c>
      <c r="AA44" s="10">
        <f ca="1">(1+'paths r'!Z44)/(1+'paths g'!Z44)*'paths d'!Z44-'paths pb'!Z44</f>
        <v>0.297077245587253</v>
      </c>
      <c r="AB44" s="10">
        <f ca="1">(1+'paths r'!AA44)/(1+'paths g'!AA44)*'paths d'!AA44-'paths pb'!AA44</f>
        <v>0.343381758173165</v>
      </c>
      <c r="AC44" s="10">
        <f ca="1">(1+'paths r'!AB44)/(1+'paths g'!AB44)*'paths d'!AB44-'paths pb'!AB44</f>
        <v>0.373729366783131</v>
      </c>
      <c r="AD44" s="11"/>
    </row>
    <row r="45" spans="1:30">
      <c r="A45" s="9" t="s">
        <v>159</v>
      </c>
      <c r="B45" s="10">
        <f t="shared" si="1"/>
        <v>0.389845628474344</v>
      </c>
      <c r="C45" s="10">
        <f ca="1">(1+'paths r'!B45)/(1+'paths g'!B45)*'paths d'!B45-'paths pb'!B45</f>
        <v>0.289730808055058</v>
      </c>
      <c r="D45" s="10">
        <f ca="1">(1+'paths r'!C45)/(1+'paths g'!C45)*'paths d'!C45-'paths pb'!C45</f>
        <v>0.241168180110003</v>
      </c>
      <c r="E45" s="10">
        <f ca="1">(1+'paths r'!D45)/(1+'paths g'!D45)*'paths d'!D45-'paths pb'!D45</f>
        <v>0.210779292286296</v>
      </c>
      <c r="F45" s="10">
        <f ca="1">(1+'paths r'!E45)/(1+'paths g'!E45)*'paths d'!E45-'paths pb'!E45</f>
        <v>0.225392515272692</v>
      </c>
      <c r="G45" s="10">
        <f ca="1">(1+'paths r'!F45)/(1+'paths g'!F45)*'paths d'!F45-'paths pb'!F45</f>
        <v>0.268005849419121</v>
      </c>
      <c r="H45" s="10">
        <f ca="1">(1+'paths r'!G45)/(1+'paths g'!G45)*'paths d'!G45-'paths pb'!G45</f>
        <v>0.281550076248854</v>
      </c>
      <c r="I45" s="10">
        <f ca="1">(1+'paths r'!H45)/(1+'paths g'!H45)*'paths d'!H45-'paths pb'!H45</f>
        <v>0.25272020551323</v>
      </c>
      <c r="J45" s="10">
        <f ca="1">(1+'paths r'!I45)/(1+'paths g'!I45)*'paths d'!I45-'paths pb'!I45</f>
        <v>0.27964308626136</v>
      </c>
      <c r="K45" s="10">
        <f ca="1">(1+'paths r'!J45)/(1+'paths g'!J45)*'paths d'!J45-'paths pb'!J45</f>
        <v>0.275080657240814</v>
      </c>
      <c r="L45" s="10">
        <f ca="1">(1+'paths r'!K45)/(1+'paths g'!K45)*'paths d'!K45-'paths pb'!K45</f>
        <v>0.250522236149386</v>
      </c>
      <c r="M45" s="10">
        <f ca="1">(1+'paths r'!L45)/(1+'paths g'!L45)*'paths d'!L45-'paths pb'!L45</f>
        <v>0.246781434260169</v>
      </c>
      <c r="N45" s="10">
        <f ca="1">(1+'paths r'!M45)/(1+'paths g'!M45)*'paths d'!M45-'paths pb'!M45</f>
        <v>0.27050276045329</v>
      </c>
      <c r="O45" s="10">
        <f ca="1">(1+'paths r'!N45)/(1+'paths g'!N45)*'paths d'!N45-'paths pb'!N45</f>
        <v>0.268518680145542</v>
      </c>
      <c r="P45" s="10">
        <f ca="1">(1+'paths r'!O45)/(1+'paths g'!O45)*'paths d'!O45-'paths pb'!O45</f>
        <v>0.213283791134291</v>
      </c>
      <c r="Q45" s="10">
        <f ca="1">(1+'paths r'!P45)/(1+'paths g'!P45)*'paths d'!P45-'paths pb'!P45</f>
        <v>0.193948373441026</v>
      </c>
      <c r="R45" s="10">
        <f ca="1">(1+'paths r'!Q45)/(1+'paths g'!Q45)*'paths d'!Q45-'paths pb'!Q45</f>
        <v>0.159464142239796</v>
      </c>
      <c r="S45" s="10">
        <f ca="1">(1+'paths r'!R45)/(1+'paths g'!R45)*'paths d'!R45-'paths pb'!R45</f>
        <v>0.164470165455957</v>
      </c>
      <c r="T45" s="10">
        <f ca="1">(1+'paths r'!S45)/(1+'paths g'!S45)*'paths d'!S45-'paths pb'!S45</f>
        <v>0.131868029179683</v>
      </c>
      <c r="U45" s="10">
        <f ca="1">(1+'paths r'!T45)/(1+'paths g'!T45)*'paths d'!T45-'paths pb'!T45</f>
        <v>0.115901071353882</v>
      </c>
      <c r="V45" s="10">
        <f ca="1">(1+'paths r'!U45)/(1+'paths g'!U45)*'paths d'!U45-'paths pb'!U45</f>
        <v>0.124877678791137</v>
      </c>
      <c r="W45" s="10">
        <f ca="1">(1+'paths r'!V45)/(1+'paths g'!V45)*'paths d'!V45-'paths pb'!V45</f>
        <v>0.132849433393659</v>
      </c>
      <c r="X45" s="10">
        <f ca="1">(1+'paths r'!W45)/(1+'paths g'!W45)*'paths d'!W45-'paths pb'!W45</f>
        <v>0.0990280730145987</v>
      </c>
      <c r="Y45" s="10">
        <f ca="1">(1+'paths r'!X45)/(1+'paths g'!X45)*'paths d'!X45-'paths pb'!X45</f>
        <v>0.132210895337083</v>
      </c>
      <c r="Z45" s="10">
        <f ca="1">(1+'paths r'!Y45)/(1+'paths g'!Y45)*'paths d'!Y45-'paths pb'!Y45</f>
        <v>0.114179206061661</v>
      </c>
      <c r="AA45" s="10">
        <f ca="1">(1+'paths r'!Z45)/(1+'paths g'!Z45)*'paths d'!Z45-'paths pb'!Z45</f>
        <v>0.0963506283970246</v>
      </c>
      <c r="AB45" s="10">
        <f ca="1">(1+'paths r'!AA45)/(1+'paths g'!AA45)*'paths d'!AA45-'paths pb'!AA45</f>
        <v>0.15820510680509</v>
      </c>
      <c r="AC45" s="10">
        <f ca="1">(1+'paths r'!AB45)/(1+'paths g'!AB45)*'paths d'!AB45-'paths pb'!AB45</f>
        <v>0.128013605286069</v>
      </c>
      <c r="AD45" s="11"/>
    </row>
    <row r="46" spans="1:30">
      <c r="A46" s="9" t="s">
        <v>160</v>
      </c>
      <c r="B46" s="10">
        <f t="shared" si="1"/>
        <v>0.389845628474344</v>
      </c>
      <c r="C46" s="10">
        <f ca="1">(1+'paths r'!B46)/(1+'paths g'!B46)*'paths d'!B46-'paths pb'!B46</f>
        <v>0.391582693822788</v>
      </c>
      <c r="D46" s="10">
        <f ca="1">(1+'paths r'!C46)/(1+'paths g'!C46)*'paths d'!C46-'paths pb'!C46</f>
        <v>0.415084025038468</v>
      </c>
      <c r="E46" s="10">
        <f ca="1">(1+'paths r'!D46)/(1+'paths g'!D46)*'paths d'!D46-'paths pb'!D46</f>
        <v>0.391022882323879</v>
      </c>
      <c r="F46" s="10">
        <f ca="1">(1+'paths r'!E46)/(1+'paths g'!E46)*'paths d'!E46-'paths pb'!E46</f>
        <v>0.386855472495411</v>
      </c>
      <c r="G46" s="10">
        <f ca="1">(1+'paths r'!F46)/(1+'paths g'!F46)*'paths d'!F46-'paths pb'!F46</f>
        <v>0.338886460703911</v>
      </c>
      <c r="H46" s="10">
        <f ca="1">(1+'paths r'!G46)/(1+'paths g'!G46)*'paths d'!G46-'paths pb'!G46</f>
        <v>0.335815971642737</v>
      </c>
      <c r="I46" s="10">
        <f ca="1">(1+'paths r'!H46)/(1+'paths g'!H46)*'paths d'!H46-'paths pb'!H46</f>
        <v>0.382992182844702</v>
      </c>
      <c r="J46" s="10">
        <f ca="1">(1+'paths r'!I46)/(1+'paths g'!I46)*'paths d'!I46-'paths pb'!I46</f>
        <v>0.352489974793472</v>
      </c>
      <c r="K46" s="10">
        <f ca="1">(1+'paths r'!J46)/(1+'paths g'!J46)*'paths d'!J46-'paths pb'!J46</f>
        <v>0.383935159734714</v>
      </c>
      <c r="L46" s="10">
        <f ca="1">(1+'paths r'!K46)/(1+'paths g'!K46)*'paths d'!K46-'paths pb'!K46</f>
        <v>0.387809489540803</v>
      </c>
      <c r="M46" s="10">
        <f ca="1">(1+'paths r'!L46)/(1+'paths g'!L46)*'paths d'!L46-'paths pb'!L46</f>
        <v>0.320835737881217</v>
      </c>
      <c r="N46" s="10">
        <f ca="1">(1+'paths r'!M46)/(1+'paths g'!M46)*'paths d'!M46-'paths pb'!M46</f>
        <v>0.329496812465777</v>
      </c>
      <c r="O46" s="10">
        <f ca="1">(1+'paths r'!N46)/(1+'paths g'!N46)*'paths d'!N46-'paths pb'!N46</f>
        <v>0.304328441763006</v>
      </c>
      <c r="P46" s="10">
        <f ca="1">(1+'paths r'!O46)/(1+'paths g'!O46)*'paths d'!O46-'paths pb'!O46</f>
        <v>0.230436295068445</v>
      </c>
      <c r="Q46" s="10">
        <f ca="1">(1+'paths r'!P46)/(1+'paths g'!P46)*'paths d'!P46-'paths pb'!P46</f>
        <v>0.238161700050034</v>
      </c>
      <c r="R46" s="10">
        <f ca="1">(1+'paths r'!Q46)/(1+'paths g'!Q46)*'paths d'!Q46-'paths pb'!Q46</f>
        <v>0.24014652532274</v>
      </c>
      <c r="S46" s="10">
        <f ca="1">(1+'paths r'!R46)/(1+'paths g'!R46)*'paths d'!R46-'paths pb'!R46</f>
        <v>0.172567448553373</v>
      </c>
      <c r="T46" s="10">
        <f ca="1">(1+'paths r'!S46)/(1+'paths g'!S46)*'paths d'!S46-'paths pb'!S46</f>
        <v>0.184610053854578</v>
      </c>
      <c r="U46" s="10">
        <f ca="1">(1+'paths r'!T46)/(1+'paths g'!T46)*'paths d'!T46-'paths pb'!T46</f>
        <v>0.223728489665822</v>
      </c>
      <c r="V46" s="10">
        <f ca="1">(1+'paths r'!U46)/(1+'paths g'!U46)*'paths d'!U46-'paths pb'!U46</f>
        <v>0.224810265022923</v>
      </c>
      <c r="W46" s="10">
        <f ca="1">(1+'paths r'!V46)/(1+'paths g'!V46)*'paths d'!V46-'paths pb'!V46</f>
        <v>0.26062023235221</v>
      </c>
      <c r="X46" s="10">
        <f ca="1">(1+'paths r'!W46)/(1+'paths g'!W46)*'paths d'!W46-'paths pb'!W46</f>
        <v>0.245339194722858</v>
      </c>
      <c r="Y46" s="10">
        <f ca="1">(1+'paths r'!X46)/(1+'paths g'!X46)*'paths d'!X46-'paths pb'!X46</f>
        <v>0.253857016209781</v>
      </c>
      <c r="Z46" s="10">
        <f ca="1">(1+'paths r'!Y46)/(1+'paths g'!Y46)*'paths d'!Y46-'paths pb'!Y46</f>
        <v>0.325754869506805</v>
      </c>
      <c r="AA46" s="10">
        <f ca="1">(1+'paths r'!Z46)/(1+'paths g'!Z46)*'paths d'!Z46-'paths pb'!Z46</f>
        <v>0.335615540858422</v>
      </c>
      <c r="AB46" s="10">
        <f ca="1">(1+'paths r'!AA46)/(1+'paths g'!AA46)*'paths d'!AA46-'paths pb'!AA46</f>
        <v>0.33118831241169</v>
      </c>
      <c r="AC46" s="10">
        <f ca="1">(1+'paths r'!AB46)/(1+'paths g'!AB46)*'paths d'!AB46-'paths pb'!AB46</f>
        <v>0.344567465531024</v>
      </c>
      <c r="AD46" s="11"/>
    </row>
    <row r="47" spans="1:30">
      <c r="A47" s="9" t="s">
        <v>161</v>
      </c>
      <c r="B47" s="10">
        <f t="shared" si="1"/>
        <v>0.389845628474344</v>
      </c>
      <c r="C47" s="10">
        <f ca="1">(1+'paths r'!B47)/(1+'paths g'!B47)*'paths d'!B47-'paths pb'!B47</f>
        <v>0.341788615732216</v>
      </c>
      <c r="D47" s="10">
        <f ca="1">(1+'paths r'!C47)/(1+'paths g'!C47)*'paths d'!C47-'paths pb'!C47</f>
        <v>0.396659125871051</v>
      </c>
      <c r="E47" s="10">
        <f ca="1">(1+'paths r'!D47)/(1+'paths g'!D47)*'paths d'!D47-'paths pb'!D47</f>
        <v>0.443141175598732</v>
      </c>
      <c r="F47" s="10">
        <f ca="1">(1+'paths r'!E47)/(1+'paths g'!E47)*'paths d'!E47-'paths pb'!E47</f>
        <v>0.395456734198571</v>
      </c>
      <c r="G47" s="10">
        <f ca="1">(1+'paths r'!F47)/(1+'paths g'!F47)*'paths d'!F47-'paths pb'!F47</f>
        <v>0.401456996240701</v>
      </c>
      <c r="H47" s="10">
        <f ca="1">(1+'paths r'!G47)/(1+'paths g'!G47)*'paths d'!G47-'paths pb'!G47</f>
        <v>0.380900729828749</v>
      </c>
      <c r="I47" s="10">
        <f ca="1">(1+'paths r'!H47)/(1+'paths g'!H47)*'paths d'!H47-'paths pb'!H47</f>
        <v>0.409992853314009</v>
      </c>
      <c r="J47" s="10">
        <f ca="1">(1+'paths r'!I47)/(1+'paths g'!I47)*'paths d'!I47-'paths pb'!I47</f>
        <v>0.450838377979248</v>
      </c>
      <c r="K47" s="10">
        <f ca="1">(1+'paths r'!J47)/(1+'paths g'!J47)*'paths d'!J47-'paths pb'!J47</f>
        <v>0.486640173857309</v>
      </c>
      <c r="L47" s="10">
        <f ca="1">(1+'paths r'!K47)/(1+'paths g'!K47)*'paths d'!K47-'paths pb'!K47</f>
        <v>0.471342905461498</v>
      </c>
      <c r="M47" s="10">
        <f ca="1">(1+'paths r'!L47)/(1+'paths g'!L47)*'paths d'!L47-'paths pb'!L47</f>
        <v>0.489998563689356</v>
      </c>
      <c r="N47" s="10">
        <f ca="1">(1+'paths r'!M47)/(1+'paths g'!M47)*'paths d'!M47-'paths pb'!M47</f>
        <v>0.483247130729242</v>
      </c>
      <c r="O47" s="10">
        <f ca="1">(1+'paths r'!N47)/(1+'paths g'!N47)*'paths d'!N47-'paths pb'!N47</f>
        <v>0.459839514549333</v>
      </c>
      <c r="P47" s="10">
        <f ca="1">(1+'paths r'!O47)/(1+'paths g'!O47)*'paths d'!O47-'paths pb'!O47</f>
        <v>0.357707084439159</v>
      </c>
      <c r="Q47" s="10">
        <f ca="1">(1+'paths r'!P47)/(1+'paths g'!P47)*'paths d'!P47-'paths pb'!P47</f>
        <v>0.400481778941609</v>
      </c>
      <c r="R47" s="10">
        <f ca="1">(1+'paths r'!Q47)/(1+'paths g'!Q47)*'paths d'!Q47-'paths pb'!Q47</f>
        <v>0.44239836296032</v>
      </c>
      <c r="S47" s="10">
        <f ca="1">(1+'paths r'!R47)/(1+'paths g'!R47)*'paths d'!R47-'paths pb'!R47</f>
        <v>0.432978741525246</v>
      </c>
      <c r="T47" s="10">
        <f ca="1">(1+'paths r'!S47)/(1+'paths g'!S47)*'paths d'!S47-'paths pb'!S47</f>
        <v>0.429551188559689</v>
      </c>
      <c r="U47" s="10">
        <f ca="1">(1+'paths r'!T47)/(1+'paths g'!T47)*'paths d'!T47-'paths pb'!T47</f>
        <v>0.438695375423283</v>
      </c>
      <c r="V47" s="10">
        <f ca="1">(1+'paths r'!U47)/(1+'paths g'!U47)*'paths d'!U47-'paths pb'!U47</f>
        <v>0.429064723052178</v>
      </c>
      <c r="W47" s="10">
        <f ca="1">(1+'paths r'!V47)/(1+'paths g'!V47)*'paths d'!V47-'paths pb'!V47</f>
        <v>0.480550432486603</v>
      </c>
      <c r="X47" s="10">
        <f ca="1">(1+'paths r'!W47)/(1+'paths g'!W47)*'paths d'!W47-'paths pb'!W47</f>
        <v>0.515589341724867</v>
      </c>
      <c r="Y47" s="10">
        <f ca="1">(1+'paths r'!X47)/(1+'paths g'!X47)*'paths d'!X47-'paths pb'!X47</f>
        <v>0.535427256691338</v>
      </c>
      <c r="Z47" s="10">
        <f ca="1">(1+'paths r'!Y47)/(1+'paths g'!Y47)*'paths d'!Y47-'paths pb'!Y47</f>
        <v>0.497656889154649</v>
      </c>
      <c r="AA47" s="10">
        <f ca="1">(1+'paths r'!Z47)/(1+'paths g'!Z47)*'paths d'!Z47-'paths pb'!Z47</f>
        <v>0.507217645927694</v>
      </c>
      <c r="AB47" s="10">
        <f ca="1">(1+'paths r'!AA47)/(1+'paths g'!AA47)*'paths d'!AA47-'paths pb'!AA47</f>
        <v>0.541571163056189</v>
      </c>
      <c r="AC47" s="10">
        <f ca="1">(1+'paths r'!AB47)/(1+'paths g'!AB47)*'paths d'!AB47-'paths pb'!AB47</f>
        <v>0.593895653401839</v>
      </c>
      <c r="AD47" s="11"/>
    </row>
    <row r="48" spans="1:30">
      <c r="A48" s="9" t="s">
        <v>162</v>
      </c>
      <c r="B48" s="10">
        <f t="shared" si="1"/>
        <v>0.389845628474344</v>
      </c>
      <c r="C48" s="10">
        <f ca="1">(1+'paths r'!B48)/(1+'paths g'!B48)*'paths d'!B48-'paths pb'!B48</f>
        <v>0.371256035649476</v>
      </c>
      <c r="D48" s="10">
        <f ca="1">(1+'paths r'!C48)/(1+'paths g'!C48)*'paths d'!C48-'paths pb'!C48</f>
        <v>0.342256929615103</v>
      </c>
      <c r="E48" s="10">
        <f ca="1">(1+'paths r'!D48)/(1+'paths g'!D48)*'paths d'!D48-'paths pb'!D48</f>
        <v>0.301727097872562</v>
      </c>
      <c r="F48" s="10">
        <f ca="1">(1+'paths r'!E48)/(1+'paths g'!E48)*'paths d'!E48-'paths pb'!E48</f>
        <v>0.293256502033629</v>
      </c>
      <c r="G48" s="10">
        <f ca="1">(1+'paths r'!F48)/(1+'paths g'!F48)*'paths d'!F48-'paths pb'!F48</f>
        <v>0.287446791618297</v>
      </c>
      <c r="H48" s="10">
        <f ca="1">(1+'paths r'!G48)/(1+'paths g'!G48)*'paths d'!G48-'paths pb'!G48</f>
        <v>0.271953059132218</v>
      </c>
      <c r="I48" s="10">
        <f ca="1">(1+'paths r'!H48)/(1+'paths g'!H48)*'paths d'!H48-'paths pb'!H48</f>
        <v>0.270210586220582</v>
      </c>
      <c r="J48" s="10">
        <f ca="1">(1+'paths r'!I48)/(1+'paths g'!I48)*'paths d'!I48-'paths pb'!I48</f>
        <v>0.258108218866088</v>
      </c>
      <c r="K48" s="10">
        <f ca="1">(1+'paths r'!J48)/(1+'paths g'!J48)*'paths d'!J48-'paths pb'!J48</f>
        <v>0.208151483033429</v>
      </c>
      <c r="L48" s="10">
        <f ca="1">(1+'paths r'!K48)/(1+'paths g'!K48)*'paths d'!K48-'paths pb'!K48</f>
        <v>0.161070839033372</v>
      </c>
      <c r="M48" s="10">
        <f ca="1">(1+'paths r'!L48)/(1+'paths g'!L48)*'paths d'!L48-'paths pb'!L48</f>
        <v>0.177821722176319</v>
      </c>
      <c r="N48" s="10">
        <f ca="1">(1+'paths r'!M48)/(1+'paths g'!M48)*'paths d'!M48-'paths pb'!M48</f>
        <v>0.153584336648438</v>
      </c>
      <c r="O48" s="10">
        <f ca="1">(1+'paths r'!N48)/(1+'paths g'!N48)*'paths d'!N48-'paths pb'!N48</f>
        <v>0.167343865022631</v>
      </c>
      <c r="P48" s="10">
        <f ca="1">(1+'paths r'!O48)/(1+'paths g'!O48)*'paths d'!O48-'paths pb'!O48</f>
        <v>0.151621027421447</v>
      </c>
      <c r="Q48" s="10">
        <f ca="1">(1+'paths r'!P48)/(1+'paths g'!P48)*'paths d'!P48-'paths pb'!P48</f>
        <v>0.161326686656463</v>
      </c>
      <c r="R48" s="10">
        <f ca="1">(1+'paths r'!Q48)/(1+'paths g'!Q48)*'paths d'!Q48-'paths pb'!Q48</f>
        <v>0.194874355774187</v>
      </c>
      <c r="S48" s="10">
        <f ca="1">(1+'paths r'!R48)/(1+'paths g'!R48)*'paths d'!R48-'paths pb'!R48</f>
        <v>0.151518016420102</v>
      </c>
      <c r="T48" s="10">
        <f ca="1">(1+'paths r'!S48)/(1+'paths g'!S48)*'paths d'!S48-'paths pb'!S48</f>
        <v>0.163790113199072</v>
      </c>
      <c r="U48" s="10">
        <f ca="1">(1+'paths r'!T48)/(1+'paths g'!T48)*'paths d'!T48-'paths pb'!T48</f>
        <v>0.187016623384638</v>
      </c>
      <c r="V48" s="10">
        <f ca="1">(1+'paths r'!U48)/(1+'paths g'!U48)*'paths d'!U48-'paths pb'!U48</f>
        <v>0.16301616864912</v>
      </c>
      <c r="W48" s="10">
        <f ca="1">(1+'paths r'!V48)/(1+'paths g'!V48)*'paths d'!V48-'paths pb'!V48</f>
        <v>0.138755101993983</v>
      </c>
      <c r="X48" s="10">
        <f ca="1">(1+'paths r'!W48)/(1+'paths g'!W48)*'paths d'!W48-'paths pb'!W48</f>
        <v>0.1418724391678</v>
      </c>
      <c r="Y48" s="10">
        <f ca="1">(1+'paths r'!X48)/(1+'paths g'!X48)*'paths d'!X48-'paths pb'!X48</f>
        <v>0.148055185827866</v>
      </c>
      <c r="Z48" s="10">
        <f ca="1">(1+'paths r'!Y48)/(1+'paths g'!Y48)*'paths d'!Y48-'paths pb'!Y48</f>
        <v>0.119255078318672</v>
      </c>
      <c r="AA48" s="10">
        <f ca="1">(1+'paths r'!Z48)/(1+'paths g'!Z48)*'paths d'!Z48-'paths pb'!Z48</f>
        <v>0.105137123372987</v>
      </c>
      <c r="AB48" s="10">
        <f ca="1">(1+'paths r'!AA48)/(1+'paths g'!AA48)*'paths d'!AA48-'paths pb'!AA48</f>
        <v>0.112703640015174</v>
      </c>
      <c r="AC48" s="10">
        <f ca="1">(1+'paths r'!AB48)/(1+'paths g'!AB48)*'paths d'!AB48-'paths pb'!AB48</f>
        <v>0.108531391798878</v>
      </c>
      <c r="AD48" s="11"/>
    </row>
    <row r="49" spans="1:30">
      <c r="A49" s="9" t="s">
        <v>163</v>
      </c>
      <c r="B49" s="10">
        <f t="shared" si="1"/>
        <v>0.389845628474344</v>
      </c>
      <c r="C49" s="10">
        <f ca="1">(1+'paths r'!B49)/(1+'paths g'!B49)*'paths d'!B49-'paths pb'!B49</f>
        <v>0.396488891595333</v>
      </c>
      <c r="D49" s="10">
        <f ca="1">(1+'paths r'!C49)/(1+'paths g'!C49)*'paths d'!C49-'paths pb'!C49</f>
        <v>0.375833259580919</v>
      </c>
      <c r="E49" s="10">
        <f ca="1">(1+'paths r'!D49)/(1+'paths g'!D49)*'paths d'!D49-'paths pb'!D49</f>
        <v>0.405183000223811</v>
      </c>
      <c r="F49" s="10">
        <f ca="1">(1+'paths r'!E49)/(1+'paths g'!E49)*'paths d'!E49-'paths pb'!E49</f>
        <v>0.417095917902576</v>
      </c>
      <c r="G49" s="10">
        <f ca="1">(1+'paths r'!F49)/(1+'paths g'!F49)*'paths d'!F49-'paths pb'!F49</f>
        <v>0.426631876044607</v>
      </c>
      <c r="H49" s="10">
        <f ca="1">(1+'paths r'!G49)/(1+'paths g'!G49)*'paths d'!G49-'paths pb'!G49</f>
        <v>0.388145451661445</v>
      </c>
      <c r="I49" s="10">
        <f ca="1">(1+'paths r'!H49)/(1+'paths g'!H49)*'paths d'!H49-'paths pb'!H49</f>
        <v>0.478045007368258</v>
      </c>
      <c r="J49" s="10">
        <f ca="1">(1+'paths r'!I49)/(1+'paths g'!I49)*'paths d'!I49-'paths pb'!I49</f>
        <v>0.397101531168439</v>
      </c>
      <c r="K49" s="10">
        <f ca="1">(1+'paths r'!J49)/(1+'paths g'!J49)*'paths d'!J49-'paths pb'!J49</f>
        <v>0.428477445324225</v>
      </c>
      <c r="L49" s="10">
        <f ca="1">(1+'paths r'!K49)/(1+'paths g'!K49)*'paths d'!K49-'paths pb'!K49</f>
        <v>0.453750684090056</v>
      </c>
      <c r="M49" s="10">
        <f ca="1">(1+'paths r'!L49)/(1+'paths g'!L49)*'paths d'!L49-'paths pb'!L49</f>
        <v>0.456354900337859</v>
      </c>
      <c r="N49" s="10">
        <f ca="1">(1+'paths r'!M49)/(1+'paths g'!M49)*'paths d'!M49-'paths pb'!M49</f>
        <v>0.426434197025622</v>
      </c>
      <c r="O49" s="10">
        <f ca="1">(1+'paths r'!N49)/(1+'paths g'!N49)*'paths d'!N49-'paths pb'!N49</f>
        <v>0.387476537407897</v>
      </c>
      <c r="P49" s="10">
        <f ca="1">(1+'paths r'!O49)/(1+'paths g'!O49)*'paths d'!O49-'paths pb'!O49</f>
        <v>0.426511959686056</v>
      </c>
      <c r="Q49" s="10">
        <f ca="1">(1+'paths r'!P49)/(1+'paths g'!P49)*'paths d'!P49-'paths pb'!P49</f>
        <v>0.396000566941987</v>
      </c>
      <c r="R49" s="10">
        <f ca="1">(1+'paths r'!Q49)/(1+'paths g'!Q49)*'paths d'!Q49-'paths pb'!Q49</f>
        <v>0.390240146050305</v>
      </c>
      <c r="S49" s="10">
        <f ca="1">(1+'paths r'!R49)/(1+'paths g'!R49)*'paths d'!R49-'paths pb'!R49</f>
        <v>0.366493979251882</v>
      </c>
      <c r="T49" s="10">
        <f ca="1">(1+'paths r'!S49)/(1+'paths g'!S49)*'paths d'!S49-'paths pb'!S49</f>
        <v>0.284531308018218</v>
      </c>
      <c r="U49" s="10">
        <f ca="1">(1+'paths r'!T49)/(1+'paths g'!T49)*'paths d'!T49-'paths pb'!T49</f>
        <v>0.248411853132238</v>
      </c>
      <c r="V49" s="10">
        <f ca="1">(1+'paths r'!U49)/(1+'paths g'!U49)*'paths d'!U49-'paths pb'!U49</f>
        <v>0.239680183927731</v>
      </c>
      <c r="W49" s="10">
        <f ca="1">(1+'paths r'!V49)/(1+'paths g'!V49)*'paths d'!V49-'paths pb'!V49</f>
        <v>0.239519923158909</v>
      </c>
      <c r="X49" s="10">
        <f ca="1">(1+'paths r'!W49)/(1+'paths g'!W49)*'paths d'!W49-'paths pb'!W49</f>
        <v>0.25234032847426</v>
      </c>
      <c r="Y49" s="10">
        <f ca="1">(1+'paths r'!X49)/(1+'paths g'!X49)*'paths d'!X49-'paths pb'!X49</f>
        <v>0.269863494032979</v>
      </c>
      <c r="Z49" s="10">
        <f ca="1">(1+'paths r'!Y49)/(1+'paths g'!Y49)*'paths d'!Y49-'paths pb'!Y49</f>
        <v>0.293767532921516</v>
      </c>
      <c r="AA49" s="10">
        <f ca="1">(1+'paths r'!Z49)/(1+'paths g'!Z49)*'paths d'!Z49-'paths pb'!Z49</f>
        <v>0.312843031020617</v>
      </c>
      <c r="AB49" s="10">
        <f ca="1">(1+'paths r'!AA49)/(1+'paths g'!AA49)*'paths d'!AA49-'paths pb'!AA49</f>
        <v>0.30601400879686</v>
      </c>
      <c r="AC49" s="10">
        <f ca="1">(1+'paths r'!AB49)/(1+'paths g'!AB49)*'paths d'!AB49-'paths pb'!AB49</f>
        <v>0.304763977891486</v>
      </c>
      <c r="AD49" s="11"/>
    </row>
    <row r="50" spans="1:30">
      <c r="A50" s="9" t="s">
        <v>164</v>
      </c>
      <c r="B50" s="10">
        <f t="shared" si="1"/>
        <v>0.389845628474344</v>
      </c>
      <c r="C50" s="10">
        <f ca="1">(1+'paths r'!B50)/(1+'paths g'!B50)*'paths d'!B50-'paths pb'!B50</f>
        <v>0.396130781528264</v>
      </c>
      <c r="D50" s="10">
        <f ca="1">(1+'paths r'!C50)/(1+'paths g'!C50)*'paths d'!C50-'paths pb'!C50</f>
        <v>0.387903793640588</v>
      </c>
      <c r="E50" s="10">
        <f ca="1">(1+'paths r'!D50)/(1+'paths g'!D50)*'paths d'!D50-'paths pb'!D50</f>
        <v>0.382457107406294</v>
      </c>
      <c r="F50" s="10">
        <f ca="1">(1+'paths r'!E50)/(1+'paths g'!E50)*'paths d'!E50-'paths pb'!E50</f>
        <v>0.276492378697542</v>
      </c>
      <c r="G50" s="10">
        <f ca="1">(1+'paths r'!F50)/(1+'paths g'!F50)*'paths d'!F50-'paths pb'!F50</f>
        <v>0.253393144119758</v>
      </c>
      <c r="H50" s="10">
        <f ca="1">(1+'paths r'!G50)/(1+'paths g'!G50)*'paths d'!G50-'paths pb'!G50</f>
        <v>0.233313219831628</v>
      </c>
      <c r="I50" s="10">
        <f ca="1">(1+'paths r'!H50)/(1+'paths g'!H50)*'paths d'!H50-'paths pb'!H50</f>
        <v>0.241255044487064</v>
      </c>
      <c r="J50" s="10">
        <f ca="1">(1+'paths r'!I50)/(1+'paths g'!I50)*'paths d'!I50-'paths pb'!I50</f>
        <v>0.211198115139172</v>
      </c>
      <c r="K50" s="10">
        <f ca="1">(1+'paths r'!J50)/(1+'paths g'!J50)*'paths d'!J50-'paths pb'!J50</f>
        <v>0.235536337152032</v>
      </c>
      <c r="L50" s="10">
        <f ca="1">(1+'paths r'!K50)/(1+'paths g'!K50)*'paths d'!K50-'paths pb'!K50</f>
        <v>0.212574919792285</v>
      </c>
      <c r="M50" s="10">
        <f ca="1">(1+'paths r'!L50)/(1+'paths g'!L50)*'paths d'!L50-'paths pb'!L50</f>
        <v>0.231490622091233</v>
      </c>
      <c r="N50" s="10">
        <f ca="1">(1+'paths r'!M50)/(1+'paths g'!M50)*'paths d'!M50-'paths pb'!M50</f>
        <v>0.225422795379381</v>
      </c>
      <c r="O50" s="10">
        <f ca="1">(1+'paths r'!N50)/(1+'paths g'!N50)*'paths d'!N50-'paths pb'!N50</f>
        <v>0.193392418905199</v>
      </c>
      <c r="P50" s="10">
        <f ca="1">(1+'paths r'!O50)/(1+'paths g'!O50)*'paths d'!O50-'paths pb'!O50</f>
        <v>0.206412610878402</v>
      </c>
      <c r="Q50" s="10">
        <f ca="1">(1+'paths r'!P50)/(1+'paths g'!P50)*'paths d'!P50-'paths pb'!P50</f>
        <v>0.210291897425246</v>
      </c>
      <c r="R50" s="10">
        <f ca="1">(1+'paths r'!Q50)/(1+'paths g'!Q50)*'paths d'!Q50-'paths pb'!Q50</f>
        <v>0.200081501576985</v>
      </c>
      <c r="S50" s="10">
        <f ca="1">(1+'paths r'!R50)/(1+'paths g'!R50)*'paths d'!R50-'paths pb'!R50</f>
        <v>0.208995099759196</v>
      </c>
      <c r="T50" s="10">
        <f ca="1">(1+'paths r'!S50)/(1+'paths g'!S50)*'paths d'!S50-'paths pb'!S50</f>
        <v>0.167671884411131</v>
      </c>
      <c r="U50" s="10">
        <f ca="1">(1+'paths r'!T50)/(1+'paths g'!T50)*'paths d'!T50-'paths pb'!T50</f>
        <v>0.111212298446995</v>
      </c>
      <c r="V50" s="10">
        <f ca="1">(1+'paths r'!U50)/(1+'paths g'!U50)*'paths d'!U50-'paths pb'!U50</f>
        <v>0.156988883955545</v>
      </c>
      <c r="W50" s="10">
        <f ca="1">(1+'paths r'!V50)/(1+'paths g'!V50)*'paths d'!V50-'paths pb'!V50</f>
        <v>0.178263144737333</v>
      </c>
      <c r="X50" s="10">
        <f ca="1">(1+'paths r'!W50)/(1+'paths g'!W50)*'paths d'!W50-'paths pb'!W50</f>
        <v>0.225696060991885</v>
      </c>
      <c r="Y50" s="10">
        <f ca="1">(1+'paths r'!X50)/(1+'paths g'!X50)*'paths d'!X50-'paths pb'!X50</f>
        <v>0.192637555720333</v>
      </c>
      <c r="Z50" s="10">
        <f ca="1">(1+'paths r'!Y50)/(1+'paths g'!Y50)*'paths d'!Y50-'paths pb'!Y50</f>
        <v>0.189615396141325</v>
      </c>
      <c r="AA50" s="10">
        <f ca="1">(1+'paths r'!Z50)/(1+'paths g'!Z50)*'paths d'!Z50-'paths pb'!Z50</f>
        <v>0.101418815971034</v>
      </c>
      <c r="AB50" s="10">
        <f ca="1">(1+'paths r'!AA50)/(1+'paths g'!AA50)*'paths d'!AA50-'paths pb'!AA50</f>
        <v>0.0681577675771109</v>
      </c>
      <c r="AC50" s="10">
        <f ca="1">(1+'paths r'!AB50)/(1+'paths g'!AB50)*'paths d'!AB50-'paths pb'!AB50</f>
        <v>0.0967800437067862</v>
      </c>
      <c r="AD50" s="11"/>
    </row>
    <row r="51" spans="1:30">
      <c r="A51" s="9" t="s">
        <v>165</v>
      </c>
      <c r="B51" s="10">
        <f t="shared" si="1"/>
        <v>0.389845628474344</v>
      </c>
      <c r="C51" s="10">
        <f ca="1">(1+'paths r'!B51)/(1+'paths g'!B51)*'paths d'!B51-'paths pb'!B51</f>
        <v>0.386739408243627</v>
      </c>
      <c r="D51" s="10">
        <f ca="1">(1+'paths r'!C51)/(1+'paths g'!C51)*'paths d'!C51-'paths pb'!C51</f>
        <v>0.37552820917707</v>
      </c>
      <c r="E51" s="10">
        <f ca="1">(1+'paths r'!D51)/(1+'paths g'!D51)*'paths d'!D51-'paths pb'!D51</f>
        <v>0.400655866122014</v>
      </c>
      <c r="F51" s="10">
        <f ca="1">(1+'paths r'!E51)/(1+'paths g'!E51)*'paths d'!E51-'paths pb'!E51</f>
        <v>0.420708071218581</v>
      </c>
      <c r="G51" s="10">
        <f ca="1">(1+'paths r'!F51)/(1+'paths g'!F51)*'paths d'!F51-'paths pb'!F51</f>
        <v>0.416981045432912</v>
      </c>
      <c r="H51" s="10">
        <f ca="1">(1+'paths r'!G51)/(1+'paths g'!G51)*'paths d'!G51-'paths pb'!G51</f>
        <v>0.433513858801375</v>
      </c>
      <c r="I51" s="10">
        <f ca="1">(1+'paths r'!H51)/(1+'paths g'!H51)*'paths d'!H51-'paths pb'!H51</f>
        <v>0.467711513877102</v>
      </c>
      <c r="J51" s="10">
        <f ca="1">(1+'paths r'!I51)/(1+'paths g'!I51)*'paths d'!I51-'paths pb'!I51</f>
        <v>0.445280067803844</v>
      </c>
      <c r="K51" s="10">
        <f ca="1">(1+'paths r'!J51)/(1+'paths g'!J51)*'paths d'!J51-'paths pb'!J51</f>
        <v>0.399732330026937</v>
      </c>
      <c r="L51" s="10">
        <f ca="1">(1+'paths r'!K51)/(1+'paths g'!K51)*'paths d'!K51-'paths pb'!K51</f>
        <v>0.44541680521716</v>
      </c>
      <c r="M51" s="10">
        <f ca="1">(1+'paths r'!L51)/(1+'paths g'!L51)*'paths d'!L51-'paths pb'!L51</f>
        <v>0.467262049905559</v>
      </c>
      <c r="N51" s="10">
        <f ca="1">(1+'paths r'!M51)/(1+'paths g'!M51)*'paths d'!M51-'paths pb'!M51</f>
        <v>0.475931233983026</v>
      </c>
      <c r="O51" s="10">
        <f ca="1">(1+'paths r'!N51)/(1+'paths g'!N51)*'paths d'!N51-'paths pb'!N51</f>
        <v>0.516559893111489</v>
      </c>
      <c r="P51" s="10">
        <f ca="1">(1+'paths r'!O51)/(1+'paths g'!O51)*'paths d'!O51-'paths pb'!O51</f>
        <v>0.546618328046147</v>
      </c>
      <c r="Q51" s="10">
        <f ca="1">(1+'paths r'!P51)/(1+'paths g'!P51)*'paths d'!P51-'paths pb'!P51</f>
        <v>0.512898330579015</v>
      </c>
      <c r="R51" s="10">
        <f ca="1">(1+'paths r'!Q51)/(1+'paths g'!Q51)*'paths d'!Q51-'paths pb'!Q51</f>
        <v>0.562202907527882</v>
      </c>
      <c r="S51" s="10">
        <f ca="1">(1+'paths r'!R51)/(1+'paths g'!R51)*'paths d'!R51-'paths pb'!R51</f>
        <v>0.657088782546286</v>
      </c>
      <c r="T51" s="10">
        <f ca="1">(1+'paths r'!S51)/(1+'paths g'!S51)*'paths d'!S51-'paths pb'!S51</f>
        <v>0.636174203932519</v>
      </c>
      <c r="U51" s="10">
        <f ca="1">(1+'paths r'!T51)/(1+'paths g'!T51)*'paths d'!T51-'paths pb'!T51</f>
        <v>0.572254502227229</v>
      </c>
      <c r="V51" s="10">
        <f ca="1">(1+'paths r'!U51)/(1+'paths g'!U51)*'paths d'!U51-'paths pb'!U51</f>
        <v>0.573771499951274</v>
      </c>
      <c r="W51" s="10">
        <f ca="1">(1+'paths r'!V51)/(1+'paths g'!V51)*'paths d'!V51-'paths pb'!V51</f>
        <v>0.566608660416242</v>
      </c>
      <c r="X51" s="10">
        <f ca="1">(1+'paths r'!W51)/(1+'paths g'!W51)*'paths d'!W51-'paths pb'!W51</f>
        <v>0.513331758011401</v>
      </c>
      <c r="Y51" s="10">
        <f ca="1">(1+'paths r'!X51)/(1+'paths g'!X51)*'paths d'!X51-'paths pb'!X51</f>
        <v>0.493325157829823</v>
      </c>
      <c r="Z51" s="10">
        <f ca="1">(1+'paths r'!Y51)/(1+'paths g'!Y51)*'paths d'!Y51-'paths pb'!Y51</f>
        <v>0.50456394571506</v>
      </c>
      <c r="AA51" s="10">
        <f ca="1">(1+'paths r'!Z51)/(1+'paths g'!Z51)*'paths d'!Z51-'paths pb'!Z51</f>
        <v>0.483400673631899</v>
      </c>
      <c r="AB51" s="10">
        <f ca="1">(1+'paths r'!AA51)/(1+'paths g'!AA51)*'paths d'!AA51-'paths pb'!AA51</f>
        <v>0.418200934682508</v>
      </c>
      <c r="AC51" s="10">
        <f ca="1">(1+'paths r'!AB51)/(1+'paths g'!AB51)*'paths d'!AB51-'paths pb'!AB51</f>
        <v>0.348354962622347</v>
      </c>
      <c r="AD51" s="11"/>
    </row>
    <row r="52" spans="1:30">
      <c r="A52" s="9" t="s">
        <v>166</v>
      </c>
      <c r="B52" s="10">
        <f t="shared" si="1"/>
        <v>0.389845628474344</v>
      </c>
      <c r="C52" s="10">
        <f ca="1">(1+'paths r'!B52)/(1+'paths g'!B52)*'paths d'!B52-'paths pb'!B52</f>
        <v>0.414686195517736</v>
      </c>
      <c r="D52" s="10">
        <f ca="1">(1+'paths r'!C52)/(1+'paths g'!C52)*'paths d'!C52-'paths pb'!C52</f>
        <v>0.441541449433082</v>
      </c>
      <c r="E52" s="10">
        <f ca="1">(1+'paths r'!D52)/(1+'paths g'!D52)*'paths d'!D52-'paths pb'!D52</f>
        <v>0.484445822985819</v>
      </c>
      <c r="F52" s="10">
        <f ca="1">(1+'paths r'!E52)/(1+'paths g'!E52)*'paths d'!E52-'paths pb'!E52</f>
        <v>0.478272491897498</v>
      </c>
      <c r="G52" s="10">
        <f ca="1">(1+'paths r'!F52)/(1+'paths g'!F52)*'paths d'!F52-'paths pb'!F52</f>
        <v>0.506294447824451</v>
      </c>
      <c r="H52" s="10">
        <f ca="1">(1+'paths r'!G52)/(1+'paths g'!G52)*'paths d'!G52-'paths pb'!G52</f>
        <v>0.432476938538789</v>
      </c>
      <c r="I52" s="10">
        <f ca="1">(1+'paths r'!H52)/(1+'paths g'!H52)*'paths d'!H52-'paths pb'!H52</f>
        <v>0.429872597175607</v>
      </c>
      <c r="J52" s="10">
        <f ca="1">(1+'paths r'!I52)/(1+'paths g'!I52)*'paths d'!I52-'paths pb'!I52</f>
        <v>0.412289488092889</v>
      </c>
      <c r="K52" s="10">
        <f ca="1">(1+'paths r'!J52)/(1+'paths g'!J52)*'paths d'!J52-'paths pb'!J52</f>
        <v>0.382226315929942</v>
      </c>
      <c r="L52" s="10">
        <f ca="1">(1+'paths r'!K52)/(1+'paths g'!K52)*'paths d'!K52-'paths pb'!K52</f>
        <v>0.292165437161746</v>
      </c>
      <c r="M52" s="10">
        <f ca="1">(1+'paths r'!L52)/(1+'paths g'!L52)*'paths d'!L52-'paths pb'!L52</f>
        <v>0.245337571407119</v>
      </c>
      <c r="N52" s="10">
        <f ca="1">(1+'paths r'!M52)/(1+'paths g'!M52)*'paths d'!M52-'paths pb'!M52</f>
        <v>0.311869929251475</v>
      </c>
      <c r="O52" s="10">
        <f ca="1">(1+'paths r'!N52)/(1+'paths g'!N52)*'paths d'!N52-'paths pb'!N52</f>
        <v>0.343369164630428</v>
      </c>
      <c r="P52" s="10">
        <f ca="1">(1+'paths r'!O52)/(1+'paths g'!O52)*'paths d'!O52-'paths pb'!O52</f>
        <v>0.348792670695819</v>
      </c>
      <c r="Q52" s="10">
        <f ca="1">(1+'paths r'!P52)/(1+'paths g'!P52)*'paths d'!P52-'paths pb'!P52</f>
        <v>0.296267482415295</v>
      </c>
      <c r="R52" s="10">
        <f ca="1">(1+'paths r'!Q52)/(1+'paths g'!Q52)*'paths d'!Q52-'paths pb'!Q52</f>
        <v>0.328533747384563</v>
      </c>
      <c r="S52" s="10">
        <f ca="1">(1+'paths r'!R52)/(1+'paths g'!R52)*'paths d'!R52-'paths pb'!R52</f>
        <v>0.300875834078755</v>
      </c>
      <c r="T52" s="10">
        <f ca="1">(1+'paths r'!S52)/(1+'paths g'!S52)*'paths d'!S52-'paths pb'!S52</f>
        <v>0.254556615995292</v>
      </c>
      <c r="U52" s="10">
        <f ca="1">(1+'paths r'!T52)/(1+'paths g'!T52)*'paths d'!T52-'paths pb'!T52</f>
        <v>0.226235630417955</v>
      </c>
      <c r="V52" s="10">
        <f ca="1">(1+'paths r'!U52)/(1+'paths g'!U52)*'paths d'!U52-'paths pb'!U52</f>
        <v>0.221408334900874</v>
      </c>
      <c r="W52" s="10">
        <f ca="1">(1+'paths r'!V52)/(1+'paths g'!V52)*'paths d'!V52-'paths pb'!V52</f>
        <v>0.219500984708075</v>
      </c>
      <c r="X52" s="10">
        <f ca="1">(1+'paths r'!W52)/(1+'paths g'!W52)*'paths d'!W52-'paths pb'!W52</f>
        <v>0.207010880371689</v>
      </c>
      <c r="Y52" s="10">
        <f ca="1">(1+'paths r'!X52)/(1+'paths g'!X52)*'paths d'!X52-'paths pb'!X52</f>
        <v>0.197739231339444</v>
      </c>
      <c r="Z52" s="10">
        <f ca="1">(1+'paths r'!Y52)/(1+'paths g'!Y52)*'paths d'!Y52-'paths pb'!Y52</f>
        <v>0.156518314498608</v>
      </c>
      <c r="AA52" s="10">
        <f ca="1">(1+'paths r'!Z52)/(1+'paths g'!Z52)*'paths d'!Z52-'paths pb'!Z52</f>
        <v>0.116784951382927</v>
      </c>
      <c r="AB52" s="10">
        <f ca="1">(1+'paths r'!AA52)/(1+'paths g'!AA52)*'paths d'!AA52-'paths pb'!AA52</f>
        <v>0.139897114123536</v>
      </c>
      <c r="AC52" s="10">
        <f ca="1">(1+'paths r'!AB52)/(1+'paths g'!AB52)*'paths d'!AB52-'paths pb'!AB52</f>
        <v>0.167101728175392</v>
      </c>
      <c r="AD52" s="11"/>
    </row>
    <row r="53" spans="1:30">
      <c r="A53" s="9" t="s">
        <v>167</v>
      </c>
      <c r="B53" s="10">
        <f t="shared" si="1"/>
        <v>0.389845628474344</v>
      </c>
      <c r="C53" s="10">
        <f ca="1">(1+'paths r'!B53)/(1+'paths g'!B53)*'paths d'!B53-'paths pb'!B53</f>
        <v>0.34523293263685</v>
      </c>
      <c r="D53" s="10">
        <f ca="1">(1+'paths r'!C53)/(1+'paths g'!C53)*'paths d'!C53-'paths pb'!C53</f>
        <v>0.306343569116258</v>
      </c>
      <c r="E53" s="10">
        <f ca="1">(1+'paths r'!D53)/(1+'paths g'!D53)*'paths d'!D53-'paths pb'!D53</f>
        <v>0.322868856221557</v>
      </c>
      <c r="F53" s="10">
        <f ca="1">(1+'paths r'!E53)/(1+'paths g'!E53)*'paths d'!E53-'paths pb'!E53</f>
        <v>0.288962082578319</v>
      </c>
      <c r="G53" s="10">
        <f ca="1">(1+'paths r'!F53)/(1+'paths g'!F53)*'paths d'!F53-'paths pb'!F53</f>
        <v>0.235660746476396</v>
      </c>
      <c r="H53" s="10">
        <f ca="1">(1+'paths r'!G53)/(1+'paths g'!G53)*'paths d'!G53-'paths pb'!G53</f>
        <v>0.235929562461015</v>
      </c>
      <c r="I53" s="10">
        <f ca="1">(1+'paths r'!H53)/(1+'paths g'!H53)*'paths d'!H53-'paths pb'!H53</f>
        <v>0.223282010463377</v>
      </c>
      <c r="J53" s="10">
        <f ca="1">(1+'paths r'!I53)/(1+'paths g'!I53)*'paths d'!I53-'paths pb'!I53</f>
        <v>0.186146738596301</v>
      </c>
      <c r="K53" s="10">
        <f ca="1">(1+'paths r'!J53)/(1+'paths g'!J53)*'paths d'!J53-'paths pb'!J53</f>
        <v>0.214194490157385</v>
      </c>
      <c r="L53" s="10">
        <f ca="1">(1+'paths r'!K53)/(1+'paths g'!K53)*'paths d'!K53-'paths pb'!K53</f>
        <v>0.176499617026445</v>
      </c>
      <c r="M53" s="10">
        <f ca="1">(1+'paths r'!L53)/(1+'paths g'!L53)*'paths d'!L53-'paths pb'!L53</f>
        <v>0.169829549971947</v>
      </c>
      <c r="N53" s="10">
        <f ca="1">(1+'paths r'!M53)/(1+'paths g'!M53)*'paths d'!M53-'paths pb'!M53</f>
        <v>0.126283318786321</v>
      </c>
      <c r="O53" s="10">
        <f ca="1">(1+'paths r'!N53)/(1+'paths g'!N53)*'paths d'!N53-'paths pb'!N53</f>
        <v>0.117906204130175</v>
      </c>
      <c r="P53" s="10">
        <f ca="1">(1+'paths r'!O53)/(1+'paths g'!O53)*'paths d'!O53-'paths pb'!O53</f>
        <v>0.112851787210949</v>
      </c>
      <c r="Q53" s="10">
        <f ca="1">(1+'paths r'!P53)/(1+'paths g'!P53)*'paths d'!P53-'paths pb'!P53</f>
        <v>0.157636231228051</v>
      </c>
      <c r="R53" s="10">
        <f ca="1">(1+'paths r'!Q53)/(1+'paths g'!Q53)*'paths d'!Q53-'paths pb'!Q53</f>
        <v>0.216009113418416</v>
      </c>
      <c r="S53" s="10">
        <f ca="1">(1+'paths r'!R53)/(1+'paths g'!R53)*'paths d'!R53-'paths pb'!R53</f>
        <v>0.25972131063522</v>
      </c>
      <c r="T53" s="10">
        <f ca="1">(1+'paths r'!S53)/(1+'paths g'!S53)*'paths d'!S53-'paths pb'!S53</f>
        <v>0.230409343840174</v>
      </c>
      <c r="U53" s="10">
        <f ca="1">(1+'paths r'!T53)/(1+'paths g'!T53)*'paths d'!T53-'paths pb'!T53</f>
        <v>0.205590277992627</v>
      </c>
      <c r="V53" s="10">
        <f ca="1">(1+'paths r'!U53)/(1+'paths g'!U53)*'paths d'!U53-'paths pb'!U53</f>
        <v>0.200861227866595</v>
      </c>
      <c r="W53" s="10">
        <f ca="1">(1+'paths r'!V53)/(1+'paths g'!V53)*'paths d'!V53-'paths pb'!V53</f>
        <v>0.207451885267565</v>
      </c>
      <c r="X53" s="10">
        <f ca="1">(1+'paths r'!W53)/(1+'paths g'!W53)*'paths d'!W53-'paths pb'!W53</f>
        <v>0.189992089870357</v>
      </c>
      <c r="Y53" s="10">
        <f ca="1">(1+'paths r'!X53)/(1+'paths g'!X53)*'paths d'!X53-'paths pb'!X53</f>
        <v>0.217389545027692</v>
      </c>
      <c r="Z53" s="10">
        <f ca="1">(1+'paths r'!Y53)/(1+'paths g'!Y53)*'paths d'!Y53-'paths pb'!Y53</f>
        <v>0.238945035707192</v>
      </c>
      <c r="AA53" s="10">
        <f ca="1">(1+'paths r'!Z53)/(1+'paths g'!Z53)*'paths d'!Z53-'paths pb'!Z53</f>
        <v>0.171201327370648</v>
      </c>
      <c r="AB53" s="10">
        <f ca="1">(1+'paths r'!AA53)/(1+'paths g'!AA53)*'paths d'!AA53-'paths pb'!AA53</f>
        <v>0.20399875321791</v>
      </c>
      <c r="AC53" s="10">
        <f ca="1">(1+'paths r'!AB53)/(1+'paths g'!AB53)*'paths d'!AB53-'paths pb'!AB53</f>
        <v>0.1556057481027</v>
      </c>
      <c r="AD53" s="11"/>
    </row>
    <row r="54" spans="1:30">
      <c r="A54" s="9" t="s">
        <v>168</v>
      </c>
      <c r="B54" s="10">
        <f t="shared" si="1"/>
        <v>0.389845628474344</v>
      </c>
      <c r="C54" s="10">
        <f ca="1">(1+'paths r'!B54)/(1+'paths g'!B54)*'paths d'!B54-'paths pb'!B54</f>
        <v>0.389419428023421</v>
      </c>
      <c r="D54" s="10">
        <f ca="1">(1+'paths r'!C54)/(1+'paths g'!C54)*'paths d'!C54-'paths pb'!C54</f>
        <v>0.327485019485242</v>
      </c>
      <c r="E54" s="10">
        <f ca="1">(1+'paths r'!D54)/(1+'paths g'!D54)*'paths d'!D54-'paths pb'!D54</f>
        <v>0.319704678758036</v>
      </c>
      <c r="F54" s="10">
        <f ca="1">(1+'paths r'!E54)/(1+'paths g'!E54)*'paths d'!E54-'paths pb'!E54</f>
        <v>0.326364424115794</v>
      </c>
      <c r="G54" s="10">
        <f ca="1">(1+'paths r'!F54)/(1+'paths g'!F54)*'paths d'!F54-'paths pb'!F54</f>
        <v>0.320603333521524</v>
      </c>
      <c r="H54" s="10">
        <f ca="1">(1+'paths r'!G54)/(1+'paths g'!G54)*'paths d'!G54-'paths pb'!G54</f>
        <v>0.311630968806495</v>
      </c>
      <c r="I54" s="10">
        <f ca="1">(1+'paths r'!H54)/(1+'paths g'!H54)*'paths d'!H54-'paths pb'!H54</f>
        <v>0.251711413192341</v>
      </c>
      <c r="J54" s="10">
        <f ca="1">(1+'paths r'!I54)/(1+'paths g'!I54)*'paths d'!I54-'paths pb'!I54</f>
        <v>0.202969531076049</v>
      </c>
      <c r="K54" s="10">
        <f ca="1">(1+'paths r'!J54)/(1+'paths g'!J54)*'paths d'!J54-'paths pb'!J54</f>
        <v>0.217000490939283</v>
      </c>
      <c r="L54" s="10">
        <f ca="1">(1+'paths r'!K54)/(1+'paths g'!K54)*'paths d'!K54-'paths pb'!K54</f>
        <v>0.239073454325883</v>
      </c>
      <c r="M54" s="10">
        <f ca="1">(1+'paths r'!L54)/(1+'paths g'!L54)*'paths d'!L54-'paths pb'!L54</f>
        <v>0.194072072379527</v>
      </c>
      <c r="N54" s="10">
        <f ca="1">(1+'paths r'!M54)/(1+'paths g'!M54)*'paths d'!M54-'paths pb'!M54</f>
        <v>0.187745090153988</v>
      </c>
      <c r="O54" s="10">
        <f ca="1">(1+'paths r'!N54)/(1+'paths g'!N54)*'paths d'!N54-'paths pb'!N54</f>
        <v>0.201365158858833</v>
      </c>
      <c r="P54" s="10">
        <f ca="1">(1+'paths r'!O54)/(1+'paths g'!O54)*'paths d'!O54-'paths pb'!O54</f>
        <v>0.212409603239594</v>
      </c>
      <c r="Q54" s="10">
        <f ca="1">(1+'paths r'!P54)/(1+'paths g'!P54)*'paths d'!P54-'paths pb'!P54</f>
        <v>0.189223973299933</v>
      </c>
      <c r="R54" s="10">
        <f ca="1">(1+'paths r'!Q54)/(1+'paths g'!Q54)*'paths d'!Q54-'paths pb'!Q54</f>
        <v>0.133639151224105</v>
      </c>
      <c r="S54" s="10">
        <f ca="1">(1+'paths r'!R54)/(1+'paths g'!R54)*'paths d'!R54-'paths pb'!R54</f>
        <v>0.124787099431004</v>
      </c>
      <c r="T54" s="10">
        <f ca="1">(1+'paths r'!S54)/(1+'paths g'!S54)*'paths d'!S54-'paths pb'!S54</f>
        <v>0.106394736887707</v>
      </c>
      <c r="U54" s="10">
        <f ca="1">(1+'paths r'!T54)/(1+'paths g'!T54)*'paths d'!T54-'paths pb'!T54</f>
        <v>0.0726473028673622</v>
      </c>
      <c r="V54" s="10">
        <f ca="1">(1+'paths r'!U54)/(1+'paths g'!U54)*'paths d'!U54-'paths pb'!U54</f>
        <v>0.108581345501591</v>
      </c>
      <c r="W54" s="10">
        <f ca="1">(1+'paths r'!V54)/(1+'paths g'!V54)*'paths d'!V54-'paths pb'!V54</f>
        <v>0.0974561499752364</v>
      </c>
      <c r="X54" s="10">
        <f ca="1">(1+'paths r'!W54)/(1+'paths g'!W54)*'paths d'!W54-'paths pb'!W54</f>
        <v>0.094278245788526</v>
      </c>
      <c r="Y54" s="10">
        <f ca="1">(1+'paths r'!X54)/(1+'paths g'!X54)*'paths d'!X54-'paths pb'!X54</f>
        <v>0.155966942193872</v>
      </c>
      <c r="Z54" s="10">
        <f ca="1">(1+'paths r'!Y54)/(1+'paths g'!Y54)*'paths d'!Y54-'paths pb'!Y54</f>
        <v>0.0659334202743369</v>
      </c>
      <c r="AA54" s="10">
        <f ca="1">(1+'paths r'!Z54)/(1+'paths g'!Z54)*'paths d'!Z54-'paths pb'!Z54</f>
        <v>0.0246324815400556</v>
      </c>
      <c r="AB54" s="10">
        <f ca="1">(1+'paths r'!AA54)/(1+'paths g'!AA54)*'paths d'!AA54-'paths pb'!AA54</f>
        <v>0.100952353389252</v>
      </c>
      <c r="AC54" s="10">
        <f ca="1">(1+'paths r'!AB54)/(1+'paths g'!AB54)*'paths d'!AB54-'paths pb'!AB54</f>
        <v>0.127704096857785</v>
      </c>
      <c r="AD54" s="11"/>
    </row>
    <row r="55" spans="1:30">
      <c r="A55" s="9" t="s">
        <v>169</v>
      </c>
      <c r="B55" s="10">
        <f t="shared" si="1"/>
        <v>0.389845628474344</v>
      </c>
      <c r="C55" s="10">
        <f ca="1">(1+'paths r'!B55)/(1+'paths g'!B55)*'paths d'!B55-'paths pb'!B55</f>
        <v>0.402596722790278</v>
      </c>
      <c r="D55" s="10">
        <f ca="1">(1+'paths r'!C55)/(1+'paths g'!C55)*'paths d'!C55-'paths pb'!C55</f>
        <v>0.394150943624584</v>
      </c>
      <c r="E55" s="10">
        <f ca="1">(1+'paths r'!D55)/(1+'paths g'!D55)*'paths d'!D55-'paths pb'!D55</f>
        <v>0.428737212127319</v>
      </c>
      <c r="F55" s="10">
        <f ca="1">(1+'paths r'!E55)/(1+'paths g'!E55)*'paths d'!E55-'paths pb'!E55</f>
        <v>0.499529261276803</v>
      </c>
      <c r="G55" s="10">
        <f ca="1">(1+'paths r'!F55)/(1+'paths g'!F55)*'paths d'!F55-'paths pb'!F55</f>
        <v>0.560725180486164</v>
      </c>
      <c r="H55" s="10">
        <f ca="1">(1+'paths r'!G55)/(1+'paths g'!G55)*'paths d'!G55-'paths pb'!G55</f>
        <v>0.582614923010914</v>
      </c>
      <c r="I55" s="10">
        <f ca="1">(1+'paths r'!H55)/(1+'paths g'!H55)*'paths d'!H55-'paths pb'!H55</f>
        <v>0.575928113339828</v>
      </c>
      <c r="J55" s="10">
        <f ca="1">(1+'paths r'!I55)/(1+'paths g'!I55)*'paths d'!I55-'paths pb'!I55</f>
        <v>0.594476530306851</v>
      </c>
      <c r="K55" s="10">
        <f ca="1">(1+'paths r'!J55)/(1+'paths g'!J55)*'paths d'!J55-'paths pb'!J55</f>
        <v>0.649913670871807</v>
      </c>
      <c r="L55" s="10">
        <f ca="1">(1+'paths r'!K55)/(1+'paths g'!K55)*'paths d'!K55-'paths pb'!K55</f>
        <v>0.606615946266852</v>
      </c>
      <c r="M55" s="10">
        <f ca="1">(1+'paths r'!L55)/(1+'paths g'!L55)*'paths d'!L55-'paths pb'!L55</f>
        <v>0.699759576100146</v>
      </c>
      <c r="N55" s="10">
        <f ca="1">(1+'paths r'!M55)/(1+'paths g'!M55)*'paths d'!M55-'paths pb'!M55</f>
        <v>0.720677964760037</v>
      </c>
      <c r="O55" s="10">
        <f ca="1">(1+'paths r'!N55)/(1+'paths g'!N55)*'paths d'!N55-'paths pb'!N55</f>
        <v>0.736598845894939</v>
      </c>
      <c r="P55" s="10">
        <f ca="1">(1+'paths r'!O55)/(1+'paths g'!O55)*'paths d'!O55-'paths pb'!O55</f>
        <v>0.776201865861664</v>
      </c>
      <c r="Q55" s="10">
        <f ca="1">(1+'paths r'!P55)/(1+'paths g'!P55)*'paths d'!P55-'paths pb'!P55</f>
        <v>0.736007706693921</v>
      </c>
      <c r="R55" s="10">
        <f ca="1">(1+'paths r'!Q55)/(1+'paths g'!Q55)*'paths d'!Q55-'paths pb'!Q55</f>
        <v>0.622312568908274</v>
      </c>
      <c r="S55" s="10">
        <f ca="1">(1+'paths r'!R55)/(1+'paths g'!R55)*'paths d'!R55-'paths pb'!R55</f>
        <v>0.608617571426972</v>
      </c>
      <c r="T55" s="10">
        <f ca="1">(1+'paths r'!S55)/(1+'paths g'!S55)*'paths d'!S55-'paths pb'!S55</f>
        <v>0.616777723242912</v>
      </c>
      <c r="U55" s="10">
        <f ca="1">(1+'paths r'!T55)/(1+'paths g'!T55)*'paths d'!T55-'paths pb'!T55</f>
        <v>0.611786383764171</v>
      </c>
      <c r="V55" s="10">
        <f ca="1">(1+'paths r'!U55)/(1+'paths g'!U55)*'paths d'!U55-'paths pb'!U55</f>
        <v>0.679827915023362</v>
      </c>
      <c r="W55" s="10">
        <f ca="1">(1+'paths r'!V55)/(1+'paths g'!V55)*'paths d'!V55-'paths pb'!V55</f>
        <v>0.672426930032447</v>
      </c>
      <c r="X55" s="10">
        <f ca="1">(1+'paths r'!W55)/(1+'paths g'!W55)*'paths d'!W55-'paths pb'!W55</f>
        <v>0.712297741235947</v>
      </c>
      <c r="Y55" s="10">
        <f ca="1">(1+'paths r'!X55)/(1+'paths g'!X55)*'paths d'!X55-'paths pb'!X55</f>
        <v>0.71244401629822</v>
      </c>
      <c r="Z55" s="10">
        <f ca="1">(1+'paths r'!Y55)/(1+'paths g'!Y55)*'paths d'!Y55-'paths pb'!Y55</f>
        <v>0.636092871259438</v>
      </c>
      <c r="AA55" s="10">
        <f ca="1">(1+'paths r'!Z55)/(1+'paths g'!Z55)*'paths d'!Z55-'paths pb'!Z55</f>
        <v>0.557849213000408</v>
      </c>
      <c r="AB55" s="10">
        <f ca="1">(1+'paths r'!AA55)/(1+'paths g'!AA55)*'paths d'!AA55-'paths pb'!AA55</f>
        <v>0.522886203366356</v>
      </c>
      <c r="AC55" s="10">
        <f ca="1">(1+'paths r'!AB55)/(1+'paths g'!AB55)*'paths d'!AB55-'paths pb'!AB55</f>
        <v>0.524911585696603</v>
      </c>
      <c r="AD55" s="11"/>
    </row>
    <row r="56" spans="1:30">
      <c r="A56" s="9" t="s">
        <v>170</v>
      </c>
      <c r="B56" s="10">
        <f t="shared" si="1"/>
        <v>0.389845628474344</v>
      </c>
      <c r="C56" s="10">
        <f ca="1">(1+'paths r'!B56)/(1+'paths g'!B56)*'paths d'!B56-'paths pb'!B56</f>
        <v>0.406923718013809</v>
      </c>
      <c r="D56" s="10">
        <f ca="1">(1+'paths r'!C56)/(1+'paths g'!C56)*'paths d'!C56-'paths pb'!C56</f>
        <v>0.459743631908811</v>
      </c>
      <c r="E56" s="10">
        <f ca="1">(1+'paths r'!D56)/(1+'paths g'!D56)*'paths d'!D56-'paths pb'!D56</f>
        <v>0.463685556210979</v>
      </c>
      <c r="F56" s="10">
        <f ca="1">(1+'paths r'!E56)/(1+'paths g'!E56)*'paths d'!E56-'paths pb'!E56</f>
        <v>0.485277492103187</v>
      </c>
      <c r="G56" s="10">
        <f ca="1">(1+'paths r'!F56)/(1+'paths g'!F56)*'paths d'!F56-'paths pb'!F56</f>
        <v>0.431482068247746</v>
      </c>
      <c r="H56" s="10">
        <f ca="1">(1+'paths r'!G56)/(1+'paths g'!G56)*'paths d'!G56-'paths pb'!G56</f>
        <v>0.456642340660625</v>
      </c>
      <c r="I56" s="10">
        <f ca="1">(1+'paths r'!H56)/(1+'paths g'!H56)*'paths d'!H56-'paths pb'!H56</f>
        <v>0.467355500823741</v>
      </c>
      <c r="J56" s="10">
        <f ca="1">(1+'paths r'!I56)/(1+'paths g'!I56)*'paths d'!I56-'paths pb'!I56</f>
        <v>0.509213698036563</v>
      </c>
      <c r="K56" s="10">
        <f ca="1">(1+'paths r'!J56)/(1+'paths g'!J56)*'paths d'!J56-'paths pb'!J56</f>
        <v>0.520002326345493</v>
      </c>
      <c r="L56" s="10">
        <f ca="1">(1+'paths r'!K56)/(1+'paths g'!K56)*'paths d'!K56-'paths pb'!K56</f>
        <v>0.433431720991149</v>
      </c>
      <c r="M56" s="10">
        <f ca="1">(1+'paths r'!L56)/(1+'paths g'!L56)*'paths d'!L56-'paths pb'!L56</f>
        <v>0.385554090211792</v>
      </c>
      <c r="N56" s="10">
        <f ca="1">(1+'paths r'!M56)/(1+'paths g'!M56)*'paths d'!M56-'paths pb'!M56</f>
        <v>0.376396907187452</v>
      </c>
      <c r="O56" s="10">
        <f ca="1">(1+'paths r'!N56)/(1+'paths g'!N56)*'paths d'!N56-'paths pb'!N56</f>
        <v>0.369752477350584</v>
      </c>
      <c r="P56" s="10">
        <f ca="1">(1+'paths r'!O56)/(1+'paths g'!O56)*'paths d'!O56-'paths pb'!O56</f>
        <v>0.381336964623926</v>
      </c>
      <c r="Q56" s="10">
        <f ca="1">(1+'paths r'!P56)/(1+'paths g'!P56)*'paths d'!P56-'paths pb'!P56</f>
        <v>0.370395493734824</v>
      </c>
      <c r="R56" s="10">
        <f ca="1">(1+'paths r'!Q56)/(1+'paths g'!Q56)*'paths d'!Q56-'paths pb'!Q56</f>
        <v>0.333820123683846</v>
      </c>
      <c r="S56" s="10">
        <f ca="1">(1+'paths r'!R56)/(1+'paths g'!R56)*'paths d'!R56-'paths pb'!R56</f>
        <v>0.328499821735358</v>
      </c>
      <c r="T56" s="10">
        <f ca="1">(1+'paths r'!S56)/(1+'paths g'!S56)*'paths d'!S56-'paths pb'!S56</f>
        <v>0.381144940705965</v>
      </c>
      <c r="U56" s="10">
        <f ca="1">(1+'paths r'!T56)/(1+'paths g'!T56)*'paths d'!T56-'paths pb'!T56</f>
        <v>0.384672106946268</v>
      </c>
      <c r="V56" s="10">
        <f ca="1">(1+'paths r'!U56)/(1+'paths g'!U56)*'paths d'!U56-'paths pb'!U56</f>
        <v>0.431927043383581</v>
      </c>
      <c r="W56" s="10">
        <f ca="1">(1+'paths r'!V56)/(1+'paths g'!V56)*'paths d'!V56-'paths pb'!V56</f>
        <v>0.403119273759622</v>
      </c>
      <c r="X56" s="10">
        <f ca="1">(1+'paths r'!W56)/(1+'paths g'!W56)*'paths d'!W56-'paths pb'!W56</f>
        <v>0.353476201096741</v>
      </c>
      <c r="Y56" s="10">
        <f ca="1">(1+'paths r'!X56)/(1+'paths g'!X56)*'paths d'!X56-'paths pb'!X56</f>
        <v>0.346309574763285</v>
      </c>
      <c r="Z56" s="10">
        <f ca="1">(1+'paths r'!Y56)/(1+'paths g'!Y56)*'paths d'!Y56-'paths pb'!Y56</f>
        <v>0.368445903640211</v>
      </c>
      <c r="AA56" s="10">
        <f ca="1">(1+'paths r'!Z56)/(1+'paths g'!Z56)*'paths d'!Z56-'paths pb'!Z56</f>
        <v>0.358838030873467</v>
      </c>
      <c r="AB56" s="10">
        <f ca="1">(1+'paths r'!AA56)/(1+'paths g'!AA56)*'paths d'!AA56-'paths pb'!AA56</f>
        <v>0.282414780805498</v>
      </c>
      <c r="AC56" s="10">
        <f ca="1">(1+'paths r'!AB56)/(1+'paths g'!AB56)*'paths d'!AB56-'paths pb'!AB56</f>
        <v>0.252760687099373</v>
      </c>
      <c r="AD56" s="11"/>
    </row>
    <row r="57" spans="1:30">
      <c r="A57" s="9" t="s">
        <v>171</v>
      </c>
      <c r="B57" s="10">
        <f t="shared" si="1"/>
        <v>0.389845628474344</v>
      </c>
      <c r="C57" s="10">
        <f ca="1">(1+'paths r'!B57)/(1+'paths g'!B57)*'paths d'!B57-'paths pb'!B57</f>
        <v>0.388966962511695</v>
      </c>
      <c r="D57" s="10">
        <f ca="1">(1+'paths r'!C57)/(1+'paths g'!C57)*'paths d'!C57-'paths pb'!C57</f>
        <v>0.378999443317721</v>
      </c>
      <c r="E57" s="10">
        <f ca="1">(1+'paths r'!D57)/(1+'paths g'!D57)*'paths d'!D57-'paths pb'!D57</f>
        <v>0.343021599708178</v>
      </c>
      <c r="F57" s="10">
        <f ca="1">(1+'paths r'!E57)/(1+'paths g'!E57)*'paths d'!E57-'paths pb'!E57</f>
        <v>0.296730458382015</v>
      </c>
      <c r="G57" s="10">
        <f ca="1">(1+'paths r'!F57)/(1+'paths g'!F57)*'paths d'!F57-'paths pb'!F57</f>
        <v>0.300902547803629</v>
      </c>
      <c r="H57" s="10">
        <f ca="1">(1+'paths r'!G57)/(1+'paths g'!G57)*'paths d'!G57-'paths pb'!G57</f>
        <v>0.34213775531336</v>
      </c>
      <c r="I57" s="10">
        <f ca="1">(1+'paths r'!H57)/(1+'paths g'!H57)*'paths d'!H57-'paths pb'!H57</f>
        <v>0.406184830997408</v>
      </c>
      <c r="J57" s="10">
        <f ca="1">(1+'paths r'!I57)/(1+'paths g'!I57)*'paths d'!I57-'paths pb'!I57</f>
        <v>0.419379522338953</v>
      </c>
      <c r="K57" s="10">
        <f ca="1">(1+'paths r'!J57)/(1+'paths g'!J57)*'paths d'!J57-'paths pb'!J57</f>
        <v>0.456574289131138</v>
      </c>
      <c r="L57" s="10">
        <f ca="1">(1+'paths r'!K57)/(1+'paths g'!K57)*'paths d'!K57-'paths pb'!K57</f>
        <v>0.405408834254925</v>
      </c>
      <c r="M57" s="10">
        <f ca="1">(1+'paths r'!L57)/(1+'paths g'!L57)*'paths d'!L57-'paths pb'!L57</f>
        <v>0.387285874777058</v>
      </c>
      <c r="N57" s="10">
        <f ca="1">(1+'paths r'!M57)/(1+'paths g'!M57)*'paths d'!M57-'paths pb'!M57</f>
        <v>0.349144653789096</v>
      </c>
      <c r="O57" s="10">
        <f ca="1">(1+'paths r'!N57)/(1+'paths g'!N57)*'paths d'!N57-'paths pb'!N57</f>
        <v>0.360742062206475</v>
      </c>
      <c r="P57" s="10">
        <f ca="1">(1+'paths r'!O57)/(1+'paths g'!O57)*'paths d'!O57-'paths pb'!O57</f>
        <v>0.347649786218891</v>
      </c>
      <c r="Q57" s="10">
        <f ca="1">(1+'paths r'!P57)/(1+'paths g'!P57)*'paths d'!P57-'paths pb'!P57</f>
        <v>0.349386456575524</v>
      </c>
      <c r="R57" s="10">
        <f ca="1">(1+'paths r'!Q57)/(1+'paths g'!Q57)*'paths d'!Q57-'paths pb'!Q57</f>
        <v>0.284556951445405</v>
      </c>
      <c r="S57" s="10">
        <f ca="1">(1+'paths r'!R57)/(1+'paths g'!R57)*'paths d'!R57-'paths pb'!R57</f>
        <v>0.315019833044009</v>
      </c>
      <c r="T57" s="10">
        <f ca="1">(1+'paths r'!S57)/(1+'paths g'!S57)*'paths d'!S57-'paths pb'!S57</f>
        <v>0.282353046105266</v>
      </c>
      <c r="U57" s="10">
        <f ca="1">(1+'paths r'!T57)/(1+'paths g'!T57)*'paths d'!T57-'paths pb'!T57</f>
        <v>0.291233388428149</v>
      </c>
      <c r="V57" s="10">
        <f ca="1">(1+'paths r'!U57)/(1+'paths g'!U57)*'paths d'!U57-'paths pb'!U57</f>
        <v>0.393324051858607</v>
      </c>
      <c r="W57" s="10">
        <f ca="1">(1+'paths r'!V57)/(1+'paths g'!V57)*'paths d'!V57-'paths pb'!V57</f>
        <v>0.415144832397463</v>
      </c>
      <c r="X57" s="10">
        <f ca="1">(1+'paths r'!W57)/(1+'paths g'!W57)*'paths d'!W57-'paths pb'!W57</f>
        <v>0.384409495433983</v>
      </c>
      <c r="Y57" s="10">
        <f ca="1">(1+'paths r'!X57)/(1+'paths g'!X57)*'paths d'!X57-'paths pb'!X57</f>
        <v>0.335167939990276</v>
      </c>
      <c r="Z57" s="10">
        <f ca="1">(1+'paths r'!Y57)/(1+'paths g'!Y57)*'paths d'!Y57-'paths pb'!Y57</f>
        <v>0.30697457849294</v>
      </c>
      <c r="AA57" s="10">
        <f ca="1">(1+'paths r'!Z57)/(1+'paths g'!Z57)*'paths d'!Z57-'paths pb'!Z57</f>
        <v>0.292716619435801</v>
      </c>
      <c r="AB57" s="10">
        <f ca="1">(1+'paths r'!AA57)/(1+'paths g'!AA57)*'paths d'!AA57-'paths pb'!AA57</f>
        <v>0.347290262970585</v>
      </c>
      <c r="AC57" s="10">
        <f ca="1">(1+'paths r'!AB57)/(1+'paths g'!AB57)*'paths d'!AB57-'paths pb'!AB57</f>
        <v>0.38028809143822</v>
      </c>
      <c r="AD57" s="11"/>
    </row>
    <row r="58" spans="1:30">
      <c r="A58" s="9" t="s">
        <v>172</v>
      </c>
      <c r="B58" s="10">
        <f t="shared" si="1"/>
        <v>0.389845628474344</v>
      </c>
      <c r="C58" s="10">
        <f ca="1">(1+'paths r'!B58)/(1+'paths g'!B58)*'paths d'!B58-'paths pb'!B58</f>
        <v>0.343385013945467</v>
      </c>
      <c r="D58" s="10">
        <f ca="1">(1+'paths r'!C58)/(1+'paths g'!C58)*'paths d'!C58-'paths pb'!C58</f>
        <v>0.353824535843802</v>
      </c>
      <c r="E58" s="10">
        <f ca="1">(1+'paths r'!D58)/(1+'paths g'!D58)*'paths d'!D58-'paths pb'!D58</f>
        <v>0.389042911019078</v>
      </c>
      <c r="F58" s="10">
        <f ca="1">(1+'paths r'!E58)/(1+'paths g'!E58)*'paths d'!E58-'paths pb'!E58</f>
        <v>0.41093136922526</v>
      </c>
      <c r="G58" s="10">
        <f ca="1">(1+'paths r'!F58)/(1+'paths g'!F58)*'paths d'!F58-'paths pb'!F58</f>
        <v>0.391127827834093</v>
      </c>
      <c r="H58" s="10">
        <f ca="1">(1+'paths r'!G58)/(1+'paths g'!G58)*'paths d'!G58-'paths pb'!G58</f>
        <v>0.458513330635942</v>
      </c>
      <c r="I58" s="10">
        <f ca="1">(1+'paths r'!H58)/(1+'paths g'!H58)*'paths d'!H58-'paths pb'!H58</f>
        <v>0.539228005428668</v>
      </c>
      <c r="J58" s="10">
        <f ca="1">(1+'paths r'!I58)/(1+'paths g'!I58)*'paths d'!I58-'paths pb'!I58</f>
        <v>0.526085948427621</v>
      </c>
      <c r="K58" s="10">
        <f ca="1">(1+'paths r'!J58)/(1+'paths g'!J58)*'paths d'!J58-'paths pb'!J58</f>
        <v>0.500335413472028</v>
      </c>
      <c r="L58" s="10">
        <f ca="1">(1+'paths r'!K58)/(1+'paths g'!K58)*'paths d'!K58-'paths pb'!K58</f>
        <v>0.46184091407425</v>
      </c>
      <c r="M58" s="10">
        <f ca="1">(1+'paths r'!L58)/(1+'paths g'!L58)*'paths d'!L58-'paths pb'!L58</f>
        <v>0.474824835956898</v>
      </c>
      <c r="N58" s="10">
        <f ca="1">(1+'paths r'!M58)/(1+'paths g'!M58)*'paths d'!M58-'paths pb'!M58</f>
        <v>0.497092206742383</v>
      </c>
      <c r="O58" s="10">
        <f ca="1">(1+'paths r'!N58)/(1+'paths g'!N58)*'paths d'!N58-'paths pb'!N58</f>
        <v>0.549465498705852</v>
      </c>
      <c r="P58" s="10">
        <f ca="1">(1+'paths r'!O58)/(1+'paths g'!O58)*'paths d'!O58-'paths pb'!O58</f>
        <v>0.564396984680536</v>
      </c>
      <c r="Q58" s="10">
        <f ca="1">(1+'paths r'!P58)/(1+'paths g'!P58)*'paths d'!P58-'paths pb'!P58</f>
        <v>0.583474471829828</v>
      </c>
      <c r="R58" s="10">
        <f ca="1">(1+'paths r'!Q58)/(1+'paths g'!Q58)*'paths d'!Q58-'paths pb'!Q58</f>
        <v>0.689740474547824</v>
      </c>
      <c r="S58" s="10">
        <f ca="1">(1+'paths r'!R58)/(1+'paths g'!R58)*'paths d'!R58-'paths pb'!R58</f>
        <v>0.794474386406836</v>
      </c>
      <c r="T58" s="10">
        <f ca="1">(1+'paths r'!S58)/(1+'paths g'!S58)*'paths d'!S58-'paths pb'!S58</f>
        <v>0.779505401794296</v>
      </c>
      <c r="U58" s="10">
        <f ca="1">(1+'paths r'!T58)/(1+'paths g'!T58)*'paths d'!T58-'paths pb'!T58</f>
        <v>0.761009574575073</v>
      </c>
      <c r="V58" s="10">
        <f ca="1">(1+'paths r'!U58)/(1+'paths g'!U58)*'paths d'!U58-'paths pb'!U58</f>
        <v>0.783468757034023</v>
      </c>
      <c r="W58" s="10">
        <f ca="1">(1+'paths r'!V58)/(1+'paths g'!V58)*'paths d'!V58-'paths pb'!V58</f>
        <v>0.838027765776268</v>
      </c>
      <c r="X58" s="10">
        <f ca="1">(1+'paths r'!W58)/(1+'paths g'!W58)*'paths d'!W58-'paths pb'!W58</f>
        <v>0.804827951288691</v>
      </c>
      <c r="Y58" s="10">
        <f ca="1">(1+'paths r'!X58)/(1+'paths g'!X58)*'paths d'!X58-'paths pb'!X58</f>
        <v>0.864448857838266</v>
      </c>
      <c r="Z58" s="10">
        <f ca="1">(1+'paths r'!Y58)/(1+'paths g'!Y58)*'paths d'!Y58-'paths pb'!Y58</f>
        <v>0.872380386980597</v>
      </c>
      <c r="AA58" s="10">
        <f ca="1">(1+'paths r'!Z58)/(1+'paths g'!Z58)*'paths d'!Z58-'paths pb'!Z58</f>
        <v>0.850317911400253</v>
      </c>
      <c r="AB58" s="10">
        <f ca="1">(1+'paths r'!AA58)/(1+'paths g'!AA58)*'paths d'!AA58-'paths pb'!AA58</f>
        <v>0.837239680580261</v>
      </c>
      <c r="AC58" s="10">
        <f ca="1">(1+'paths r'!AB58)/(1+'paths g'!AB58)*'paths d'!AB58-'paths pb'!AB58</f>
        <v>0.887503153374337</v>
      </c>
      <c r="AD58" s="11"/>
    </row>
    <row r="59" spans="1:30">
      <c r="A59" s="9" t="s">
        <v>173</v>
      </c>
      <c r="B59" s="10">
        <f t="shared" si="1"/>
        <v>0.389845628474344</v>
      </c>
      <c r="C59" s="10">
        <f ca="1">(1+'paths r'!B59)/(1+'paths g'!B59)*'paths d'!B59-'paths pb'!B59</f>
        <v>0.398213784572723</v>
      </c>
      <c r="D59" s="10">
        <f ca="1">(1+'paths r'!C59)/(1+'paths g'!C59)*'paths d'!C59-'paths pb'!C59</f>
        <v>0.356036650726638</v>
      </c>
      <c r="E59" s="10">
        <f ca="1">(1+'paths r'!D59)/(1+'paths g'!D59)*'paths d'!D59-'paths pb'!D59</f>
        <v>0.3083419143349</v>
      </c>
      <c r="F59" s="10">
        <f ca="1">(1+'paths r'!E59)/(1+'paths g'!E59)*'paths d'!E59-'paths pb'!E59</f>
        <v>0.306007116530847</v>
      </c>
      <c r="G59" s="10">
        <f ca="1">(1+'paths r'!F59)/(1+'paths g'!F59)*'paths d'!F59-'paths pb'!F59</f>
        <v>0.231802686831369</v>
      </c>
      <c r="H59" s="10">
        <f ca="1">(1+'paths r'!G59)/(1+'paths g'!G59)*'paths d'!G59-'paths pb'!G59</f>
        <v>0.206346679452913</v>
      </c>
      <c r="I59" s="10">
        <f ca="1">(1+'paths r'!H59)/(1+'paths g'!H59)*'paths d'!H59-'paths pb'!H59</f>
        <v>0.204615636458853</v>
      </c>
      <c r="J59" s="10">
        <f ca="1">(1+'paths r'!I59)/(1+'paths g'!I59)*'paths d'!I59-'paths pb'!I59</f>
        <v>0.155965452093302</v>
      </c>
      <c r="K59" s="10">
        <f ca="1">(1+'paths r'!J59)/(1+'paths g'!J59)*'paths d'!J59-'paths pb'!J59</f>
        <v>0.126577216452519</v>
      </c>
      <c r="L59" s="10">
        <f ca="1">(1+'paths r'!K59)/(1+'paths g'!K59)*'paths d'!K59-'paths pb'!K59</f>
        <v>0.0852617831217243</v>
      </c>
      <c r="M59" s="10">
        <f ca="1">(1+'paths r'!L59)/(1+'paths g'!L59)*'paths d'!L59-'paths pb'!L59</f>
        <v>0.0774337924590235</v>
      </c>
      <c r="N59" s="10">
        <f ca="1">(1+'paths r'!M59)/(1+'paths g'!M59)*'paths d'!M59-'paths pb'!M59</f>
        <v>0.0822879815519483</v>
      </c>
      <c r="O59" s="10">
        <f ca="1">(1+'paths r'!N59)/(1+'paths g'!N59)*'paths d'!N59-'paths pb'!N59</f>
        <v>0.0838261757515377</v>
      </c>
      <c r="P59" s="10">
        <f ca="1">(1+'paths r'!O59)/(1+'paths g'!O59)*'paths d'!O59-'paths pb'!O59</f>
        <v>0.0764190345177827</v>
      </c>
      <c r="Q59" s="10">
        <f ca="1">(1+'paths r'!P59)/(1+'paths g'!P59)*'paths d'!P59-'paths pb'!P59</f>
        <v>0.101534554340448</v>
      </c>
      <c r="R59" s="10">
        <f ca="1">(1+'paths r'!Q59)/(1+'paths g'!Q59)*'paths d'!Q59-'paths pb'!Q59</f>
        <v>0.0847001001498389</v>
      </c>
      <c r="S59" s="10">
        <f ca="1">(1+'paths r'!R59)/(1+'paths g'!R59)*'paths d'!R59-'paths pb'!R59</f>
        <v>0.116069963936558</v>
      </c>
      <c r="T59" s="10">
        <f ca="1">(1+'paths r'!S59)/(1+'paths g'!S59)*'paths d'!S59-'paths pb'!S59</f>
        <v>0.120478174796887</v>
      </c>
      <c r="U59" s="10">
        <f ca="1">(1+'paths r'!T59)/(1+'paths g'!T59)*'paths d'!T59-'paths pb'!T59</f>
        <v>0.103870388835707</v>
      </c>
      <c r="V59" s="10">
        <f ca="1">(1+'paths r'!U59)/(1+'paths g'!U59)*'paths d'!U59-'paths pb'!U59</f>
        <v>0.0852394689365883</v>
      </c>
      <c r="W59" s="10">
        <f ca="1">(1+'paths r'!V59)/(1+'paths g'!V59)*'paths d'!V59-'paths pb'!V59</f>
        <v>0.0558606553152095</v>
      </c>
      <c r="X59" s="10">
        <f ca="1">(1+'paths r'!W59)/(1+'paths g'!W59)*'paths d'!W59-'paths pb'!W59</f>
        <v>0.0319583900771756</v>
      </c>
      <c r="Y59" s="10">
        <f ca="1">(1+'paths r'!X59)/(1+'paths g'!X59)*'paths d'!X59-'paths pb'!X59</f>
        <v>0.0523631701722785</v>
      </c>
      <c r="Z59" s="10">
        <f ca="1">(1+'paths r'!Y59)/(1+'paths g'!Y59)*'paths d'!Y59-'paths pb'!Y59</f>
        <v>0.0295844593185183</v>
      </c>
      <c r="AA59" s="10">
        <f ca="1">(1+'paths r'!Z59)/(1+'paths g'!Z59)*'paths d'!Z59-'paths pb'!Z59</f>
        <v>-0.00755342790755687</v>
      </c>
      <c r="AB59" s="10">
        <f ca="1">(1+'paths r'!AA59)/(1+'paths g'!AA59)*'paths d'!AA59-'paths pb'!AA59</f>
        <v>0.0444593159227301</v>
      </c>
      <c r="AC59" s="10">
        <f ca="1">(1+'paths r'!AB59)/(1+'paths g'!AB59)*'paths d'!AB59-'paths pb'!AB59</f>
        <v>0.0281166606058633</v>
      </c>
      <c r="AD59" s="11"/>
    </row>
    <row r="60" spans="1:30">
      <c r="A60" s="9" t="s">
        <v>174</v>
      </c>
      <c r="B60" s="10">
        <f t="shared" si="1"/>
        <v>0.389845628474344</v>
      </c>
      <c r="C60" s="10">
        <f ca="1">(1+'paths r'!B60)/(1+'paths g'!B60)*'paths d'!B60-'paths pb'!B60</f>
        <v>0.357851334950298</v>
      </c>
      <c r="D60" s="10">
        <f ca="1">(1+'paths r'!C60)/(1+'paths g'!C60)*'paths d'!C60-'paths pb'!C60</f>
        <v>0.415954801564931</v>
      </c>
      <c r="E60" s="10">
        <f ca="1">(1+'paths r'!D60)/(1+'paths g'!D60)*'paths d'!D60-'paths pb'!D60</f>
        <v>0.454466762320123</v>
      </c>
      <c r="F60" s="10">
        <f ca="1">(1+'paths r'!E60)/(1+'paths g'!E60)*'paths d'!E60-'paths pb'!E60</f>
        <v>0.483337392342737</v>
      </c>
      <c r="G60" s="10">
        <f ca="1">(1+'paths r'!F60)/(1+'paths g'!F60)*'paths d'!F60-'paths pb'!F60</f>
        <v>0.566271974797473</v>
      </c>
      <c r="H60" s="10">
        <f ca="1">(1+'paths r'!G60)/(1+'paths g'!G60)*'paths d'!G60-'paths pb'!G60</f>
        <v>0.608811793750587</v>
      </c>
      <c r="I60" s="10">
        <f ca="1">(1+'paths r'!H60)/(1+'paths g'!H60)*'paths d'!H60-'paths pb'!H60</f>
        <v>0.605062695422747</v>
      </c>
      <c r="J60" s="10">
        <f ca="1">(1+'paths r'!I60)/(1+'paths g'!I60)*'paths d'!I60-'paths pb'!I60</f>
        <v>0.631115495754937</v>
      </c>
      <c r="K60" s="10">
        <f ca="1">(1+'paths r'!J60)/(1+'paths g'!J60)*'paths d'!J60-'paths pb'!J60</f>
        <v>0.653426600080932</v>
      </c>
      <c r="L60" s="10">
        <f ca="1">(1+'paths r'!K60)/(1+'paths g'!K60)*'paths d'!K60-'paths pb'!K60</f>
        <v>0.663468705285967</v>
      </c>
      <c r="M60" s="10">
        <f ca="1">(1+'paths r'!L60)/(1+'paths g'!L60)*'paths d'!L60-'paths pb'!L60</f>
        <v>0.675456897208424</v>
      </c>
      <c r="N60" s="10">
        <f ca="1">(1+'paths r'!M60)/(1+'paths g'!M60)*'paths d'!M60-'paths pb'!M60</f>
        <v>0.70281368705167</v>
      </c>
      <c r="O60" s="10">
        <f ca="1">(1+'paths r'!N60)/(1+'paths g'!N60)*'paths d'!N60-'paths pb'!N60</f>
        <v>0.742297329389895</v>
      </c>
      <c r="P60" s="10">
        <f ca="1">(1+'paths r'!O60)/(1+'paths g'!O60)*'paths d'!O60-'paths pb'!O60</f>
        <v>0.7596093756572</v>
      </c>
      <c r="Q60" s="10">
        <f ca="1">(1+'paths r'!P60)/(1+'paths g'!P60)*'paths d'!P60-'paths pb'!P60</f>
        <v>0.764834124800049</v>
      </c>
      <c r="R60" s="10">
        <f ca="1">(1+'paths r'!Q60)/(1+'paths g'!Q60)*'paths d'!Q60-'paths pb'!Q60</f>
        <v>0.754048833287097</v>
      </c>
      <c r="S60" s="10">
        <f ca="1">(1+'paths r'!R60)/(1+'paths g'!R60)*'paths d'!R60-'paths pb'!R60</f>
        <v>0.775608297183025</v>
      </c>
      <c r="T60" s="10">
        <f ca="1">(1+'paths r'!S60)/(1+'paths g'!S60)*'paths d'!S60-'paths pb'!S60</f>
        <v>0.82159785079392</v>
      </c>
      <c r="U60" s="10">
        <f ca="1">(1+'paths r'!T60)/(1+'paths g'!T60)*'paths d'!T60-'paths pb'!T60</f>
        <v>0.800976197271968</v>
      </c>
      <c r="V60" s="10">
        <f ca="1">(1+'paths r'!U60)/(1+'paths g'!U60)*'paths d'!U60-'paths pb'!U60</f>
        <v>0.82311355077122</v>
      </c>
      <c r="W60" s="10">
        <f ca="1">(1+'paths r'!V60)/(1+'paths g'!V60)*'paths d'!V60-'paths pb'!V60</f>
        <v>0.795602115352189</v>
      </c>
      <c r="X60" s="10">
        <f ca="1">(1+'paths r'!W60)/(1+'paths g'!W60)*'paths d'!W60-'paths pb'!W60</f>
        <v>0.775018674332536</v>
      </c>
      <c r="Y60" s="10">
        <f ca="1">(1+'paths r'!X60)/(1+'paths g'!X60)*'paths d'!X60-'paths pb'!X60</f>
        <v>0.762883528341483</v>
      </c>
      <c r="Z60" s="10">
        <f ca="1">(1+'paths r'!Y60)/(1+'paths g'!Y60)*'paths d'!Y60-'paths pb'!Y60</f>
        <v>0.694356431183102</v>
      </c>
      <c r="AA60" s="10">
        <f ca="1">(1+'paths r'!Z60)/(1+'paths g'!Z60)*'paths d'!Z60-'paths pb'!Z60</f>
        <v>0.658271801991678</v>
      </c>
      <c r="AB60" s="10">
        <f ca="1">(1+'paths r'!AA60)/(1+'paths g'!AA60)*'paths d'!AA60-'paths pb'!AA60</f>
        <v>0.682892542388188</v>
      </c>
      <c r="AC60" s="10">
        <f ca="1">(1+'paths r'!AB60)/(1+'paths g'!AB60)*'paths d'!AB60-'paths pb'!AB60</f>
        <v>0.754697803522066</v>
      </c>
      <c r="AD60" s="11"/>
    </row>
    <row r="61" spans="1:30">
      <c r="A61" s="9" t="s">
        <v>175</v>
      </c>
      <c r="B61" s="10">
        <f t="shared" si="1"/>
        <v>0.389845628474344</v>
      </c>
      <c r="C61" s="10">
        <f ca="1">(1+'paths r'!B61)/(1+'paths g'!B61)*'paths d'!B61-'paths pb'!B61</f>
        <v>0.442295388197271</v>
      </c>
      <c r="D61" s="10">
        <f ca="1">(1+'paths r'!C61)/(1+'paths g'!C61)*'paths d'!C61-'paths pb'!C61</f>
        <v>0.428124073669385</v>
      </c>
      <c r="E61" s="10">
        <f ca="1">(1+'paths r'!D61)/(1+'paths g'!D61)*'paths d'!D61-'paths pb'!D61</f>
        <v>0.427935458928926</v>
      </c>
      <c r="F61" s="10">
        <f ca="1">(1+'paths r'!E61)/(1+'paths g'!E61)*'paths d'!E61-'paths pb'!E61</f>
        <v>0.432998281503592</v>
      </c>
      <c r="G61" s="10">
        <f ca="1">(1+'paths r'!F61)/(1+'paths g'!F61)*'paths d'!F61-'paths pb'!F61</f>
        <v>0.477910697264123</v>
      </c>
      <c r="H61" s="10">
        <f ca="1">(1+'paths r'!G61)/(1+'paths g'!G61)*'paths d'!G61-'paths pb'!G61</f>
        <v>0.530530577511394</v>
      </c>
      <c r="I61" s="10">
        <f ca="1">(1+'paths r'!H61)/(1+'paths g'!H61)*'paths d'!H61-'paths pb'!H61</f>
        <v>0.538023101545842</v>
      </c>
      <c r="J61" s="10">
        <f ca="1">(1+'paths r'!I61)/(1+'paths g'!I61)*'paths d'!I61-'paths pb'!I61</f>
        <v>0.507558966055391</v>
      </c>
      <c r="K61" s="10">
        <f ca="1">(1+'paths r'!J61)/(1+'paths g'!J61)*'paths d'!J61-'paths pb'!J61</f>
        <v>0.517422141647408</v>
      </c>
      <c r="L61" s="10">
        <f ca="1">(1+'paths r'!K61)/(1+'paths g'!K61)*'paths d'!K61-'paths pb'!K61</f>
        <v>0.515267123468485</v>
      </c>
      <c r="M61" s="10">
        <f ca="1">(1+'paths r'!L61)/(1+'paths g'!L61)*'paths d'!L61-'paths pb'!L61</f>
        <v>0.507522925265339</v>
      </c>
      <c r="N61" s="10">
        <f ca="1">(1+'paths r'!M61)/(1+'paths g'!M61)*'paths d'!M61-'paths pb'!M61</f>
        <v>0.480102947548061</v>
      </c>
      <c r="O61" s="10">
        <f ca="1">(1+'paths r'!N61)/(1+'paths g'!N61)*'paths d'!N61-'paths pb'!N61</f>
        <v>0.437680449336877</v>
      </c>
      <c r="P61" s="10">
        <f ca="1">(1+'paths r'!O61)/(1+'paths g'!O61)*'paths d'!O61-'paths pb'!O61</f>
        <v>0.427519918033556</v>
      </c>
      <c r="Q61" s="10">
        <f ca="1">(1+'paths r'!P61)/(1+'paths g'!P61)*'paths d'!P61-'paths pb'!P61</f>
        <v>0.461903405822602</v>
      </c>
      <c r="R61" s="10">
        <f ca="1">(1+'paths r'!Q61)/(1+'paths g'!Q61)*'paths d'!Q61-'paths pb'!Q61</f>
        <v>0.395596353588416</v>
      </c>
      <c r="S61" s="10">
        <f ca="1">(1+'paths r'!R61)/(1+'paths g'!R61)*'paths d'!R61-'paths pb'!R61</f>
        <v>0.405081916479825</v>
      </c>
      <c r="T61" s="10">
        <f ca="1">(1+'paths r'!S61)/(1+'paths g'!S61)*'paths d'!S61-'paths pb'!S61</f>
        <v>0.394725313714298</v>
      </c>
      <c r="U61" s="10">
        <f ca="1">(1+'paths r'!T61)/(1+'paths g'!T61)*'paths d'!T61-'paths pb'!T61</f>
        <v>0.405856912419029</v>
      </c>
      <c r="V61" s="10">
        <f ca="1">(1+'paths r'!U61)/(1+'paths g'!U61)*'paths d'!U61-'paths pb'!U61</f>
        <v>0.363057948032593</v>
      </c>
      <c r="W61" s="10">
        <f ca="1">(1+'paths r'!V61)/(1+'paths g'!V61)*'paths d'!V61-'paths pb'!V61</f>
        <v>0.317536786308318</v>
      </c>
      <c r="X61" s="10">
        <f ca="1">(1+'paths r'!W61)/(1+'paths g'!W61)*'paths d'!W61-'paths pb'!W61</f>
        <v>0.348342513809585</v>
      </c>
      <c r="Y61" s="10">
        <f ca="1">(1+'paths r'!X61)/(1+'paths g'!X61)*'paths d'!X61-'paths pb'!X61</f>
        <v>0.392240227850764</v>
      </c>
      <c r="Z61" s="10">
        <f ca="1">(1+'paths r'!Y61)/(1+'paths g'!Y61)*'paths d'!Y61-'paths pb'!Y61</f>
        <v>0.430842234753791</v>
      </c>
      <c r="AA61" s="10">
        <f ca="1">(1+'paths r'!Z61)/(1+'paths g'!Z61)*'paths d'!Z61-'paths pb'!Z61</f>
        <v>0.452453561344564</v>
      </c>
      <c r="AB61" s="10">
        <f ca="1">(1+'paths r'!AA61)/(1+'paths g'!AA61)*'paths d'!AA61-'paths pb'!AA61</f>
        <v>0.41272630700906</v>
      </c>
      <c r="AC61" s="10">
        <f ca="1">(1+'paths r'!AB61)/(1+'paths g'!AB61)*'paths d'!AB61-'paths pb'!AB61</f>
        <v>0.414976298252715</v>
      </c>
      <c r="AD61" s="11"/>
    </row>
    <row r="62" spans="1:30">
      <c r="A62" s="9" t="s">
        <v>176</v>
      </c>
      <c r="B62" s="10">
        <f t="shared" si="1"/>
        <v>0.389845628474344</v>
      </c>
      <c r="C62" s="10">
        <f ca="1">(1+'paths r'!B62)/(1+'paths g'!B62)*'paths d'!B62-'paths pb'!B62</f>
        <v>0.423672136576261</v>
      </c>
      <c r="D62" s="10">
        <f ca="1">(1+'paths r'!C62)/(1+'paths g'!C62)*'paths d'!C62-'paths pb'!C62</f>
        <v>0.506963463849075</v>
      </c>
      <c r="E62" s="10">
        <f ca="1">(1+'paths r'!D62)/(1+'paths g'!D62)*'paths d'!D62-'paths pb'!D62</f>
        <v>0.543805903684526</v>
      </c>
      <c r="F62" s="10">
        <f ca="1">(1+'paths r'!E62)/(1+'paths g'!E62)*'paths d'!E62-'paths pb'!E62</f>
        <v>0.567373453187668</v>
      </c>
      <c r="G62" s="10">
        <f ca="1">(1+'paths r'!F62)/(1+'paths g'!F62)*'paths d'!F62-'paths pb'!F62</f>
        <v>0.526739018714203</v>
      </c>
      <c r="H62" s="10">
        <f ca="1">(1+'paths r'!G62)/(1+'paths g'!G62)*'paths d'!G62-'paths pb'!G62</f>
        <v>0.476077994843123</v>
      </c>
      <c r="I62" s="10">
        <f ca="1">(1+'paths r'!H62)/(1+'paths g'!H62)*'paths d'!H62-'paths pb'!H62</f>
        <v>0.492950968863517</v>
      </c>
      <c r="J62" s="10">
        <f ca="1">(1+'paths r'!I62)/(1+'paths g'!I62)*'paths d'!I62-'paths pb'!I62</f>
        <v>0.518863581832752</v>
      </c>
      <c r="K62" s="10">
        <f ca="1">(1+'paths r'!J62)/(1+'paths g'!J62)*'paths d'!J62-'paths pb'!J62</f>
        <v>0.588829298115834</v>
      </c>
      <c r="L62" s="10">
        <f ca="1">(1+'paths r'!K62)/(1+'paths g'!K62)*'paths d'!K62-'paths pb'!K62</f>
        <v>0.583719722877195</v>
      </c>
      <c r="M62" s="10">
        <f ca="1">(1+'paths r'!L62)/(1+'paths g'!L62)*'paths d'!L62-'paths pb'!L62</f>
        <v>0.622060909616651</v>
      </c>
      <c r="N62" s="10">
        <f ca="1">(1+'paths r'!M62)/(1+'paths g'!M62)*'paths d'!M62-'paths pb'!M62</f>
        <v>0.622505608794599</v>
      </c>
      <c r="O62" s="10">
        <f ca="1">(1+'paths r'!N62)/(1+'paths g'!N62)*'paths d'!N62-'paths pb'!N62</f>
        <v>0.587189982596976</v>
      </c>
      <c r="P62" s="10">
        <f ca="1">(1+'paths r'!O62)/(1+'paths g'!O62)*'paths d'!O62-'paths pb'!O62</f>
        <v>0.591335444660405</v>
      </c>
      <c r="Q62" s="10">
        <f ca="1">(1+'paths r'!P62)/(1+'paths g'!P62)*'paths d'!P62-'paths pb'!P62</f>
        <v>0.617927594144289</v>
      </c>
      <c r="R62" s="10">
        <f ca="1">(1+'paths r'!Q62)/(1+'paths g'!Q62)*'paths d'!Q62-'paths pb'!Q62</f>
        <v>0.549967141610147</v>
      </c>
      <c r="S62" s="10">
        <f ca="1">(1+'paths r'!R62)/(1+'paths g'!R62)*'paths d'!R62-'paths pb'!R62</f>
        <v>0.555262548668562</v>
      </c>
      <c r="T62" s="10">
        <f ca="1">(1+'paths r'!S62)/(1+'paths g'!S62)*'paths d'!S62-'paths pb'!S62</f>
        <v>0.524116623923701</v>
      </c>
      <c r="U62" s="10">
        <f ca="1">(1+'paths r'!T62)/(1+'paths g'!T62)*'paths d'!T62-'paths pb'!T62</f>
        <v>0.506379133281239</v>
      </c>
      <c r="V62" s="10">
        <f ca="1">(1+'paths r'!U62)/(1+'paths g'!U62)*'paths d'!U62-'paths pb'!U62</f>
        <v>0.558262942027414</v>
      </c>
      <c r="W62" s="10">
        <f ca="1">(1+'paths r'!V62)/(1+'paths g'!V62)*'paths d'!V62-'paths pb'!V62</f>
        <v>0.471126481282274</v>
      </c>
      <c r="X62" s="10">
        <f ca="1">(1+'paths r'!W62)/(1+'paths g'!W62)*'paths d'!W62-'paths pb'!W62</f>
        <v>0.482994780798171</v>
      </c>
      <c r="Y62" s="10">
        <f ca="1">(1+'paths r'!X62)/(1+'paths g'!X62)*'paths d'!X62-'paths pb'!X62</f>
        <v>0.505980723927365</v>
      </c>
      <c r="Z62" s="10">
        <f ca="1">(1+'paths r'!Y62)/(1+'paths g'!Y62)*'paths d'!Y62-'paths pb'!Y62</f>
        <v>0.505065275274295</v>
      </c>
      <c r="AA62" s="10">
        <f ca="1">(1+'paths r'!Z62)/(1+'paths g'!Z62)*'paths d'!Z62-'paths pb'!Z62</f>
        <v>0.52592964764743</v>
      </c>
      <c r="AB62" s="10">
        <f ca="1">(1+'paths r'!AA62)/(1+'paths g'!AA62)*'paths d'!AA62-'paths pb'!AA62</f>
        <v>0.546112354223593</v>
      </c>
      <c r="AC62" s="10">
        <f ca="1">(1+'paths r'!AB62)/(1+'paths g'!AB62)*'paths d'!AB62-'paths pb'!AB62</f>
        <v>0.537763499650164</v>
      </c>
      <c r="AD62" s="11"/>
    </row>
    <row r="63" spans="1:30">
      <c r="A63" s="9" t="s">
        <v>177</v>
      </c>
      <c r="B63" s="10">
        <f t="shared" si="1"/>
        <v>0.389845628474344</v>
      </c>
      <c r="C63" s="10">
        <f ca="1">(1+'paths r'!B63)/(1+'paths g'!B63)*'paths d'!B63-'paths pb'!B63</f>
        <v>0.467081149406596</v>
      </c>
      <c r="D63" s="10">
        <f ca="1">(1+'paths r'!C63)/(1+'paths g'!C63)*'paths d'!C63-'paths pb'!C63</f>
        <v>0.48839292825549</v>
      </c>
      <c r="E63" s="10">
        <f ca="1">(1+'paths r'!D63)/(1+'paths g'!D63)*'paths d'!D63-'paths pb'!D63</f>
        <v>0.520979708091751</v>
      </c>
      <c r="F63" s="10">
        <f ca="1">(1+'paths r'!E63)/(1+'paths g'!E63)*'paths d'!E63-'paths pb'!E63</f>
        <v>0.588792280588863</v>
      </c>
      <c r="G63" s="10">
        <f ca="1">(1+'paths r'!F63)/(1+'paths g'!F63)*'paths d'!F63-'paths pb'!F63</f>
        <v>0.556657997259401</v>
      </c>
      <c r="H63" s="10">
        <f ca="1">(1+'paths r'!G63)/(1+'paths g'!G63)*'paths d'!G63-'paths pb'!G63</f>
        <v>0.613205098925945</v>
      </c>
      <c r="I63" s="10">
        <f ca="1">(1+'paths r'!H63)/(1+'paths g'!H63)*'paths d'!H63-'paths pb'!H63</f>
        <v>0.573720644441528</v>
      </c>
      <c r="J63" s="10">
        <f ca="1">(1+'paths r'!I63)/(1+'paths g'!I63)*'paths d'!I63-'paths pb'!I63</f>
        <v>0.60599877359175</v>
      </c>
      <c r="K63" s="10">
        <f ca="1">(1+'paths r'!J63)/(1+'paths g'!J63)*'paths d'!J63-'paths pb'!J63</f>
        <v>0.546553142687458</v>
      </c>
      <c r="L63" s="10">
        <f ca="1">(1+'paths r'!K63)/(1+'paths g'!K63)*'paths d'!K63-'paths pb'!K63</f>
        <v>0.542300030635929</v>
      </c>
      <c r="M63" s="10">
        <f ca="1">(1+'paths r'!L63)/(1+'paths g'!L63)*'paths d'!L63-'paths pb'!L63</f>
        <v>0.561536521199781</v>
      </c>
      <c r="N63" s="10">
        <f ca="1">(1+'paths r'!M63)/(1+'paths g'!M63)*'paths d'!M63-'paths pb'!M63</f>
        <v>0.545891476908099</v>
      </c>
      <c r="O63" s="10">
        <f ca="1">(1+'paths r'!N63)/(1+'paths g'!N63)*'paths d'!N63-'paths pb'!N63</f>
        <v>0.566568918049264</v>
      </c>
      <c r="P63" s="10">
        <f ca="1">(1+'paths r'!O63)/(1+'paths g'!O63)*'paths d'!O63-'paths pb'!O63</f>
        <v>0.616715816769506</v>
      </c>
      <c r="Q63" s="10">
        <f ca="1">(1+'paths r'!P63)/(1+'paths g'!P63)*'paths d'!P63-'paths pb'!P63</f>
        <v>0.558100614314895</v>
      </c>
      <c r="R63" s="10">
        <f ca="1">(1+'paths r'!Q63)/(1+'paths g'!Q63)*'paths d'!Q63-'paths pb'!Q63</f>
        <v>0.584372585152256</v>
      </c>
      <c r="S63" s="10">
        <f ca="1">(1+'paths r'!R63)/(1+'paths g'!R63)*'paths d'!R63-'paths pb'!R63</f>
        <v>0.52047023591917</v>
      </c>
      <c r="T63" s="10">
        <f ca="1">(1+'paths r'!S63)/(1+'paths g'!S63)*'paths d'!S63-'paths pb'!S63</f>
        <v>0.530113272605444</v>
      </c>
      <c r="U63" s="10">
        <f ca="1">(1+'paths r'!T63)/(1+'paths g'!T63)*'paths d'!T63-'paths pb'!T63</f>
        <v>0.502342920282965</v>
      </c>
      <c r="V63" s="10">
        <f ca="1">(1+'paths r'!U63)/(1+'paths g'!U63)*'paths d'!U63-'paths pb'!U63</f>
        <v>0.472579908499165</v>
      </c>
      <c r="W63" s="10">
        <f ca="1">(1+'paths r'!V63)/(1+'paths g'!V63)*'paths d'!V63-'paths pb'!V63</f>
        <v>0.509137607397318</v>
      </c>
      <c r="X63" s="10">
        <f ca="1">(1+'paths r'!W63)/(1+'paths g'!W63)*'paths d'!W63-'paths pb'!W63</f>
        <v>0.529524578664447</v>
      </c>
      <c r="Y63" s="10">
        <f ca="1">(1+'paths r'!X63)/(1+'paths g'!X63)*'paths d'!X63-'paths pb'!X63</f>
        <v>0.515096335731761</v>
      </c>
      <c r="Z63" s="10">
        <f ca="1">(1+'paths r'!Y63)/(1+'paths g'!Y63)*'paths d'!Y63-'paths pb'!Y63</f>
        <v>0.489285739200024</v>
      </c>
      <c r="AA63" s="10">
        <f ca="1">(1+'paths r'!Z63)/(1+'paths g'!Z63)*'paths d'!Z63-'paths pb'!Z63</f>
        <v>0.401912814580133</v>
      </c>
      <c r="AB63" s="10">
        <f ca="1">(1+'paths r'!AA63)/(1+'paths g'!AA63)*'paths d'!AA63-'paths pb'!AA63</f>
        <v>0.452033992866194</v>
      </c>
      <c r="AC63" s="10">
        <f ca="1">(1+'paths r'!AB63)/(1+'paths g'!AB63)*'paths d'!AB63-'paths pb'!AB63</f>
        <v>0.519018421710051</v>
      </c>
      <c r="AD63" s="11"/>
    </row>
    <row r="64" spans="1:30">
      <c r="A64" s="9" t="s">
        <v>178</v>
      </c>
      <c r="B64" s="10">
        <f t="shared" si="1"/>
        <v>0.389845628474344</v>
      </c>
      <c r="C64" s="10">
        <f ca="1">(1+'paths r'!B64)/(1+'paths g'!B64)*'paths d'!B64-'paths pb'!B64</f>
        <v>0.438332026956597</v>
      </c>
      <c r="D64" s="10">
        <f ca="1">(1+'paths r'!C64)/(1+'paths g'!C64)*'paths d'!C64-'paths pb'!C64</f>
        <v>0.450658588735729</v>
      </c>
      <c r="E64" s="10">
        <f ca="1">(1+'paths r'!D64)/(1+'paths g'!D64)*'paths d'!D64-'paths pb'!D64</f>
        <v>0.44875406675411</v>
      </c>
      <c r="F64" s="10">
        <f ca="1">(1+'paths r'!E64)/(1+'paths g'!E64)*'paths d'!E64-'paths pb'!E64</f>
        <v>0.409907201159899</v>
      </c>
      <c r="G64" s="10">
        <f ca="1">(1+'paths r'!F64)/(1+'paths g'!F64)*'paths d'!F64-'paths pb'!F64</f>
        <v>0.41223353767249</v>
      </c>
      <c r="H64" s="10">
        <f ca="1">(1+'paths r'!G64)/(1+'paths g'!G64)*'paths d'!G64-'paths pb'!G64</f>
        <v>0.441185235122949</v>
      </c>
      <c r="I64" s="10">
        <f ca="1">(1+'paths r'!H64)/(1+'paths g'!H64)*'paths d'!H64-'paths pb'!H64</f>
        <v>0.446662853467748</v>
      </c>
      <c r="J64" s="10">
        <f ca="1">(1+'paths r'!I64)/(1+'paths g'!I64)*'paths d'!I64-'paths pb'!I64</f>
        <v>0.392156741018171</v>
      </c>
      <c r="K64" s="10">
        <f ca="1">(1+'paths r'!J64)/(1+'paths g'!J64)*'paths d'!J64-'paths pb'!J64</f>
        <v>0.428122667967292</v>
      </c>
      <c r="L64" s="10">
        <f ca="1">(1+'paths r'!K64)/(1+'paths g'!K64)*'paths d'!K64-'paths pb'!K64</f>
        <v>0.442534149911393</v>
      </c>
      <c r="M64" s="10">
        <f ca="1">(1+'paths r'!L64)/(1+'paths g'!L64)*'paths d'!L64-'paths pb'!L64</f>
        <v>0.392557150438017</v>
      </c>
      <c r="N64" s="10">
        <f ca="1">(1+'paths r'!M64)/(1+'paths g'!M64)*'paths d'!M64-'paths pb'!M64</f>
        <v>0.459167676038442</v>
      </c>
      <c r="O64" s="10">
        <f ca="1">(1+'paths r'!N64)/(1+'paths g'!N64)*'paths d'!N64-'paths pb'!N64</f>
        <v>0.50113202279847</v>
      </c>
      <c r="P64" s="10">
        <f ca="1">(1+'paths r'!O64)/(1+'paths g'!O64)*'paths d'!O64-'paths pb'!O64</f>
        <v>0.446599359841049</v>
      </c>
      <c r="Q64" s="10">
        <f ca="1">(1+'paths r'!P64)/(1+'paths g'!P64)*'paths d'!P64-'paths pb'!P64</f>
        <v>0.443705554828553</v>
      </c>
      <c r="R64" s="10">
        <f ca="1">(1+'paths r'!Q64)/(1+'paths g'!Q64)*'paths d'!Q64-'paths pb'!Q64</f>
        <v>0.451887140583892</v>
      </c>
      <c r="S64" s="10">
        <f ca="1">(1+'paths r'!R64)/(1+'paths g'!R64)*'paths d'!R64-'paths pb'!R64</f>
        <v>0.490984725550877</v>
      </c>
      <c r="T64" s="10">
        <f ca="1">(1+'paths r'!S64)/(1+'paths g'!S64)*'paths d'!S64-'paths pb'!S64</f>
        <v>0.515894757812088</v>
      </c>
      <c r="U64" s="10">
        <f ca="1">(1+'paths r'!T64)/(1+'paths g'!T64)*'paths d'!T64-'paths pb'!T64</f>
        <v>0.61103741338359</v>
      </c>
      <c r="V64" s="10">
        <f ca="1">(1+'paths r'!U64)/(1+'paths g'!U64)*'paths d'!U64-'paths pb'!U64</f>
        <v>0.606383857042098</v>
      </c>
      <c r="W64" s="10">
        <f ca="1">(1+'paths r'!V64)/(1+'paths g'!V64)*'paths d'!V64-'paths pb'!V64</f>
        <v>0.587805460700259</v>
      </c>
      <c r="X64" s="10">
        <f ca="1">(1+'paths r'!W64)/(1+'paths g'!W64)*'paths d'!W64-'paths pb'!W64</f>
        <v>0.529362619048417</v>
      </c>
      <c r="Y64" s="10">
        <f ca="1">(1+'paths r'!X64)/(1+'paths g'!X64)*'paths d'!X64-'paths pb'!X64</f>
        <v>0.567816390236109</v>
      </c>
      <c r="Z64" s="10">
        <f ca="1">(1+'paths r'!Y64)/(1+'paths g'!Y64)*'paths d'!Y64-'paths pb'!Y64</f>
        <v>0.635587499428702</v>
      </c>
      <c r="AA64" s="10">
        <f ca="1">(1+'paths r'!Z64)/(1+'paths g'!Z64)*'paths d'!Z64-'paths pb'!Z64</f>
        <v>0.605826564366308</v>
      </c>
      <c r="AB64" s="10">
        <f ca="1">(1+'paths r'!AA64)/(1+'paths g'!AA64)*'paths d'!AA64-'paths pb'!AA64</f>
        <v>0.589367996028611</v>
      </c>
      <c r="AC64" s="10">
        <f ca="1">(1+'paths r'!AB64)/(1+'paths g'!AB64)*'paths d'!AB64-'paths pb'!AB64</f>
        <v>0.53678768901585</v>
      </c>
      <c r="AD64" s="11"/>
    </row>
    <row r="65" spans="1:30">
      <c r="A65" s="9" t="s">
        <v>179</v>
      </c>
      <c r="B65" s="10">
        <f t="shared" si="1"/>
        <v>0.389845628474344</v>
      </c>
      <c r="C65" s="10">
        <f ca="1">(1+'paths r'!B65)/(1+'paths g'!B65)*'paths d'!B65-'paths pb'!B65</f>
        <v>0.338969566718705</v>
      </c>
      <c r="D65" s="10">
        <f ca="1">(1+'paths r'!C65)/(1+'paths g'!C65)*'paths d'!C65-'paths pb'!C65</f>
        <v>0.315190815645077</v>
      </c>
      <c r="E65" s="10">
        <f ca="1">(1+'paths r'!D65)/(1+'paths g'!D65)*'paths d'!D65-'paths pb'!D65</f>
        <v>0.319302216053089</v>
      </c>
      <c r="F65" s="10">
        <f ca="1">(1+'paths r'!E65)/(1+'paths g'!E65)*'paths d'!E65-'paths pb'!E65</f>
        <v>0.321575875284769</v>
      </c>
      <c r="G65" s="10">
        <f ca="1">(1+'paths r'!F65)/(1+'paths g'!F65)*'paths d'!F65-'paths pb'!F65</f>
        <v>0.379988414774516</v>
      </c>
      <c r="H65" s="10">
        <f ca="1">(1+'paths r'!G65)/(1+'paths g'!G65)*'paths d'!G65-'paths pb'!G65</f>
        <v>0.390759324748905</v>
      </c>
      <c r="I65" s="10">
        <f ca="1">(1+'paths r'!H65)/(1+'paths g'!H65)*'paths d'!H65-'paths pb'!H65</f>
        <v>0.379583649028471</v>
      </c>
      <c r="J65" s="10">
        <f ca="1">(1+'paths r'!I65)/(1+'paths g'!I65)*'paths d'!I65-'paths pb'!I65</f>
        <v>0.432632558304676</v>
      </c>
      <c r="K65" s="10">
        <f ca="1">(1+'paths r'!J65)/(1+'paths g'!J65)*'paths d'!J65-'paths pb'!J65</f>
        <v>0.461173302025885</v>
      </c>
      <c r="L65" s="10">
        <f ca="1">(1+'paths r'!K65)/(1+'paths g'!K65)*'paths d'!K65-'paths pb'!K65</f>
        <v>0.405599199242805</v>
      </c>
      <c r="M65" s="10">
        <f ca="1">(1+'paths r'!L65)/(1+'paths g'!L65)*'paths d'!L65-'paths pb'!L65</f>
        <v>0.38416930417091</v>
      </c>
      <c r="N65" s="10">
        <f ca="1">(1+'paths r'!M65)/(1+'paths g'!M65)*'paths d'!M65-'paths pb'!M65</f>
        <v>0.489088337710534</v>
      </c>
      <c r="O65" s="10">
        <f ca="1">(1+'paths r'!N65)/(1+'paths g'!N65)*'paths d'!N65-'paths pb'!N65</f>
        <v>0.445813195783079</v>
      </c>
      <c r="P65" s="10">
        <f ca="1">(1+'paths r'!O65)/(1+'paths g'!O65)*'paths d'!O65-'paths pb'!O65</f>
        <v>0.459977307133367</v>
      </c>
      <c r="Q65" s="10">
        <f ca="1">(1+'paths r'!P65)/(1+'paths g'!P65)*'paths d'!P65-'paths pb'!P65</f>
        <v>0.492397041945757</v>
      </c>
      <c r="R65" s="10">
        <f ca="1">(1+'paths r'!Q65)/(1+'paths g'!Q65)*'paths d'!Q65-'paths pb'!Q65</f>
        <v>0.528730199997258</v>
      </c>
      <c r="S65" s="10">
        <f ca="1">(1+'paths r'!R65)/(1+'paths g'!R65)*'paths d'!R65-'paths pb'!R65</f>
        <v>0.499537253098132</v>
      </c>
      <c r="T65" s="10">
        <f ca="1">(1+'paths r'!S65)/(1+'paths g'!S65)*'paths d'!S65-'paths pb'!S65</f>
        <v>0.500046746098438</v>
      </c>
      <c r="U65" s="10">
        <f ca="1">(1+'paths r'!T65)/(1+'paths g'!T65)*'paths d'!T65-'paths pb'!T65</f>
        <v>0.489315899565854</v>
      </c>
      <c r="V65" s="10">
        <f ca="1">(1+'paths r'!U65)/(1+'paths g'!U65)*'paths d'!U65-'paths pb'!U65</f>
        <v>0.465693473638061</v>
      </c>
      <c r="W65" s="10">
        <f ca="1">(1+'paths r'!V65)/(1+'paths g'!V65)*'paths d'!V65-'paths pb'!V65</f>
        <v>0.480377899592009</v>
      </c>
      <c r="X65" s="10">
        <f ca="1">(1+'paths r'!W65)/(1+'paths g'!W65)*'paths d'!W65-'paths pb'!W65</f>
        <v>0.464843405788867</v>
      </c>
      <c r="Y65" s="10">
        <f ca="1">(1+'paths r'!X65)/(1+'paths g'!X65)*'paths d'!X65-'paths pb'!X65</f>
        <v>0.468462415173936</v>
      </c>
      <c r="Z65" s="10">
        <f ca="1">(1+'paths r'!Y65)/(1+'paths g'!Y65)*'paths d'!Y65-'paths pb'!Y65</f>
        <v>0.467107269234718</v>
      </c>
      <c r="AA65" s="10">
        <f ca="1">(1+'paths r'!Z65)/(1+'paths g'!Z65)*'paths d'!Z65-'paths pb'!Z65</f>
        <v>0.457509172363461</v>
      </c>
      <c r="AB65" s="10">
        <f ca="1">(1+'paths r'!AA65)/(1+'paths g'!AA65)*'paths d'!AA65-'paths pb'!AA65</f>
        <v>0.463466751433131</v>
      </c>
      <c r="AC65" s="10">
        <f ca="1">(1+'paths r'!AB65)/(1+'paths g'!AB65)*'paths d'!AB65-'paths pb'!AB65</f>
        <v>0.389587465515115</v>
      </c>
      <c r="AD65" s="11"/>
    </row>
    <row r="66" spans="1:30">
      <c r="A66" s="9" t="s">
        <v>180</v>
      </c>
      <c r="B66" s="10">
        <f t="shared" si="1"/>
        <v>0.389845628474344</v>
      </c>
      <c r="C66" s="10">
        <f ca="1">(1+'paths r'!B66)/(1+'paths g'!B66)*'paths d'!B66-'paths pb'!B66</f>
        <v>0.394334305200309</v>
      </c>
      <c r="D66" s="10">
        <f ca="1">(1+'paths r'!C66)/(1+'paths g'!C66)*'paths d'!C66-'paths pb'!C66</f>
        <v>0.450574969602692</v>
      </c>
      <c r="E66" s="10">
        <f ca="1">(1+'paths r'!D66)/(1+'paths g'!D66)*'paths d'!D66-'paths pb'!D66</f>
        <v>0.433632514301404</v>
      </c>
      <c r="F66" s="10">
        <f ca="1">(1+'paths r'!E66)/(1+'paths g'!E66)*'paths d'!E66-'paths pb'!E66</f>
        <v>0.39105839174005</v>
      </c>
      <c r="G66" s="10">
        <f ca="1">(1+'paths r'!F66)/(1+'paths g'!F66)*'paths d'!F66-'paths pb'!F66</f>
        <v>0.368215699106625</v>
      </c>
      <c r="H66" s="10">
        <f ca="1">(1+'paths r'!G66)/(1+'paths g'!G66)*'paths d'!G66-'paths pb'!G66</f>
        <v>0.369804162259145</v>
      </c>
      <c r="I66" s="10">
        <f ca="1">(1+'paths r'!H66)/(1+'paths g'!H66)*'paths d'!H66-'paths pb'!H66</f>
        <v>0.403217020852799</v>
      </c>
      <c r="J66" s="10">
        <f ca="1">(1+'paths r'!I66)/(1+'paths g'!I66)*'paths d'!I66-'paths pb'!I66</f>
        <v>0.452754558644936</v>
      </c>
      <c r="K66" s="10">
        <f ca="1">(1+'paths r'!J66)/(1+'paths g'!J66)*'paths d'!J66-'paths pb'!J66</f>
        <v>0.454666026731534</v>
      </c>
      <c r="L66" s="10">
        <f ca="1">(1+'paths r'!K66)/(1+'paths g'!K66)*'paths d'!K66-'paths pb'!K66</f>
        <v>0.503444559436729</v>
      </c>
      <c r="M66" s="10">
        <f ca="1">(1+'paths r'!L66)/(1+'paths g'!L66)*'paths d'!L66-'paths pb'!L66</f>
        <v>0.461853003299102</v>
      </c>
      <c r="N66" s="10">
        <f ca="1">(1+'paths r'!M66)/(1+'paths g'!M66)*'paths d'!M66-'paths pb'!M66</f>
        <v>0.476357964985543</v>
      </c>
      <c r="O66" s="10">
        <f ca="1">(1+'paths r'!N66)/(1+'paths g'!N66)*'paths d'!N66-'paths pb'!N66</f>
        <v>0.476555722803911</v>
      </c>
      <c r="P66" s="10">
        <f ca="1">(1+'paths r'!O66)/(1+'paths g'!O66)*'paths d'!O66-'paths pb'!O66</f>
        <v>0.444243828791914</v>
      </c>
      <c r="Q66" s="10">
        <f ca="1">(1+'paths r'!P66)/(1+'paths g'!P66)*'paths d'!P66-'paths pb'!P66</f>
        <v>0.443284819430959</v>
      </c>
      <c r="R66" s="10">
        <f ca="1">(1+'paths r'!Q66)/(1+'paths g'!Q66)*'paths d'!Q66-'paths pb'!Q66</f>
        <v>0.486054293290258</v>
      </c>
      <c r="S66" s="10">
        <f ca="1">(1+'paths r'!R66)/(1+'paths g'!R66)*'paths d'!R66-'paths pb'!R66</f>
        <v>0.416913012500118</v>
      </c>
      <c r="T66" s="10">
        <f ca="1">(1+'paths r'!S66)/(1+'paths g'!S66)*'paths d'!S66-'paths pb'!S66</f>
        <v>0.397959962780384</v>
      </c>
      <c r="U66" s="10">
        <f ca="1">(1+'paths r'!T66)/(1+'paths g'!T66)*'paths d'!T66-'paths pb'!T66</f>
        <v>0.359356127095876</v>
      </c>
      <c r="V66" s="10">
        <f ca="1">(1+'paths r'!U66)/(1+'paths g'!U66)*'paths d'!U66-'paths pb'!U66</f>
        <v>0.36180802126872</v>
      </c>
      <c r="W66" s="10">
        <f ca="1">(1+'paths r'!V66)/(1+'paths g'!V66)*'paths d'!V66-'paths pb'!V66</f>
        <v>0.407661730392047</v>
      </c>
      <c r="X66" s="10">
        <f ca="1">(1+'paths r'!W66)/(1+'paths g'!W66)*'paths d'!W66-'paths pb'!W66</f>
        <v>0.393369068457079</v>
      </c>
      <c r="Y66" s="10">
        <f ca="1">(1+'paths r'!X66)/(1+'paths g'!X66)*'paths d'!X66-'paths pb'!X66</f>
        <v>0.320864073890339</v>
      </c>
      <c r="Z66" s="10">
        <f ca="1">(1+'paths r'!Y66)/(1+'paths g'!Y66)*'paths d'!Y66-'paths pb'!Y66</f>
        <v>0.337755220191185</v>
      </c>
      <c r="AA66" s="10">
        <f ca="1">(1+'paths r'!Z66)/(1+'paths g'!Z66)*'paths d'!Z66-'paths pb'!Z66</f>
        <v>0.30103738780962</v>
      </c>
      <c r="AB66" s="10">
        <f ca="1">(1+'paths r'!AA66)/(1+'paths g'!AA66)*'paths d'!AA66-'paths pb'!AA66</f>
        <v>0.346854703597421</v>
      </c>
      <c r="AC66" s="10">
        <f ca="1">(1+'paths r'!AB66)/(1+'paths g'!AB66)*'paths d'!AB66-'paths pb'!AB66</f>
        <v>0.361639328454943</v>
      </c>
      <c r="AD66" s="11"/>
    </row>
    <row r="67" spans="1:30">
      <c r="A67" s="9" t="s">
        <v>181</v>
      </c>
      <c r="B67" s="10">
        <f t="shared" si="1"/>
        <v>0.389845628474344</v>
      </c>
      <c r="C67" s="10">
        <f ca="1">(1+'paths r'!B67)/(1+'paths g'!B67)*'paths d'!B67-'paths pb'!B67</f>
        <v>0.422728667320059</v>
      </c>
      <c r="D67" s="10">
        <f ca="1">(1+'paths r'!C67)/(1+'paths g'!C67)*'paths d'!C67-'paths pb'!C67</f>
        <v>0.405594487447461</v>
      </c>
      <c r="E67" s="10">
        <f ca="1">(1+'paths r'!D67)/(1+'paths g'!D67)*'paths d'!D67-'paths pb'!D67</f>
        <v>0.418354227440708</v>
      </c>
      <c r="F67" s="10">
        <f ca="1">(1+'paths r'!E67)/(1+'paths g'!E67)*'paths d'!E67-'paths pb'!E67</f>
        <v>0.424747537759326</v>
      </c>
      <c r="G67" s="10">
        <f ca="1">(1+'paths r'!F67)/(1+'paths g'!F67)*'paths d'!F67-'paths pb'!F67</f>
        <v>0.366200690157214</v>
      </c>
      <c r="H67" s="10">
        <f ca="1">(1+'paths r'!G67)/(1+'paths g'!G67)*'paths d'!G67-'paths pb'!G67</f>
        <v>0.354127847147085</v>
      </c>
      <c r="I67" s="10">
        <f ca="1">(1+'paths r'!H67)/(1+'paths g'!H67)*'paths d'!H67-'paths pb'!H67</f>
        <v>0.298424435693492</v>
      </c>
      <c r="J67" s="10">
        <f ca="1">(1+'paths r'!I67)/(1+'paths g'!I67)*'paths d'!I67-'paths pb'!I67</f>
        <v>0.321929943419105</v>
      </c>
      <c r="K67" s="10">
        <f ca="1">(1+'paths r'!J67)/(1+'paths g'!J67)*'paths d'!J67-'paths pb'!J67</f>
        <v>0.322311900852756</v>
      </c>
      <c r="L67" s="10">
        <f ca="1">(1+'paths r'!K67)/(1+'paths g'!K67)*'paths d'!K67-'paths pb'!K67</f>
        <v>0.337872393848412</v>
      </c>
      <c r="M67" s="10">
        <f ca="1">(1+'paths r'!L67)/(1+'paths g'!L67)*'paths d'!L67-'paths pb'!L67</f>
        <v>0.291404176228285</v>
      </c>
      <c r="N67" s="10">
        <f ca="1">(1+'paths r'!M67)/(1+'paths g'!M67)*'paths d'!M67-'paths pb'!M67</f>
        <v>0.258777644518537</v>
      </c>
      <c r="O67" s="10">
        <f ca="1">(1+'paths r'!N67)/(1+'paths g'!N67)*'paths d'!N67-'paths pb'!N67</f>
        <v>0.243080493822816</v>
      </c>
      <c r="P67" s="10">
        <f ca="1">(1+'paths r'!O67)/(1+'paths g'!O67)*'paths d'!O67-'paths pb'!O67</f>
        <v>0.23010370466271</v>
      </c>
      <c r="Q67" s="10">
        <f ca="1">(1+'paths r'!P67)/(1+'paths g'!P67)*'paths d'!P67-'paths pb'!P67</f>
        <v>0.227833309278341</v>
      </c>
      <c r="R67" s="10">
        <f ca="1">(1+'paths r'!Q67)/(1+'paths g'!Q67)*'paths d'!Q67-'paths pb'!Q67</f>
        <v>0.191063204400619</v>
      </c>
      <c r="S67" s="10">
        <f ca="1">(1+'paths r'!R67)/(1+'paths g'!R67)*'paths d'!R67-'paths pb'!R67</f>
        <v>0.155662317935769</v>
      </c>
      <c r="T67" s="10">
        <f ca="1">(1+'paths r'!S67)/(1+'paths g'!S67)*'paths d'!S67-'paths pb'!S67</f>
        <v>0.10882277817454</v>
      </c>
      <c r="U67" s="10">
        <f ca="1">(1+'paths r'!T67)/(1+'paths g'!T67)*'paths d'!T67-'paths pb'!T67</f>
        <v>0.0871611887163227</v>
      </c>
      <c r="V67" s="10">
        <f ca="1">(1+'paths r'!U67)/(1+'paths g'!U67)*'paths d'!U67-'paths pb'!U67</f>
        <v>0.081017393444703</v>
      </c>
      <c r="W67" s="10">
        <f ca="1">(1+'paths r'!V67)/(1+'paths g'!V67)*'paths d'!V67-'paths pb'!V67</f>
        <v>0.0927961239499186</v>
      </c>
      <c r="X67" s="10">
        <f ca="1">(1+'paths r'!W67)/(1+'paths g'!W67)*'paths d'!W67-'paths pb'!W67</f>
        <v>0.0726067241535444</v>
      </c>
      <c r="Y67" s="10">
        <f ca="1">(1+'paths r'!X67)/(1+'paths g'!X67)*'paths d'!X67-'paths pb'!X67</f>
        <v>0.117346223253486</v>
      </c>
      <c r="Z67" s="10">
        <f ca="1">(1+'paths r'!Y67)/(1+'paths g'!Y67)*'paths d'!Y67-'paths pb'!Y67</f>
        <v>0.126073175950097</v>
      </c>
      <c r="AA67" s="10">
        <f ca="1">(1+'paths r'!Z67)/(1+'paths g'!Z67)*'paths d'!Z67-'paths pb'!Z67</f>
        <v>0.0981017543652776</v>
      </c>
      <c r="AB67" s="10">
        <f ca="1">(1+'paths r'!AA67)/(1+'paths g'!AA67)*'paths d'!AA67-'paths pb'!AA67</f>
        <v>0.126158210663733</v>
      </c>
      <c r="AC67" s="10">
        <f ca="1">(1+'paths r'!AB67)/(1+'paths g'!AB67)*'paths d'!AB67-'paths pb'!AB67</f>
        <v>0.166089729331811</v>
      </c>
      <c r="AD67" s="11"/>
    </row>
    <row r="68" spans="1:30">
      <c r="A68" s="9" t="s">
        <v>182</v>
      </c>
      <c r="B68" s="10">
        <f t="shared" ref="B68:B131" si="2">B67</f>
        <v>0.389845628474344</v>
      </c>
      <c r="C68" s="10">
        <f ca="1">(1+'paths r'!B68)/(1+'paths g'!B68)*'paths d'!B68-'paths pb'!B68</f>
        <v>0.370232700714951</v>
      </c>
      <c r="D68" s="10">
        <f ca="1">(1+'paths r'!C68)/(1+'paths g'!C68)*'paths d'!C68-'paths pb'!C68</f>
        <v>0.37952025427465</v>
      </c>
      <c r="E68" s="10">
        <f ca="1">(1+'paths r'!D68)/(1+'paths g'!D68)*'paths d'!D68-'paths pb'!D68</f>
        <v>0.409171259193437</v>
      </c>
      <c r="F68" s="10">
        <f ca="1">(1+'paths r'!E68)/(1+'paths g'!E68)*'paths d'!E68-'paths pb'!E68</f>
        <v>0.426267029789217</v>
      </c>
      <c r="G68" s="10">
        <f ca="1">(1+'paths r'!F68)/(1+'paths g'!F68)*'paths d'!F68-'paths pb'!F68</f>
        <v>0.41197325595036</v>
      </c>
      <c r="H68" s="10">
        <f ca="1">(1+'paths r'!G68)/(1+'paths g'!G68)*'paths d'!G68-'paths pb'!G68</f>
        <v>0.410512559888134</v>
      </c>
      <c r="I68" s="10">
        <f ca="1">(1+'paths r'!H68)/(1+'paths g'!H68)*'paths d'!H68-'paths pb'!H68</f>
        <v>0.394701839055103</v>
      </c>
      <c r="J68" s="10">
        <f ca="1">(1+'paths r'!I68)/(1+'paths g'!I68)*'paths d'!I68-'paths pb'!I68</f>
        <v>0.435978805368793</v>
      </c>
      <c r="K68" s="10">
        <f ca="1">(1+'paths r'!J68)/(1+'paths g'!J68)*'paths d'!J68-'paths pb'!J68</f>
        <v>0.420477296272609</v>
      </c>
      <c r="L68" s="10">
        <f ca="1">(1+'paths r'!K68)/(1+'paths g'!K68)*'paths d'!K68-'paths pb'!K68</f>
        <v>0.376449950189067</v>
      </c>
      <c r="M68" s="10">
        <f ca="1">(1+'paths r'!L68)/(1+'paths g'!L68)*'paths d'!L68-'paths pb'!L68</f>
        <v>0.415833516934846</v>
      </c>
      <c r="N68" s="10">
        <f ca="1">(1+'paths r'!M68)/(1+'paths g'!M68)*'paths d'!M68-'paths pb'!M68</f>
        <v>0.37247837588368</v>
      </c>
      <c r="O68" s="10">
        <f ca="1">(1+'paths r'!N68)/(1+'paths g'!N68)*'paths d'!N68-'paths pb'!N68</f>
        <v>0.353881216138628</v>
      </c>
      <c r="P68" s="10">
        <f ca="1">(1+'paths r'!O68)/(1+'paths g'!O68)*'paths d'!O68-'paths pb'!O68</f>
        <v>0.381800837119956</v>
      </c>
      <c r="Q68" s="10">
        <f ca="1">(1+'paths r'!P68)/(1+'paths g'!P68)*'paths d'!P68-'paths pb'!P68</f>
        <v>0.381436732128244</v>
      </c>
      <c r="R68" s="10">
        <f ca="1">(1+'paths r'!Q68)/(1+'paths g'!Q68)*'paths d'!Q68-'paths pb'!Q68</f>
        <v>0.406935334528287</v>
      </c>
      <c r="S68" s="10">
        <f ca="1">(1+'paths r'!R68)/(1+'paths g'!R68)*'paths d'!R68-'paths pb'!R68</f>
        <v>0.347745053394369</v>
      </c>
      <c r="T68" s="10">
        <f ca="1">(1+'paths r'!S68)/(1+'paths g'!S68)*'paths d'!S68-'paths pb'!S68</f>
        <v>0.340854342401948</v>
      </c>
      <c r="U68" s="10">
        <f ca="1">(1+'paths r'!T68)/(1+'paths g'!T68)*'paths d'!T68-'paths pb'!T68</f>
        <v>0.306323121763276</v>
      </c>
      <c r="V68" s="10">
        <f ca="1">(1+'paths r'!U68)/(1+'paths g'!U68)*'paths d'!U68-'paths pb'!U68</f>
        <v>0.248044820745091</v>
      </c>
      <c r="W68" s="10">
        <f ca="1">(1+'paths r'!V68)/(1+'paths g'!V68)*'paths d'!V68-'paths pb'!V68</f>
        <v>0.248271966026879</v>
      </c>
      <c r="X68" s="10">
        <f ca="1">(1+'paths r'!W68)/(1+'paths g'!W68)*'paths d'!W68-'paths pb'!W68</f>
        <v>0.223417165735038</v>
      </c>
      <c r="Y68" s="10">
        <f ca="1">(1+'paths r'!X68)/(1+'paths g'!X68)*'paths d'!X68-'paths pb'!X68</f>
        <v>0.189461782336172</v>
      </c>
      <c r="Z68" s="10">
        <f ca="1">(1+'paths r'!Y68)/(1+'paths g'!Y68)*'paths d'!Y68-'paths pb'!Y68</f>
        <v>0.156874717389128</v>
      </c>
      <c r="AA68" s="10">
        <f ca="1">(1+'paths r'!Z68)/(1+'paths g'!Z68)*'paths d'!Z68-'paths pb'!Z68</f>
        <v>0.184769911432725</v>
      </c>
      <c r="AB68" s="10">
        <f ca="1">(1+'paths r'!AA68)/(1+'paths g'!AA68)*'paths d'!AA68-'paths pb'!AA68</f>
        <v>0.150242328122287</v>
      </c>
      <c r="AC68" s="10">
        <f ca="1">(1+'paths r'!AB68)/(1+'paths g'!AB68)*'paths d'!AB68-'paths pb'!AB68</f>
        <v>0.172410272412838</v>
      </c>
      <c r="AD68" s="11"/>
    </row>
    <row r="69" spans="1:30">
      <c r="A69" s="9" t="s">
        <v>183</v>
      </c>
      <c r="B69" s="10">
        <f t="shared" si="2"/>
        <v>0.389845628474344</v>
      </c>
      <c r="C69" s="10">
        <f ca="1">(1+'paths r'!B69)/(1+'paths g'!B69)*'paths d'!B69-'paths pb'!B69</f>
        <v>0.354559653312185</v>
      </c>
      <c r="D69" s="10">
        <f ca="1">(1+'paths r'!C69)/(1+'paths g'!C69)*'paths d'!C69-'paths pb'!C69</f>
        <v>0.306927671655436</v>
      </c>
      <c r="E69" s="10">
        <f ca="1">(1+'paths r'!D69)/(1+'paths g'!D69)*'paths d'!D69-'paths pb'!D69</f>
        <v>0.276854810154006</v>
      </c>
      <c r="F69" s="10">
        <f ca="1">(1+'paths r'!E69)/(1+'paths g'!E69)*'paths d'!E69-'paths pb'!E69</f>
        <v>0.340680532801496</v>
      </c>
      <c r="G69" s="10">
        <f ca="1">(1+'paths r'!F69)/(1+'paths g'!F69)*'paths d'!F69-'paths pb'!F69</f>
        <v>0.355210960882298</v>
      </c>
      <c r="H69" s="10">
        <f ca="1">(1+'paths r'!G69)/(1+'paths g'!G69)*'paths d'!G69-'paths pb'!G69</f>
        <v>0.315105739316675</v>
      </c>
      <c r="I69" s="10">
        <f ca="1">(1+'paths r'!H69)/(1+'paths g'!H69)*'paths d'!H69-'paths pb'!H69</f>
        <v>0.340316610004825</v>
      </c>
      <c r="J69" s="10">
        <f ca="1">(1+'paths r'!I69)/(1+'paths g'!I69)*'paths d'!I69-'paths pb'!I69</f>
        <v>0.381331705551117</v>
      </c>
      <c r="K69" s="10">
        <f ca="1">(1+'paths r'!J69)/(1+'paths g'!J69)*'paths d'!J69-'paths pb'!J69</f>
        <v>0.329132231310003</v>
      </c>
      <c r="L69" s="10">
        <f ca="1">(1+'paths r'!K69)/(1+'paths g'!K69)*'paths d'!K69-'paths pb'!K69</f>
        <v>0.318591374381457</v>
      </c>
      <c r="M69" s="10">
        <f ca="1">(1+'paths r'!L69)/(1+'paths g'!L69)*'paths d'!L69-'paths pb'!L69</f>
        <v>0.316981127743064</v>
      </c>
      <c r="N69" s="10">
        <f ca="1">(1+'paths r'!M69)/(1+'paths g'!M69)*'paths d'!M69-'paths pb'!M69</f>
        <v>0.329962719097518</v>
      </c>
      <c r="O69" s="10">
        <f ca="1">(1+'paths r'!N69)/(1+'paths g'!N69)*'paths d'!N69-'paths pb'!N69</f>
        <v>0.306403955534767</v>
      </c>
      <c r="P69" s="10">
        <f ca="1">(1+'paths r'!O69)/(1+'paths g'!O69)*'paths d'!O69-'paths pb'!O69</f>
        <v>0.340064669557729</v>
      </c>
      <c r="Q69" s="10">
        <f ca="1">(1+'paths r'!P69)/(1+'paths g'!P69)*'paths d'!P69-'paths pb'!P69</f>
        <v>0.288042823583271</v>
      </c>
      <c r="R69" s="10">
        <f ca="1">(1+'paths r'!Q69)/(1+'paths g'!Q69)*'paths d'!Q69-'paths pb'!Q69</f>
        <v>0.218505178289488</v>
      </c>
      <c r="S69" s="10">
        <f ca="1">(1+'paths r'!R69)/(1+'paths g'!R69)*'paths d'!R69-'paths pb'!R69</f>
        <v>0.190781829995761</v>
      </c>
      <c r="T69" s="10">
        <f ca="1">(1+'paths r'!S69)/(1+'paths g'!S69)*'paths d'!S69-'paths pb'!S69</f>
        <v>0.167826427082281</v>
      </c>
      <c r="U69" s="10">
        <f ca="1">(1+'paths r'!T69)/(1+'paths g'!T69)*'paths d'!T69-'paths pb'!T69</f>
        <v>0.168601454626019</v>
      </c>
      <c r="V69" s="10">
        <f ca="1">(1+'paths r'!U69)/(1+'paths g'!U69)*'paths d'!U69-'paths pb'!U69</f>
        <v>0.185875997382995</v>
      </c>
      <c r="W69" s="10">
        <f ca="1">(1+'paths r'!V69)/(1+'paths g'!V69)*'paths d'!V69-'paths pb'!V69</f>
        <v>0.141231645419444</v>
      </c>
      <c r="X69" s="10">
        <f ca="1">(1+'paths r'!W69)/(1+'paths g'!W69)*'paths d'!W69-'paths pb'!W69</f>
        <v>0.11010459567917</v>
      </c>
      <c r="Y69" s="10">
        <f ca="1">(1+'paths r'!X69)/(1+'paths g'!X69)*'paths d'!X69-'paths pb'!X69</f>
        <v>0.118109279784774</v>
      </c>
      <c r="Z69" s="10">
        <f ca="1">(1+'paths r'!Y69)/(1+'paths g'!Y69)*'paths d'!Y69-'paths pb'!Y69</f>
        <v>0.103617624306751</v>
      </c>
      <c r="AA69" s="10">
        <f ca="1">(1+'paths r'!Z69)/(1+'paths g'!Z69)*'paths d'!Z69-'paths pb'!Z69</f>
        <v>0.0478778133954776</v>
      </c>
      <c r="AB69" s="10">
        <f ca="1">(1+'paths r'!AA69)/(1+'paths g'!AA69)*'paths d'!AA69-'paths pb'!AA69</f>
        <v>0.0658451002093915</v>
      </c>
      <c r="AC69" s="10">
        <f ca="1">(1+'paths r'!AB69)/(1+'paths g'!AB69)*'paths d'!AB69-'paths pb'!AB69</f>
        <v>0.0658922073841743</v>
      </c>
      <c r="AD69" s="11"/>
    </row>
    <row r="70" spans="1:30">
      <c r="A70" s="9" t="s">
        <v>184</v>
      </c>
      <c r="B70" s="10">
        <f t="shared" si="2"/>
        <v>0.389845628474344</v>
      </c>
      <c r="C70" s="10">
        <f ca="1">(1+'paths r'!B70)/(1+'paths g'!B70)*'paths d'!B70-'paths pb'!B70</f>
        <v>0.388908253345837</v>
      </c>
      <c r="D70" s="10">
        <f ca="1">(1+'paths r'!C70)/(1+'paths g'!C70)*'paths d'!C70-'paths pb'!C70</f>
        <v>0.404226887815888</v>
      </c>
      <c r="E70" s="10">
        <f ca="1">(1+'paths r'!D70)/(1+'paths g'!D70)*'paths d'!D70-'paths pb'!D70</f>
        <v>0.359869738017442</v>
      </c>
      <c r="F70" s="10">
        <f ca="1">(1+'paths r'!E70)/(1+'paths g'!E70)*'paths d'!E70-'paths pb'!E70</f>
        <v>0.404610517450476</v>
      </c>
      <c r="G70" s="10">
        <f ca="1">(1+'paths r'!F70)/(1+'paths g'!F70)*'paths d'!F70-'paths pb'!F70</f>
        <v>0.393786703896025</v>
      </c>
      <c r="H70" s="10">
        <f ca="1">(1+'paths r'!G70)/(1+'paths g'!G70)*'paths d'!G70-'paths pb'!G70</f>
        <v>0.34257456085207</v>
      </c>
      <c r="I70" s="10">
        <f ca="1">(1+'paths r'!H70)/(1+'paths g'!H70)*'paths d'!H70-'paths pb'!H70</f>
        <v>0.307307525953609</v>
      </c>
      <c r="J70" s="10">
        <f ca="1">(1+'paths r'!I70)/(1+'paths g'!I70)*'paths d'!I70-'paths pb'!I70</f>
        <v>0.235840201635827</v>
      </c>
      <c r="K70" s="10">
        <f ca="1">(1+'paths r'!J70)/(1+'paths g'!J70)*'paths d'!J70-'paths pb'!J70</f>
        <v>0.23336654936349</v>
      </c>
      <c r="L70" s="10">
        <f ca="1">(1+'paths r'!K70)/(1+'paths g'!K70)*'paths d'!K70-'paths pb'!K70</f>
        <v>0.335712026786459</v>
      </c>
      <c r="M70" s="10">
        <f ca="1">(1+'paths r'!L70)/(1+'paths g'!L70)*'paths d'!L70-'paths pb'!L70</f>
        <v>0.349158575771699</v>
      </c>
      <c r="N70" s="10">
        <f ca="1">(1+'paths r'!M70)/(1+'paths g'!M70)*'paths d'!M70-'paths pb'!M70</f>
        <v>0.346182026185404</v>
      </c>
      <c r="O70" s="10">
        <f ca="1">(1+'paths r'!N70)/(1+'paths g'!N70)*'paths d'!N70-'paths pb'!N70</f>
        <v>0.284103548903399</v>
      </c>
      <c r="P70" s="10">
        <f ca="1">(1+'paths r'!O70)/(1+'paths g'!O70)*'paths d'!O70-'paths pb'!O70</f>
        <v>0.296702141836458</v>
      </c>
      <c r="Q70" s="10">
        <f ca="1">(1+'paths r'!P70)/(1+'paths g'!P70)*'paths d'!P70-'paths pb'!P70</f>
        <v>0.232195650934146</v>
      </c>
      <c r="R70" s="10">
        <f ca="1">(1+'paths r'!Q70)/(1+'paths g'!Q70)*'paths d'!Q70-'paths pb'!Q70</f>
        <v>0.212716581501176</v>
      </c>
      <c r="S70" s="10">
        <f ca="1">(1+'paths r'!R70)/(1+'paths g'!R70)*'paths d'!R70-'paths pb'!R70</f>
        <v>0.235449906542907</v>
      </c>
      <c r="T70" s="10">
        <f ca="1">(1+'paths r'!S70)/(1+'paths g'!S70)*'paths d'!S70-'paths pb'!S70</f>
        <v>0.252081991473888</v>
      </c>
      <c r="U70" s="10">
        <f ca="1">(1+'paths r'!T70)/(1+'paths g'!T70)*'paths d'!T70-'paths pb'!T70</f>
        <v>0.268640953260721</v>
      </c>
      <c r="V70" s="10">
        <f ca="1">(1+'paths r'!U70)/(1+'paths g'!U70)*'paths d'!U70-'paths pb'!U70</f>
        <v>0.283909030734455</v>
      </c>
      <c r="W70" s="10">
        <f ca="1">(1+'paths r'!V70)/(1+'paths g'!V70)*'paths d'!V70-'paths pb'!V70</f>
        <v>0.264346262510729</v>
      </c>
      <c r="X70" s="10">
        <f ca="1">(1+'paths r'!W70)/(1+'paths g'!W70)*'paths d'!W70-'paths pb'!W70</f>
        <v>0.232803873551592</v>
      </c>
      <c r="Y70" s="10">
        <f ca="1">(1+'paths r'!X70)/(1+'paths g'!X70)*'paths d'!X70-'paths pb'!X70</f>
        <v>0.213838196528734</v>
      </c>
      <c r="Z70" s="10">
        <f ca="1">(1+'paths r'!Y70)/(1+'paths g'!Y70)*'paths d'!Y70-'paths pb'!Y70</f>
        <v>0.28035861751104</v>
      </c>
      <c r="AA70" s="10">
        <f ca="1">(1+'paths r'!Z70)/(1+'paths g'!Z70)*'paths d'!Z70-'paths pb'!Z70</f>
        <v>0.316746010810416</v>
      </c>
      <c r="AB70" s="10">
        <f ca="1">(1+'paths r'!AA70)/(1+'paths g'!AA70)*'paths d'!AA70-'paths pb'!AA70</f>
        <v>0.35373042403359</v>
      </c>
      <c r="AC70" s="10">
        <f ca="1">(1+'paths r'!AB70)/(1+'paths g'!AB70)*'paths d'!AB70-'paths pb'!AB70</f>
        <v>0.352680307099809</v>
      </c>
      <c r="AD70" s="11"/>
    </row>
    <row r="71" spans="1:30">
      <c r="A71" s="9" t="s">
        <v>185</v>
      </c>
      <c r="B71" s="10">
        <f t="shared" si="2"/>
        <v>0.389845628474344</v>
      </c>
      <c r="C71" s="10">
        <f ca="1">(1+'paths r'!B71)/(1+'paths g'!B71)*'paths d'!B71-'paths pb'!B71</f>
        <v>0.371944594178665</v>
      </c>
      <c r="D71" s="10">
        <f ca="1">(1+'paths r'!C71)/(1+'paths g'!C71)*'paths d'!C71-'paths pb'!C71</f>
        <v>0.381908619365259</v>
      </c>
      <c r="E71" s="10">
        <f ca="1">(1+'paths r'!D71)/(1+'paths g'!D71)*'paths d'!D71-'paths pb'!D71</f>
        <v>0.399266015564515</v>
      </c>
      <c r="F71" s="10">
        <f ca="1">(1+'paths r'!E71)/(1+'paths g'!E71)*'paths d'!E71-'paths pb'!E71</f>
        <v>0.478949941182323</v>
      </c>
      <c r="G71" s="10">
        <f ca="1">(1+'paths r'!F71)/(1+'paths g'!F71)*'paths d'!F71-'paths pb'!F71</f>
        <v>0.522387593712141</v>
      </c>
      <c r="H71" s="10">
        <f ca="1">(1+'paths r'!G71)/(1+'paths g'!G71)*'paths d'!G71-'paths pb'!G71</f>
        <v>0.448175154942082</v>
      </c>
      <c r="I71" s="10">
        <f ca="1">(1+'paths r'!H71)/(1+'paths g'!H71)*'paths d'!H71-'paths pb'!H71</f>
        <v>0.485220788045978</v>
      </c>
      <c r="J71" s="10">
        <f ca="1">(1+'paths r'!I71)/(1+'paths g'!I71)*'paths d'!I71-'paths pb'!I71</f>
        <v>0.409578556258305</v>
      </c>
      <c r="K71" s="10">
        <f ca="1">(1+'paths r'!J71)/(1+'paths g'!J71)*'paths d'!J71-'paths pb'!J71</f>
        <v>0.477223651204469</v>
      </c>
      <c r="L71" s="10">
        <f ca="1">(1+'paths r'!K71)/(1+'paths g'!K71)*'paths d'!K71-'paths pb'!K71</f>
        <v>0.550475852565665</v>
      </c>
      <c r="M71" s="10">
        <f ca="1">(1+'paths r'!L71)/(1+'paths g'!L71)*'paths d'!L71-'paths pb'!L71</f>
        <v>0.495995285205896</v>
      </c>
      <c r="N71" s="10">
        <f ca="1">(1+'paths r'!M71)/(1+'paths g'!M71)*'paths d'!M71-'paths pb'!M71</f>
        <v>0.441066690973941</v>
      </c>
      <c r="O71" s="10">
        <f ca="1">(1+'paths r'!N71)/(1+'paths g'!N71)*'paths d'!N71-'paths pb'!N71</f>
        <v>0.460074741113604</v>
      </c>
      <c r="P71" s="10">
        <f ca="1">(1+'paths r'!O71)/(1+'paths g'!O71)*'paths d'!O71-'paths pb'!O71</f>
        <v>0.463286158437922</v>
      </c>
      <c r="Q71" s="10">
        <f ca="1">(1+'paths r'!P71)/(1+'paths g'!P71)*'paths d'!P71-'paths pb'!P71</f>
        <v>0.504650331161567</v>
      </c>
      <c r="R71" s="10">
        <f ca="1">(1+'paths r'!Q71)/(1+'paths g'!Q71)*'paths d'!Q71-'paths pb'!Q71</f>
        <v>0.518789950708232</v>
      </c>
      <c r="S71" s="10">
        <f ca="1">(1+'paths r'!R71)/(1+'paths g'!R71)*'paths d'!R71-'paths pb'!R71</f>
        <v>0.550176900815846</v>
      </c>
      <c r="T71" s="10">
        <f ca="1">(1+'paths r'!S71)/(1+'paths g'!S71)*'paths d'!S71-'paths pb'!S71</f>
        <v>0.578414137124528</v>
      </c>
      <c r="U71" s="10">
        <f ca="1">(1+'paths r'!T71)/(1+'paths g'!T71)*'paths d'!T71-'paths pb'!T71</f>
        <v>0.511358966737746</v>
      </c>
      <c r="V71" s="10">
        <f ca="1">(1+'paths r'!U71)/(1+'paths g'!U71)*'paths d'!U71-'paths pb'!U71</f>
        <v>0.468194675710758</v>
      </c>
      <c r="W71" s="10">
        <f ca="1">(1+'paths r'!V71)/(1+'paths g'!V71)*'paths d'!V71-'paths pb'!V71</f>
        <v>0.470179449462861</v>
      </c>
      <c r="X71" s="10">
        <f ca="1">(1+'paths r'!W71)/(1+'paths g'!W71)*'paths d'!W71-'paths pb'!W71</f>
        <v>0.384948097265005</v>
      </c>
      <c r="Y71" s="10">
        <f ca="1">(1+'paths r'!X71)/(1+'paths g'!X71)*'paths d'!X71-'paths pb'!X71</f>
        <v>0.474889734113819</v>
      </c>
      <c r="Z71" s="10">
        <f ca="1">(1+'paths r'!Y71)/(1+'paths g'!Y71)*'paths d'!Y71-'paths pb'!Y71</f>
        <v>0.510704382810155</v>
      </c>
      <c r="AA71" s="10">
        <f ca="1">(1+'paths r'!Z71)/(1+'paths g'!Z71)*'paths d'!Z71-'paths pb'!Z71</f>
        <v>0.504795406871457</v>
      </c>
      <c r="AB71" s="10">
        <f ca="1">(1+'paths r'!AA71)/(1+'paths g'!AA71)*'paths d'!AA71-'paths pb'!AA71</f>
        <v>0.531344635595411</v>
      </c>
      <c r="AC71" s="10">
        <f ca="1">(1+'paths r'!AB71)/(1+'paths g'!AB71)*'paths d'!AB71-'paths pb'!AB71</f>
        <v>0.496984292292023</v>
      </c>
      <c r="AD71" s="11"/>
    </row>
    <row r="72" spans="1:30">
      <c r="A72" s="9" t="s">
        <v>186</v>
      </c>
      <c r="B72" s="10">
        <f t="shared" si="2"/>
        <v>0.389845628474344</v>
      </c>
      <c r="C72" s="10">
        <f ca="1">(1+'paths r'!B72)/(1+'paths g'!B72)*'paths d'!B72-'paths pb'!B72</f>
        <v>0.433895384093938</v>
      </c>
      <c r="D72" s="10">
        <f ca="1">(1+'paths r'!C72)/(1+'paths g'!C72)*'paths d'!C72-'paths pb'!C72</f>
        <v>0.416712587650003</v>
      </c>
      <c r="E72" s="10">
        <f ca="1">(1+'paths r'!D72)/(1+'paths g'!D72)*'paths d'!D72-'paths pb'!D72</f>
        <v>0.43887757700249</v>
      </c>
      <c r="F72" s="10">
        <f ca="1">(1+'paths r'!E72)/(1+'paths g'!E72)*'paths d'!E72-'paths pb'!E72</f>
        <v>0.436859104197741</v>
      </c>
      <c r="G72" s="10">
        <f ca="1">(1+'paths r'!F72)/(1+'paths g'!F72)*'paths d'!F72-'paths pb'!F72</f>
        <v>0.381667042671669</v>
      </c>
      <c r="H72" s="10">
        <f ca="1">(1+'paths r'!G72)/(1+'paths g'!G72)*'paths d'!G72-'paths pb'!G72</f>
        <v>0.367659277346578</v>
      </c>
      <c r="I72" s="10">
        <f ca="1">(1+'paths r'!H72)/(1+'paths g'!H72)*'paths d'!H72-'paths pb'!H72</f>
        <v>0.377401784288745</v>
      </c>
      <c r="J72" s="10">
        <f ca="1">(1+'paths r'!I72)/(1+'paths g'!I72)*'paths d'!I72-'paths pb'!I72</f>
        <v>0.347714981523843</v>
      </c>
      <c r="K72" s="10">
        <f ca="1">(1+'paths r'!J72)/(1+'paths g'!J72)*'paths d'!J72-'paths pb'!J72</f>
        <v>0.384584645330174</v>
      </c>
      <c r="L72" s="10">
        <f ca="1">(1+'paths r'!K72)/(1+'paths g'!K72)*'paths d'!K72-'paths pb'!K72</f>
        <v>0.448736967594944</v>
      </c>
      <c r="M72" s="10">
        <f ca="1">(1+'paths r'!L72)/(1+'paths g'!L72)*'paths d'!L72-'paths pb'!L72</f>
        <v>0.497383823474055</v>
      </c>
      <c r="N72" s="10">
        <f ca="1">(1+'paths r'!M72)/(1+'paths g'!M72)*'paths d'!M72-'paths pb'!M72</f>
        <v>0.514391353566386</v>
      </c>
      <c r="O72" s="10">
        <f ca="1">(1+'paths r'!N72)/(1+'paths g'!N72)*'paths d'!N72-'paths pb'!N72</f>
        <v>0.475709554106888</v>
      </c>
      <c r="P72" s="10">
        <f ca="1">(1+'paths r'!O72)/(1+'paths g'!O72)*'paths d'!O72-'paths pb'!O72</f>
        <v>0.441565619926095</v>
      </c>
      <c r="Q72" s="10">
        <f ca="1">(1+'paths r'!P72)/(1+'paths g'!P72)*'paths d'!P72-'paths pb'!P72</f>
        <v>0.389493874953014</v>
      </c>
      <c r="R72" s="10">
        <f ca="1">(1+'paths r'!Q72)/(1+'paths g'!Q72)*'paths d'!Q72-'paths pb'!Q72</f>
        <v>0.369047896052644</v>
      </c>
      <c r="S72" s="10">
        <f ca="1">(1+'paths r'!R72)/(1+'paths g'!R72)*'paths d'!R72-'paths pb'!R72</f>
        <v>0.415117216316541</v>
      </c>
      <c r="T72" s="10">
        <f ca="1">(1+'paths r'!S72)/(1+'paths g'!S72)*'paths d'!S72-'paths pb'!S72</f>
        <v>0.419797855381499</v>
      </c>
      <c r="U72" s="10">
        <f ca="1">(1+'paths r'!T72)/(1+'paths g'!T72)*'paths d'!T72-'paths pb'!T72</f>
        <v>0.428782008157624</v>
      </c>
      <c r="V72" s="10">
        <f ca="1">(1+'paths r'!U72)/(1+'paths g'!U72)*'paths d'!U72-'paths pb'!U72</f>
        <v>0.308105868579426</v>
      </c>
      <c r="W72" s="10">
        <f ca="1">(1+'paths r'!V72)/(1+'paths g'!V72)*'paths d'!V72-'paths pb'!V72</f>
        <v>0.296565308665095</v>
      </c>
      <c r="X72" s="10">
        <f ca="1">(1+'paths r'!W72)/(1+'paths g'!W72)*'paths d'!W72-'paths pb'!W72</f>
        <v>0.244265450151903</v>
      </c>
      <c r="Y72" s="10">
        <f ca="1">(1+'paths r'!X72)/(1+'paths g'!X72)*'paths d'!X72-'paths pb'!X72</f>
        <v>0.27300645583239</v>
      </c>
      <c r="Z72" s="10">
        <f ca="1">(1+'paths r'!Y72)/(1+'paths g'!Y72)*'paths d'!Y72-'paths pb'!Y72</f>
        <v>0.271241346149413</v>
      </c>
      <c r="AA72" s="10">
        <f ca="1">(1+'paths r'!Z72)/(1+'paths g'!Z72)*'paths d'!Z72-'paths pb'!Z72</f>
        <v>0.263416471690621</v>
      </c>
      <c r="AB72" s="10">
        <f ca="1">(1+'paths r'!AA72)/(1+'paths g'!AA72)*'paths d'!AA72-'paths pb'!AA72</f>
        <v>0.194035191985804</v>
      </c>
      <c r="AC72" s="10">
        <f ca="1">(1+'paths r'!AB72)/(1+'paths g'!AB72)*'paths d'!AB72-'paths pb'!AB72</f>
        <v>0.172922383121426</v>
      </c>
      <c r="AD72" s="11"/>
    </row>
    <row r="73" spans="1:30">
      <c r="A73" s="9" t="s">
        <v>187</v>
      </c>
      <c r="B73" s="10">
        <f t="shared" si="2"/>
        <v>0.389845628474344</v>
      </c>
      <c r="C73" s="10">
        <f ca="1">(1+'paths r'!B73)/(1+'paths g'!B73)*'paths d'!B73-'paths pb'!B73</f>
        <v>0.348301141761945</v>
      </c>
      <c r="D73" s="10">
        <f ca="1">(1+'paths r'!C73)/(1+'paths g'!C73)*'paths d'!C73-'paths pb'!C73</f>
        <v>0.334055798406029</v>
      </c>
      <c r="E73" s="10">
        <f ca="1">(1+'paths r'!D73)/(1+'paths g'!D73)*'paths d'!D73-'paths pb'!D73</f>
        <v>0.349370488366006</v>
      </c>
      <c r="F73" s="10">
        <f ca="1">(1+'paths r'!E73)/(1+'paths g'!E73)*'paths d'!E73-'paths pb'!E73</f>
        <v>0.370006512216731</v>
      </c>
      <c r="G73" s="10">
        <f ca="1">(1+'paths r'!F73)/(1+'paths g'!F73)*'paths d'!F73-'paths pb'!F73</f>
        <v>0.398762547352895</v>
      </c>
      <c r="H73" s="10">
        <f ca="1">(1+'paths r'!G73)/(1+'paths g'!G73)*'paths d'!G73-'paths pb'!G73</f>
        <v>0.364556178152072</v>
      </c>
      <c r="I73" s="10">
        <f ca="1">(1+'paths r'!H73)/(1+'paths g'!H73)*'paths d'!H73-'paths pb'!H73</f>
        <v>0.34852311426747</v>
      </c>
      <c r="J73" s="10">
        <f ca="1">(1+'paths r'!I73)/(1+'paths g'!I73)*'paths d'!I73-'paths pb'!I73</f>
        <v>0.384347101011098</v>
      </c>
      <c r="K73" s="10">
        <f ca="1">(1+'paths r'!J73)/(1+'paths g'!J73)*'paths d'!J73-'paths pb'!J73</f>
        <v>0.352735728243219</v>
      </c>
      <c r="L73" s="10">
        <f ca="1">(1+'paths r'!K73)/(1+'paths g'!K73)*'paths d'!K73-'paths pb'!K73</f>
        <v>0.333735799485018</v>
      </c>
      <c r="M73" s="10">
        <f ca="1">(1+'paths r'!L73)/(1+'paths g'!L73)*'paths d'!L73-'paths pb'!L73</f>
        <v>0.274481557563439</v>
      </c>
      <c r="N73" s="10">
        <f ca="1">(1+'paths r'!M73)/(1+'paths g'!M73)*'paths d'!M73-'paths pb'!M73</f>
        <v>0.302294658167538</v>
      </c>
      <c r="O73" s="10">
        <f ca="1">(1+'paths r'!N73)/(1+'paths g'!N73)*'paths d'!N73-'paths pb'!N73</f>
        <v>0.31982453207068</v>
      </c>
      <c r="P73" s="10">
        <f ca="1">(1+'paths r'!O73)/(1+'paths g'!O73)*'paths d'!O73-'paths pb'!O73</f>
        <v>0.342341805417422</v>
      </c>
      <c r="Q73" s="10">
        <f ca="1">(1+'paths r'!P73)/(1+'paths g'!P73)*'paths d'!P73-'paths pb'!P73</f>
        <v>0.345871368531817</v>
      </c>
      <c r="R73" s="10">
        <f ca="1">(1+'paths r'!Q73)/(1+'paths g'!Q73)*'paths d'!Q73-'paths pb'!Q73</f>
        <v>0.381648862652161</v>
      </c>
      <c r="S73" s="10">
        <f ca="1">(1+'paths r'!R73)/(1+'paths g'!R73)*'paths d'!R73-'paths pb'!R73</f>
        <v>0.358487497607484</v>
      </c>
      <c r="T73" s="10">
        <f ca="1">(1+'paths r'!S73)/(1+'paths g'!S73)*'paths d'!S73-'paths pb'!S73</f>
        <v>0.327560214981629</v>
      </c>
      <c r="U73" s="10">
        <f ca="1">(1+'paths r'!T73)/(1+'paths g'!T73)*'paths d'!T73-'paths pb'!T73</f>
        <v>0.371813104049388</v>
      </c>
      <c r="V73" s="10">
        <f ca="1">(1+'paths r'!U73)/(1+'paths g'!U73)*'paths d'!U73-'paths pb'!U73</f>
        <v>0.334105818742465</v>
      </c>
      <c r="W73" s="10">
        <f ca="1">(1+'paths r'!V73)/(1+'paths g'!V73)*'paths d'!V73-'paths pb'!V73</f>
        <v>0.316131550053401</v>
      </c>
      <c r="X73" s="10">
        <f ca="1">(1+'paths r'!W73)/(1+'paths g'!W73)*'paths d'!W73-'paths pb'!W73</f>
        <v>0.328738979350655</v>
      </c>
      <c r="Y73" s="10">
        <f ca="1">(1+'paths r'!X73)/(1+'paths g'!X73)*'paths d'!X73-'paths pb'!X73</f>
        <v>0.338664652237777</v>
      </c>
      <c r="Z73" s="10">
        <f ca="1">(1+'paths r'!Y73)/(1+'paths g'!Y73)*'paths d'!Y73-'paths pb'!Y73</f>
        <v>0.33784303707813</v>
      </c>
      <c r="AA73" s="10">
        <f ca="1">(1+'paths r'!Z73)/(1+'paths g'!Z73)*'paths d'!Z73-'paths pb'!Z73</f>
        <v>0.297359703826884</v>
      </c>
      <c r="AB73" s="10">
        <f ca="1">(1+'paths r'!AA73)/(1+'paths g'!AA73)*'paths d'!AA73-'paths pb'!AA73</f>
        <v>0.301575882139395</v>
      </c>
      <c r="AC73" s="10">
        <f ca="1">(1+'paths r'!AB73)/(1+'paths g'!AB73)*'paths d'!AB73-'paths pb'!AB73</f>
        <v>0.241372549937502</v>
      </c>
      <c r="AD73" s="11"/>
    </row>
    <row r="74" spans="1:30">
      <c r="A74" s="9" t="s">
        <v>188</v>
      </c>
      <c r="B74" s="10">
        <f t="shared" si="2"/>
        <v>0.389845628474344</v>
      </c>
      <c r="C74" s="10">
        <f ca="1">(1+'paths r'!B74)/(1+'paths g'!B74)*'paths d'!B74-'paths pb'!B74</f>
        <v>0.368308029437257</v>
      </c>
      <c r="D74" s="10">
        <f ca="1">(1+'paths r'!C74)/(1+'paths g'!C74)*'paths d'!C74-'paths pb'!C74</f>
        <v>0.299147351621631</v>
      </c>
      <c r="E74" s="10">
        <f ca="1">(1+'paths r'!D74)/(1+'paths g'!D74)*'paths d'!D74-'paths pb'!D74</f>
        <v>0.250737683260805</v>
      </c>
      <c r="F74" s="10">
        <f ca="1">(1+'paths r'!E74)/(1+'paths g'!E74)*'paths d'!E74-'paths pb'!E74</f>
        <v>0.259024643677803</v>
      </c>
      <c r="G74" s="10">
        <f ca="1">(1+'paths r'!F74)/(1+'paths g'!F74)*'paths d'!F74-'paths pb'!F74</f>
        <v>0.207560540089825</v>
      </c>
      <c r="H74" s="10">
        <f ca="1">(1+'paths r'!G74)/(1+'paths g'!G74)*'paths d'!G74-'paths pb'!G74</f>
        <v>0.163755966069369</v>
      </c>
      <c r="I74" s="10">
        <f ca="1">(1+'paths r'!H74)/(1+'paths g'!H74)*'paths d'!H74-'paths pb'!H74</f>
        <v>0.202933060231678</v>
      </c>
      <c r="J74" s="10">
        <f ca="1">(1+'paths r'!I74)/(1+'paths g'!I74)*'paths d'!I74-'paths pb'!I74</f>
        <v>0.24442378168383</v>
      </c>
      <c r="K74" s="10">
        <f ca="1">(1+'paths r'!J74)/(1+'paths g'!J74)*'paths d'!J74-'paths pb'!J74</f>
        <v>0.256267999255742</v>
      </c>
      <c r="L74" s="10">
        <f ca="1">(1+'paths r'!K74)/(1+'paths g'!K74)*'paths d'!K74-'paths pb'!K74</f>
        <v>0.279263609247864</v>
      </c>
      <c r="M74" s="10">
        <f ca="1">(1+'paths r'!L74)/(1+'paths g'!L74)*'paths d'!L74-'paths pb'!L74</f>
        <v>0.258483654307082</v>
      </c>
      <c r="N74" s="10">
        <f ca="1">(1+'paths r'!M74)/(1+'paths g'!M74)*'paths d'!M74-'paths pb'!M74</f>
        <v>0.224308190970724</v>
      </c>
      <c r="O74" s="10">
        <f ca="1">(1+'paths r'!N74)/(1+'paths g'!N74)*'paths d'!N74-'paths pb'!N74</f>
        <v>0.215671439768294</v>
      </c>
      <c r="P74" s="10">
        <f ca="1">(1+'paths r'!O74)/(1+'paths g'!O74)*'paths d'!O74-'paths pb'!O74</f>
        <v>0.231723256337672</v>
      </c>
      <c r="Q74" s="10">
        <f ca="1">(1+'paths r'!P74)/(1+'paths g'!P74)*'paths d'!P74-'paths pb'!P74</f>
        <v>0.273251791646308</v>
      </c>
      <c r="R74" s="10">
        <f ca="1">(1+'paths r'!Q74)/(1+'paths g'!Q74)*'paths d'!Q74-'paths pb'!Q74</f>
        <v>0.27997962262695</v>
      </c>
      <c r="S74" s="10">
        <f ca="1">(1+'paths r'!R74)/(1+'paths g'!R74)*'paths d'!R74-'paths pb'!R74</f>
        <v>0.250245642099283</v>
      </c>
      <c r="T74" s="10">
        <f ca="1">(1+'paths r'!S74)/(1+'paths g'!S74)*'paths d'!S74-'paths pb'!S74</f>
        <v>0.144381926945363</v>
      </c>
      <c r="U74" s="10">
        <f ca="1">(1+'paths r'!T74)/(1+'paths g'!T74)*'paths d'!T74-'paths pb'!T74</f>
        <v>0.167620519148435</v>
      </c>
      <c r="V74" s="10">
        <f ca="1">(1+'paths r'!U74)/(1+'paths g'!U74)*'paths d'!U74-'paths pb'!U74</f>
        <v>0.116061972928613</v>
      </c>
      <c r="W74" s="10">
        <f ca="1">(1+'paths r'!V74)/(1+'paths g'!V74)*'paths d'!V74-'paths pb'!V74</f>
        <v>0.185894022927369</v>
      </c>
      <c r="X74" s="10">
        <f ca="1">(1+'paths r'!W74)/(1+'paths g'!W74)*'paths d'!W74-'paths pb'!W74</f>
        <v>0.210830616681246</v>
      </c>
      <c r="Y74" s="10">
        <f ca="1">(1+'paths r'!X74)/(1+'paths g'!X74)*'paths d'!X74-'paths pb'!X74</f>
        <v>0.214092233879659</v>
      </c>
      <c r="Z74" s="10">
        <f ca="1">(1+'paths r'!Y74)/(1+'paths g'!Y74)*'paths d'!Y74-'paths pb'!Y74</f>
        <v>0.233148843917504</v>
      </c>
      <c r="AA74" s="10">
        <f ca="1">(1+'paths r'!Z74)/(1+'paths g'!Z74)*'paths d'!Z74-'paths pb'!Z74</f>
        <v>0.251516224771883</v>
      </c>
      <c r="AB74" s="10">
        <f ca="1">(1+'paths r'!AA74)/(1+'paths g'!AA74)*'paths d'!AA74-'paths pb'!AA74</f>
        <v>0.254171443562613</v>
      </c>
      <c r="AC74" s="10">
        <f ca="1">(1+'paths r'!AB74)/(1+'paths g'!AB74)*'paths d'!AB74-'paths pb'!AB74</f>
        <v>0.246651125760364</v>
      </c>
      <c r="AD74" s="11"/>
    </row>
    <row r="75" spans="1:30">
      <c r="A75" s="9" t="s">
        <v>189</v>
      </c>
      <c r="B75" s="10">
        <f t="shared" si="2"/>
        <v>0.389845628474344</v>
      </c>
      <c r="C75" s="10">
        <f ca="1">(1+'paths r'!B75)/(1+'paths g'!B75)*'paths d'!B75-'paths pb'!B75</f>
        <v>0.392847689867095</v>
      </c>
      <c r="D75" s="10">
        <f ca="1">(1+'paths r'!C75)/(1+'paths g'!C75)*'paths d'!C75-'paths pb'!C75</f>
        <v>0.428384684497507</v>
      </c>
      <c r="E75" s="10">
        <f ca="1">(1+'paths r'!D75)/(1+'paths g'!D75)*'paths d'!D75-'paths pb'!D75</f>
        <v>0.470343873495058</v>
      </c>
      <c r="F75" s="10">
        <f ca="1">(1+'paths r'!E75)/(1+'paths g'!E75)*'paths d'!E75-'paths pb'!E75</f>
        <v>0.417727246188575</v>
      </c>
      <c r="G75" s="10">
        <f ca="1">(1+'paths r'!F75)/(1+'paths g'!F75)*'paths d'!F75-'paths pb'!F75</f>
        <v>0.359096771406889</v>
      </c>
      <c r="H75" s="10">
        <f ca="1">(1+'paths r'!G75)/(1+'paths g'!G75)*'paths d'!G75-'paths pb'!G75</f>
        <v>0.355209478632635</v>
      </c>
      <c r="I75" s="10">
        <f ca="1">(1+'paths r'!H75)/(1+'paths g'!H75)*'paths d'!H75-'paths pb'!H75</f>
        <v>0.392737886421305</v>
      </c>
      <c r="J75" s="10">
        <f ca="1">(1+'paths r'!I75)/(1+'paths g'!I75)*'paths d'!I75-'paths pb'!I75</f>
        <v>0.362843023116827</v>
      </c>
      <c r="K75" s="10">
        <f ca="1">(1+'paths r'!J75)/(1+'paths g'!J75)*'paths d'!J75-'paths pb'!J75</f>
        <v>0.363634228628673</v>
      </c>
      <c r="L75" s="10">
        <f ca="1">(1+'paths r'!K75)/(1+'paths g'!K75)*'paths d'!K75-'paths pb'!K75</f>
        <v>0.409397280568333</v>
      </c>
      <c r="M75" s="10">
        <f ca="1">(1+'paths r'!L75)/(1+'paths g'!L75)*'paths d'!L75-'paths pb'!L75</f>
        <v>0.44173945948212</v>
      </c>
      <c r="N75" s="10">
        <f ca="1">(1+'paths r'!M75)/(1+'paths g'!M75)*'paths d'!M75-'paths pb'!M75</f>
        <v>0.443689446751592</v>
      </c>
      <c r="O75" s="10">
        <f ca="1">(1+'paths r'!N75)/(1+'paths g'!N75)*'paths d'!N75-'paths pb'!N75</f>
        <v>0.468663737488071</v>
      </c>
      <c r="P75" s="10">
        <f ca="1">(1+'paths r'!O75)/(1+'paths g'!O75)*'paths d'!O75-'paths pb'!O75</f>
        <v>0.447029720063112</v>
      </c>
      <c r="Q75" s="10">
        <f ca="1">(1+'paths r'!P75)/(1+'paths g'!P75)*'paths d'!P75-'paths pb'!P75</f>
        <v>0.46467370606135</v>
      </c>
      <c r="R75" s="10">
        <f ca="1">(1+'paths r'!Q75)/(1+'paths g'!Q75)*'paths d'!Q75-'paths pb'!Q75</f>
        <v>0.424483660777065</v>
      </c>
      <c r="S75" s="10">
        <f ca="1">(1+'paths r'!R75)/(1+'paths g'!R75)*'paths d'!R75-'paths pb'!R75</f>
        <v>0.407620670094941</v>
      </c>
      <c r="T75" s="10">
        <f ca="1">(1+'paths r'!S75)/(1+'paths g'!S75)*'paths d'!S75-'paths pb'!S75</f>
        <v>0.417498366148451</v>
      </c>
      <c r="U75" s="10">
        <f ca="1">(1+'paths r'!T75)/(1+'paths g'!T75)*'paths d'!T75-'paths pb'!T75</f>
        <v>0.413677748843047</v>
      </c>
      <c r="V75" s="10">
        <f ca="1">(1+'paths r'!U75)/(1+'paths g'!U75)*'paths d'!U75-'paths pb'!U75</f>
        <v>0.413178561369915</v>
      </c>
      <c r="W75" s="10">
        <f ca="1">(1+'paths r'!V75)/(1+'paths g'!V75)*'paths d'!V75-'paths pb'!V75</f>
        <v>0.440737466417923</v>
      </c>
      <c r="X75" s="10">
        <f ca="1">(1+'paths r'!W75)/(1+'paths g'!W75)*'paths d'!W75-'paths pb'!W75</f>
        <v>0.435543830926496</v>
      </c>
      <c r="Y75" s="10">
        <f ca="1">(1+'paths r'!X75)/(1+'paths g'!X75)*'paths d'!X75-'paths pb'!X75</f>
        <v>0.45050234643393</v>
      </c>
      <c r="Z75" s="10">
        <f ca="1">(1+'paths r'!Y75)/(1+'paths g'!Y75)*'paths d'!Y75-'paths pb'!Y75</f>
        <v>0.481246335352064</v>
      </c>
      <c r="AA75" s="10">
        <f ca="1">(1+'paths r'!Z75)/(1+'paths g'!Z75)*'paths d'!Z75-'paths pb'!Z75</f>
        <v>0.516021432793561</v>
      </c>
      <c r="AB75" s="10">
        <f ca="1">(1+'paths r'!AA75)/(1+'paths g'!AA75)*'paths d'!AA75-'paths pb'!AA75</f>
        <v>0.54799244665372</v>
      </c>
      <c r="AC75" s="10">
        <f ca="1">(1+'paths r'!AB75)/(1+'paths g'!AB75)*'paths d'!AB75-'paths pb'!AB75</f>
        <v>0.510884207971893</v>
      </c>
      <c r="AD75" s="11"/>
    </row>
    <row r="76" spans="1:30">
      <c r="A76" s="9" t="s">
        <v>190</v>
      </c>
      <c r="B76" s="10">
        <f t="shared" si="2"/>
        <v>0.389845628474344</v>
      </c>
      <c r="C76" s="10">
        <f ca="1">(1+'paths r'!B76)/(1+'paths g'!B76)*'paths d'!B76-'paths pb'!B76</f>
        <v>0.379096859872492</v>
      </c>
      <c r="D76" s="10">
        <f ca="1">(1+'paths r'!C76)/(1+'paths g'!C76)*'paths d'!C76-'paths pb'!C76</f>
        <v>0.382395946525457</v>
      </c>
      <c r="E76" s="10">
        <f ca="1">(1+'paths r'!D76)/(1+'paths g'!D76)*'paths d'!D76-'paths pb'!D76</f>
        <v>0.39186195578358</v>
      </c>
      <c r="F76" s="10">
        <f ca="1">(1+'paths r'!E76)/(1+'paths g'!E76)*'paths d'!E76-'paths pb'!E76</f>
        <v>0.397511292353337</v>
      </c>
      <c r="G76" s="10">
        <f ca="1">(1+'paths r'!F76)/(1+'paths g'!F76)*'paths d'!F76-'paths pb'!F76</f>
        <v>0.459624495346985</v>
      </c>
      <c r="H76" s="10">
        <f ca="1">(1+'paths r'!G76)/(1+'paths g'!G76)*'paths d'!G76-'paths pb'!G76</f>
        <v>0.492811748769347</v>
      </c>
      <c r="I76" s="10">
        <f ca="1">(1+'paths r'!H76)/(1+'paths g'!H76)*'paths d'!H76-'paths pb'!H76</f>
        <v>0.471887789263497</v>
      </c>
      <c r="J76" s="10">
        <f ca="1">(1+'paths r'!I76)/(1+'paths g'!I76)*'paths d'!I76-'paths pb'!I76</f>
        <v>0.464428957572358</v>
      </c>
      <c r="K76" s="10">
        <f ca="1">(1+'paths r'!J76)/(1+'paths g'!J76)*'paths d'!J76-'paths pb'!J76</f>
        <v>0.417727587438696</v>
      </c>
      <c r="L76" s="10">
        <f ca="1">(1+'paths r'!K76)/(1+'paths g'!K76)*'paths d'!K76-'paths pb'!K76</f>
        <v>0.447879327360944</v>
      </c>
      <c r="M76" s="10">
        <f ca="1">(1+'paths r'!L76)/(1+'paths g'!L76)*'paths d'!L76-'paths pb'!L76</f>
        <v>0.415448494848175</v>
      </c>
      <c r="N76" s="10">
        <f ca="1">(1+'paths r'!M76)/(1+'paths g'!M76)*'paths d'!M76-'paths pb'!M76</f>
        <v>0.412311687360054</v>
      </c>
      <c r="O76" s="10">
        <f ca="1">(1+'paths r'!N76)/(1+'paths g'!N76)*'paths d'!N76-'paths pb'!N76</f>
        <v>0.376405988008643</v>
      </c>
      <c r="P76" s="10">
        <f ca="1">(1+'paths r'!O76)/(1+'paths g'!O76)*'paths d'!O76-'paths pb'!O76</f>
        <v>0.313780266815815</v>
      </c>
      <c r="Q76" s="10">
        <f ca="1">(1+'paths r'!P76)/(1+'paths g'!P76)*'paths d'!P76-'paths pb'!P76</f>
        <v>0.285863447983576</v>
      </c>
      <c r="R76" s="10">
        <f ca="1">(1+'paths r'!Q76)/(1+'paths g'!Q76)*'paths d'!Q76-'paths pb'!Q76</f>
        <v>0.249541992950066</v>
      </c>
      <c r="S76" s="10">
        <f ca="1">(1+'paths r'!R76)/(1+'paths g'!R76)*'paths d'!R76-'paths pb'!R76</f>
        <v>0.259961787346443</v>
      </c>
      <c r="T76" s="10">
        <f ca="1">(1+'paths r'!S76)/(1+'paths g'!S76)*'paths d'!S76-'paths pb'!S76</f>
        <v>0.19605423324461</v>
      </c>
      <c r="U76" s="10">
        <f ca="1">(1+'paths r'!T76)/(1+'paths g'!T76)*'paths d'!T76-'paths pb'!T76</f>
        <v>0.232379508138215</v>
      </c>
      <c r="V76" s="10">
        <f ca="1">(1+'paths r'!U76)/(1+'paths g'!U76)*'paths d'!U76-'paths pb'!U76</f>
        <v>0.248607334123134</v>
      </c>
      <c r="W76" s="10">
        <f ca="1">(1+'paths r'!V76)/(1+'paths g'!V76)*'paths d'!V76-'paths pb'!V76</f>
        <v>0.182335738547794</v>
      </c>
      <c r="X76" s="10">
        <f ca="1">(1+'paths r'!W76)/(1+'paths g'!W76)*'paths d'!W76-'paths pb'!W76</f>
        <v>0.173855609789099</v>
      </c>
      <c r="Y76" s="10">
        <f ca="1">(1+'paths r'!X76)/(1+'paths g'!X76)*'paths d'!X76-'paths pb'!X76</f>
        <v>0.166473239866576</v>
      </c>
      <c r="Z76" s="10">
        <f ca="1">(1+'paths r'!Y76)/(1+'paths g'!Y76)*'paths d'!Y76-'paths pb'!Y76</f>
        <v>0.104856343840208</v>
      </c>
      <c r="AA76" s="10">
        <f ca="1">(1+'paths r'!Z76)/(1+'paths g'!Z76)*'paths d'!Z76-'paths pb'!Z76</f>
        <v>0.0968605409534885</v>
      </c>
      <c r="AB76" s="10">
        <f ca="1">(1+'paths r'!AA76)/(1+'paths g'!AA76)*'paths d'!AA76-'paths pb'!AA76</f>
        <v>0.0974759670776776</v>
      </c>
      <c r="AC76" s="10">
        <f ca="1">(1+'paths r'!AB76)/(1+'paths g'!AB76)*'paths d'!AB76-'paths pb'!AB76</f>
        <v>0.0383698031334755</v>
      </c>
      <c r="AD76" s="11"/>
    </row>
    <row r="77" spans="1:30">
      <c r="A77" s="9" t="s">
        <v>191</v>
      </c>
      <c r="B77" s="10">
        <f t="shared" si="2"/>
        <v>0.389845628474344</v>
      </c>
      <c r="C77" s="10">
        <f ca="1">(1+'paths r'!B77)/(1+'paths g'!B77)*'paths d'!B77-'paths pb'!B77</f>
        <v>0.395708959249291</v>
      </c>
      <c r="D77" s="10">
        <f ca="1">(1+'paths r'!C77)/(1+'paths g'!C77)*'paths d'!C77-'paths pb'!C77</f>
        <v>0.394827173955113</v>
      </c>
      <c r="E77" s="10">
        <f ca="1">(1+'paths r'!D77)/(1+'paths g'!D77)*'paths d'!D77-'paths pb'!D77</f>
        <v>0.386308328403291</v>
      </c>
      <c r="F77" s="10">
        <f ca="1">(1+'paths r'!E77)/(1+'paths g'!E77)*'paths d'!E77-'paths pb'!E77</f>
        <v>0.431430781066911</v>
      </c>
      <c r="G77" s="10">
        <f ca="1">(1+'paths r'!F77)/(1+'paths g'!F77)*'paths d'!F77-'paths pb'!F77</f>
        <v>0.43196227607668</v>
      </c>
      <c r="H77" s="10">
        <f ca="1">(1+'paths r'!G77)/(1+'paths g'!G77)*'paths d'!G77-'paths pb'!G77</f>
        <v>0.457073849680133</v>
      </c>
      <c r="I77" s="10">
        <f ca="1">(1+'paths r'!H77)/(1+'paths g'!H77)*'paths d'!H77-'paths pb'!H77</f>
        <v>0.466159950561582</v>
      </c>
      <c r="J77" s="10">
        <f ca="1">(1+'paths r'!I77)/(1+'paths g'!I77)*'paths d'!I77-'paths pb'!I77</f>
        <v>0.446188063195177</v>
      </c>
      <c r="K77" s="10">
        <f ca="1">(1+'paths r'!J77)/(1+'paths g'!J77)*'paths d'!J77-'paths pb'!J77</f>
        <v>0.388370872644923</v>
      </c>
      <c r="L77" s="10">
        <f ca="1">(1+'paths r'!K77)/(1+'paths g'!K77)*'paths d'!K77-'paths pb'!K77</f>
        <v>0.393268703287704</v>
      </c>
      <c r="M77" s="10">
        <f ca="1">(1+'paths r'!L77)/(1+'paths g'!L77)*'paths d'!L77-'paths pb'!L77</f>
        <v>0.43195440211937</v>
      </c>
      <c r="N77" s="10">
        <f ca="1">(1+'paths r'!M77)/(1+'paths g'!M77)*'paths d'!M77-'paths pb'!M77</f>
        <v>0.522511807581627</v>
      </c>
      <c r="O77" s="10">
        <f ca="1">(1+'paths r'!N77)/(1+'paths g'!N77)*'paths d'!N77-'paths pb'!N77</f>
        <v>0.528722396141529</v>
      </c>
      <c r="P77" s="10">
        <f ca="1">(1+'paths r'!O77)/(1+'paths g'!O77)*'paths d'!O77-'paths pb'!O77</f>
        <v>0.49073751810853</v>
      </c>
      <c r="Q77" s="10">
        <f ca="1">(1+'paths r'!P77)/(1+'paths g'!P77)*'paths d'!P77-'paths pb'!P77</f>
        <v>0.47661050427689</v>
      </c>
      <c r="R77" s="10">
        <f ca="1">(1+'paths r'!Q77)/(1+'paths g'!Q77)*'paths d'!Q77-'paths pb'!Q77</f>
        <v>0.404744664711041</v>
      </c>
      <c r="S77" s="10">
        <f ca="1">(1+'paths r'!R77)/(1+'paths g'!R77)*'paths d'!R77-'paths pb'!R77</f>
        <v>0.382567913218077</v>
      </c>
      <c r="T77" s="10">
        <f ca="1">(1+'paths r'!S77)/(1+'paths g'!S77)*'paths d'!S77-'paths pb'!S77</f>
        <v>0.437330415065452</v>
      </c>
      <c r="U77" s="10">
        <f ca="1">(1+'paths r'!T77)/(1+'paths g'!T77)*'paths d'!T77-'paths pb'!T77</f>
        <v>0.437645200501217</v>
      </c>
      <c r="V77" s="10">
        <f ca="1">(1+'paths r'!U77)/(1+'paths g'!U77)*'paths d'!U77-'paths pb'!U77</f>
        <v>0.435905734597366</v>
      </c>
      <c r="W77" s="10">
        <f ca="1">(1+'paths r'!V77)/(1+'paths g'!V77)*'paths d'!V77-'paths pb'!V77</f>
        <v>0.383515029842159</v>
      </c>
      <c r="X77" s="10">
        <f ca="1">(1+'paths r'!W77)/(1+'paths g'!W77)*'paths d'!W77-'paths pb'!W77</f>
        <v>0.44036383361089</v>
      </c>
      <c r="Y77" s="10">
        <f ca="1">(1+'paths r'!X77)/(1+'paths g'!X77)*'paths d'!X77-'paths pb'!X77</f>
        <v>0.442770163400654</v>
      </c>
      <c r="Z77" s="10">
        <f ca="1">(1+'paths r'!Y77)/(1+'paths g'!Y77)*'paths d'!Y77-'paths pb'!Y77</f>
        <v>0.395374034271314</v>
      </c>
      <c r="AA77" s="10">
        <f ca="1">(1+'paths r'!Z77)/(1+'paths g'!Z77)*'paths d'!Z77-'paths pb'!Z77</f>
        <v>0.40337131800603</v>
      </c>
      <c r="AB77" s="10">
        <f ca="1">(1+'paths r'!AA77)/(1+'paths g'!AA77)*'paths d'!AA77-'paths pb'!AA77</f>
        <v>0.449452534172698</v>
      </c>
      <c r="AC77" s="10">
        <f ca="1">(1+'paths r'!AB77)/(1+'paths g'!AB77)*'paths d'!AB77-'paths pb'!AB77</f>
        <v>0.505321210721411</v>
      </c>
      <c r="AD77" s="11"/>
    </row>
    <row r="78" spans="1:30">
      <c r="A78" s="9" t="s">
        <v>192</v>
      </c>
      <c r="B78" s="10">
        <f t="shared" si="2"/>
        <v>0.389845628474344</v>
      </c>
      <c r="C78" s="10">
        <f ca="1">(1+'paths r'!B78)/(1+'paths g'!B78)*'paths d'!B78-'paths pb'!B78</f>
        <v>0.387953588592886</v>
      </c>
      <c r="D78" s="10">
        <f ca="1">(1+'paths r'!C78)/(1+'paths g'!C78)*'paths d'!C78-'paths pb'!C78</f>
        <v>0.416943558838721</v>
      </c>
      <c r="E78" s="10">
        <f ca="1">(1+'paths r'!D78)/(1+'paths g'!D78)*'paths d'!D78-'paths pb'!D78</f>
        <v>0.42266697351565</v>
      </c>
      <c r="F78" s="10">
        <f ca="1">(1+'paths r'!E78)/(1+'paths g'!E78)*'paths d'!E78-'paths pb'!E78</f>
        <v>0.413145846814527</v>
      </c>
      <c r="G78" s="10">
        <f ca="1">(1+'paths r'!F78)/(1+'paths g'!F78)*'paths d'!F78-'paths pb'!F78</f>
        <v>0.380204643931949</v>
      </c>
      <c r="H78" s="10">
        <f ca="1">(1+'paths r'!G78)/(1+'paths g'!G78)*'paths d'!G78-'paths pb'!G78</f>
        <v>0.381846632477624</v>
      </c>
      <c r="I78" s="10">
        <f ca="1">(1+'paths r'!H78)/(1+'paths g'!H78)*'paths d'!H78-'paths pb'!H78</f>
        <v>0.425534221494031</v>
      </c>
      <c r="J78" s="10">
        <f ca="1">(1+'paths r'!I78)/(1+'paths g'!I78)*'paths d'!I78-'paths pb'!I78</f>
        <v>0.423166157450752</v>
      </c>
      <c r="K78" s="10">
        <f ca="1">(1+'paths r'!J78)/(1+'paths g'!J78)*'paths d'!J78-'paths pb'!J78</f>
        <v>0.39714003312035</v>
      </c>
      <c r="L78" s="10">
        <f ca="1">(1+'paths r'!K78)/(1+'paths g'!K78)*'paths d'!K78-'paths pb'!K78</f>
        <v>0.391436776179422</v>
      </c>
      <c r="M78" s="10">
        <f ca="1">(1+'paths r'!L78)/(1+'paths g'!L78)*'paths d'!L78-'paths pb'!L78</f>
        <v>0.346703982455698</v>
      </c>
      <c r="N78" s="10">
        <f ca="1">(1+'paths r'!M78)/(1+'paths g'!M78)*'paths d'!M78-'paths pb'!M78</f>
        <v>0.321754410210407</v>
      </c>
      <c r="O78" s="10">
        <f ca="1">(1+'paths r'!N78)/(1+'paths g'!N78)*'paths d'!N78-'paths pb'!N78</f>
        <v>0.30853814360839</v>
      </c>
      <c r="P78" s="10">
        <f ca="1">(1+'paths r'!O78)/(1+'paths g'!O78)*'paths d'!O78-'paths pb'!O78</f>
        <v>0.2994887319584</v>
      </c>
      <c r="Q78" s="10">
        <f ca="1">(1+'paths r'!P78)/(1+'paths g'!P78)*'paths d'!P78-'paths pb'!P78</f>
        <v>0.290484911559685</v>
      </c>
      <c r="R78" s="10">
        <f ca="1">(1+'paths r'!Q78)/(1+'paths g'!Q78)*'paths d'!Q78-'paths pb'!Q78</f>
        <v>0.292421887145041</v>
      </c>
      <c r="S78" s="10">
        <f ca="1">(1+'paths r'!R78)/(1+'paths g'!R78)*'paths d'!R78-'paths pb'!R78</f>
        <v>0.272464167828285</v>
      </c>
      <c r="T78" s="10">
        <f ca="1">(1+'paths r'!S78)/(1+'paths g'!S78)*'paths d'!S78-'paths pb'!S78</f>
        <v>0.245952782715345</v>
      </c>
      <c r="U78" s="10">
        <f ca="1">(1+'paths r'!T78)/(1+'paths g'!T78)*'paths d'!T78-'paths pb'!T78</f>
        <v>0.200632572444682</v>
      </c>
      <c r="V78" s="10">
        <f ca="1">(1+'paths r'!U78)/(1+'paths g'!U78)*'paths d'!U78-'paths pb'!U78</f>
        <v>0.228292682748839</v>
      </c>
      <c r="W78" s="10">
        <f ca="1">(1+'paths r'!V78)/(1+'paths g'!V78)*'paths d'!V78-'paths pb'!V78</f>
        <v>0.18092232290456</v>
      </c>
      <c r="X78" s="10">
        <f ca="1">(1+'paths r'!W78)/(1+'paths g'!W78)*'paths d'!W78-'paths pb'!W78</f>
        <v>0.176841305133492</v>
      </c>
      <c r="Y78" s="10">
        <f ca="1">(1+'paths r'!X78)/(1+'paths g'!X78)*'paths d'!X78-'paths pb'!X78</f>
        <v>0.148202204121724</v>
      </c>
      <c r="Z78" s="10">
        <f ca="1">(1+'paths r'!Y78)/(1+'paths g'!Y78)*'paths d'!Y78-'paths pb'!Y78</f>
        <v>0.159622469811345</v>
      </c>
      <c r="AA78" s="10">
        <f ca="1">(1+'paths r'!Z78)/(1+'paths g'!Z78)*'paths d'!Z78-'paths pb'!Z78</f>
        <v>0.117397502709659</v>
      </c>
      <c r="AB78" s="10">
        <f ca="1">(1+'paths r'!AA78)/(1+'paths g'!AA78)*'paths d'!AA78-'paths pb'!AA78</f>
        <v>0.139434146666256</v>
      </c>
      <c r="AC78" s="10">
        <f ca="1">(1+'paths r'!AB78)/(1+'paths g'!AB78)*'paths d'!AB78-'paths pb'!AB78</f>
        <v>0.18781381191932</v>
      </c>
      <c r="AD78" s="11"/>
    </row>
    <row r="79" spans="1:30">
      <c r="A79" s="9" t="s">
        <v>193</v>
      </c>
      <c r="B79" s="10">
        <f t="shared" si="2"/>
        <v>0.389845628474344</v>
      </c>
      <c r="C79" s="10">
        <f ca="1">(1+'paths r'!B79)/(1+'paths g'!B79)*'paths d'!B79-'paths pb'!B79</f>
        <v>0.37944804406964</v>
      </c>
      <c r="D79" s="10">
        <f ca="1">(1+'paths r'!C79)/(1+'paths g'!C79)*'paths d'!C79-'paths pb'!C79</f>
        <v>0.402702361586165</v>
      </c>
      <c r="E79" s="10">
        <f ca="1">(1+'paths r'!D79)/(1+'paths g'!D79)*'paths d'!D79-'paths pb'!D79</f>
        <v>0.412319580254647</v>
      </c>
      <c r="F79" s="10">
        <f ca="1">(1+'paths r'!E79)/(1+'paths g'!E79)*'paths d'!E79-'paths pb'!E79</f>
        <v>0.420858038980888</v>
      </c>
      <c r="G79" s="10">
        <f ca="1">(1+'paths r'!F79)/(1+'paths g'!F79)*'paths d'!F79-'paths pb'!F79</f>
        <v>0.357489641066467</v>
      </c>
      <c r="H79" s="10">
        <f ca="1">(1+'paths r'!G79)/(1+'paths g'!G79)*'paths d'!G79-'paths pb'!G79</f>
        <v>0.333927175841125</v>
      </c>
      <c r="I79" s="10">
        <f ca="1">(1+'paths r'!H79)/(1+'paths g'!H79)*'paths d'!H79-'paths pb'!H79</f>
        <v>0.341474656272306</v>
      </c>
      <c r="J79" s="10">
        <f ca="1">(1+'paths r'!I79)/(1+'paths g'!I79)*'paths d'!I79-'paths pb'!I79</f>
        <v>0.289663990497378</v>
      </c>
      <c r="K79" s="10">
        <f ca="1">(1+'paths r'!J79)/(1+'paths g'!J79)*'paths d'!J79-'paths pb'!J79</f>
        <v>0.331523178525335</v>
      </c>
      <c r="L79" s="10">
        <f ca="1">(1+'paths r'!K79)/(1+'paths g'!K79)*'paths d'!K79-'paths pb'!K79</f>
        <v>0.324097620340066</v>
      </c>
      <c r="M79" s="10">
        <f ca="1">(1+'paths r'!L79)/(1+'paths g'!L79)*'paths d'!L79-'paths pb'!L79</f>
        <v>0.362054939598436</v>
      </c>
      <c r="N79" s="10">
        <f ca="1">(1+'paths r'!M79)/(1+'paths g'!M79)*'paths d'!M79-'paths pb'!M79</f>
        <v>0.391213106225579</v>
      </c>
      <c r="O79" s="10">
        <f ca="1">(1+'paths r'!N79)/(1+'paths g'!N79)*'paths d'!N79-'paths pb'!N79</f>
        <v>0.363909473793362</v>
      </c>
      <c r="P79" s="10">
        <f ca="1">(1+'paths r'!O79)/(1+'paths g'!O79)*'paths d'!O79-'paths pb'!O79</f>
        <v>0.363669331546132</v>
      </c>
      <c r="Q79" s="10">
        <f ca="1">(1+'paths r'!P79)/(1+'paths g'!P79)*'paths d'!P79-'paths pb'!P79</f>
        <v>0.348862898280551</v>
      </c>
      <c r="R79" s="10">
        <f ca="1">(1+'paths r'!Q79)/(1+'paths g'!Q79)*'paths d'!Q79-'paths pb'!Q79</f>
        <v>0.338519818810674</v>
      </c>
      <c r="S79" s="10">
        <f ca="1">(1+'paths r'!R79)/(1+'paths g'!R79)*'paths d'!R79-'paths pb'!R79</f>
        <v>0.324360499479522</v>
      </c>
      <c r="T79" s="10">
        <f ca="1">(1+'paths r'!S79)/(1+'paths g'!S79)*'paths d'!S79-'paths pb'!S79</f>
        <v>0.308168818212402</v>
      </c>
      <c r="U79" s="10">
        <f ca="1">(1+'paths r'!T79)/(1+'paths g'!T79)*'paths d'!T79-'paths pb'!T79</f>
        <v>0.317631392903105</v>
      </c>
      <c r="V79" s="10">
        <f ca="1">(1+'paths r'!U79)/(1+'paths g'!U79)*'paths d'!U79-'paths pb'!U79</f>
        <v>0.304100687301798</v>
      </c>
      <c r="W79" s="10">
        <f ca="1">(1+'paths r'!V79)/(1+'paths g'!V79)*'paths d'!V79-'paths pb'!V79</f>
        <v>0.202847349682203</v>
      </c>
      <c r="X79" s="10">
        <f ca="1">(1+'paths r'!W79)/(1+'paths g'!W79)*'paths d'!W79-'paths pb'!W79</f>
        <v>0.218615633535331</v>
      </c>
      <c r="Y79" s="10">
        <f ca="1">(1+'paths r'!X79)/(1+'paths g'!X79)*'paths d'!X79-'paths pb'!X79</f>
        <v>0.228961496595151</v>
      </c>
      <c r="Z79" s="10">
        <f ca="1">(1+'paths r'!Y79)/(1+'paths g'!Y79)*'paths d'!Y79-'paths pb'!Y79</f>
        <v>0.22339316748762</v>
      </c>
      <c r="AA79" s="10">
        <f ca="1">(1+'paths r'!Z79)/(1+'paths g'!Z79)*'paths d'!Z79-'paths pb'!Z79</f>
        <v>0.275597173412731</v>
      </c>
      <c r="AB79" s="10">
        <f ca="1">(1+'paths r'!AA79)/(1+'paths g'!AA79)*'paths d'!AA79-'paths pb'!AA79</f>
        <v>0.235611744022694</v>
      </c>
      <c r="AC79" s="10">
        <f ca="1">(1+'paths r'!AB79)/(1+'paths g'!AB79)*'paths d'!AB79-'paths pb'!AB79</f>
        <v>0.187557258171631</v>
      </c>
      <c r="AD79" s="11"/>
    </row>
    <row r="80" spans="1:30">
      <c r="A80" s="9" t="s">
        <v>194</v>
      </c>
      <c r="B80" s="10">
        <f t="shared" si="2"/>
        <v>0.389845628474344</v>
      </c>
      <c r="C80" s="10">
        <f ca="1">(1+'paths r'!B80)/(1+'paths g'!B80)*'paths d'!B80-'paths pb'!B80</f>
        <v>0.444635568647862</v>
      </c>
      <c r="D80" s="10">
        <f ca="1">(1+'paths r'!C80)/(1+'paths g'!C80)*'paths d'!C80-'paths pb'!C80</f>
        <v>0.473611521827996</v>
      </c>
      <c r="E80" s="10">
        <f ca="1">(1+'paths r'!D80)/(1+'paths g'!D80)*'paths d'!D80-'paths pb'!D80</f>
        <v>0.490979657827867</v>
      </c>
      <c r="F80" s="10">
        <f ca="1">(1+'paths r'!E80)/(1+'paths g'!E80)*'paths d'!E80-'paths pb'!E80</f>
        <v>0.434068868547363</v>
      </c>
      <c r="G80" s="10">
        <f ca="1">(1+'paths r'!F80)/(1+'paths g'!F80)*'paths d'!F80-'paths pb'!F80</f>
        <v>0.442592040482268</v>
      </c>
      <c r="H80" s="10">
        <f ca="1">(1+'paths r'!G80)/(1+'paths g'!G80)*'paths d'!G80-'paths pb'!G80</f>
        <v>0.46826240079034</v>
      </c>
      <c r="I80" s="10">
        <f ca="1">(1+'paths r'!H80)/(1+'paths g'!H80)*'paths d'!H80-'paths pb'!H80</f>
        <v>0.473147914210221</v>
      </c>
      <c r="J80" s="10">
        <f ca="1">(1+'paths r'!I80)/(1+'paths g'!I80)*'paths d'!I80-'paths pb'!I80</f>
        <v>0.463962411548034</v>
      </c>
      <c r="K80" s="10">
        <f ca="1">(1+'paths r'!J80)/(1+'paths g'!J80)*'paths d'!J80-'paths pb'!J80</f>
        <v>0.465385862921567</v>
      </c>
      <c r="L80" s="10">
        <f ca="1">(1+'paths r'!K80)/(1+'paths g'!K80)*'paths d'!K80-'paths pb'!K80</f>
        <v>0.411951526388406</v>
      </c>
      <c r="M80" s="10">
        <f ca="1">(1+'paths r'!L80)/(1+'paths g'!L80)*'paths d'!L80-'paths pb'!L80</f>
        <v>0.444193158848211</v>
      </c>
      <c r="N80" s="10">
        <f ca="1">(1+'paths r'!M80)/(1+'paths g'!M80)*'paths d'!M80-'paths pb'!M80</f>
        <v>0.442988086800993</v>
      </c>
      <c r="O80" s="10">
        <f ca="1">(1+'paths r'!N80)/(1+'paths g'!N80)*'paths d'!N80-'paths pb'!N80</f>
        <v>0.503951032863202</v>
      </c>
      <c r="P80" s="10">
        <f ca="1">(1+'paths r'!O80)/(1+'paths g'!O80)*'paths d'!O80-'paths pb'!O80</f>
        <v>0.487763148146882</v>
      </c>
      <c r="Q80" s="10">
        <f ca="1">(1+'paths r'!P80)/(1+'paths g'!P80)*'paths d'!P80-'paths pb'!P80</f>
        <v>0.485974945506816</v>
      </c>
      <c r="R80" s="10">
        <f ca="1">(1+'paths r'!Q80)/(1+'paths g'!Q80)*'paths d'!Q80-'paths pb'!Q80</f>
        <v>0.429982378225961</v>
      </c>
      <c r="S80" s="10">
        <f ca="1">(1+'paths r'!R80)/(1+'paths g'!R80)*'paths d'!R80-'paths pb'!R80</f>
        <v>0.462913893283455</v>
      </c>
      <c r="T80" s="10">
        <f ca="1">(1+'paths r'!S80)/(1+'paths g'!S80)*'paths d'!S80-'paths pb'!S80</f>
        <v>0.484907969370777</v>
      </c>
      <c r="U80" s="10">
        <f ca="1">(1+'paths r'!T80)/(1+'paths g'!T80)*'paths d'!T80-'paths pb'!T80</f>
        <v>0.456731632775891</v>
      </c>
      <c r="V80" s="10">
        <f ca="1">(1+'paths r'!U80)/(1+'paths g'!U80)*'paths d'!U80-'paths pb'!U80</f>
        <v>0.470967068333828</v>
      </c>
      <c r="W80" s="10">
        <f ca="1">(1+'paths r'!V80)/(1+'paths g'!V80)*'paths d'!V80-'paths pb'!V80</f>
        <v>0.401732108494576</v>
      </c>
      <c r="X80" s="10">
        <f ca="1">(1+'paths r'!W80)/(1+'paths g'!W80)*'paths d'!W80-'paths pb'!W80</f>
        <v>0.402630960897994</v>
      </c>
      <c r="Y80" s="10">
        <f ca="1">(1+'paths r'!X80)/(1+'paths g'!X80)*'paths d'!X80-'paths pb'!X80</f>
        <v>0.422649768765543</v>
      </c>
      <c r="Z80" s="10">
        <f ca="1">(1+'paths r'!Y80)/(1+'paths g'!Y80)*'paths d'!Y80-'paths pb'!Y80</f>
        <v>0.415022885268418</v>
      </c>
      <c r="AA80" s="10">
        <f ca="1">(1+'paths r'!Z80)/(1+'paths g'!Z80)*'paths d'!Z80-'paths pb'!Z80</f>
        <v>0.400799147467803</v>
      </c>
      <c r="AB80" s="10">
        <f ca="1">(1+'paths r'!AA80)/(1+'paths g'!AA80)*'paths d'!AA80-'paths pb'!AA80</f>
        <v>0.400002120431486</v>
      </c>
      <c r="AC80" s="10">
        <f ca="1">(1+'paths r'!AB80)/(1+'paths g'!AB80)*'paths d'!AB80-'paths pb'!AB80</f>
        <v>0.439824653350355</v>
      </c>
      <c r="AD80" s="11"/>
    </row>
    <row r="81" spans="1:30">
      <c r="A81" s="9" t="s">
        <v>195</v>
      </c>
      <c r="B81" s="10">
        <f t="shared" si="2"/>
        <v>0.389845628474344</v>
      </c>
      <c r="C81" s="10">
        <f ca="1">(1+'paths r'!B81)/(1+'paths g'!B81)*'paths d'!B81-'paths pb'!B81</f>
        <v>0.4104871918319</v>
      </c>
      <c r="D81" s="10">
        <f ca="1">(1+'paths r'!C81)/(1+'paths g'!C81)*'paths d'!C81-'paths pb'!C81</f>
        <v>0.393236168505977</v>
      </c>
      <c r="E81" s="10">
        <f ca="1">(1+'paths r'!D81)/(1+'paths g'!D81)*'paths d'!D81-'paths pb'!D81</f>
        <v>0.333843410320274</v>
      </c>
      <c r="F81" s="10">
        <f ca="1">(1+'paths r'!E81)/(1+'paths g'!E81)*'paths d'!E81-'paths pb'!E81</f>
        <v>0.324503050537568</v>
      </c>
      <c r="G81" s="10">
        <f ca="1">(1+'paths r'!F81)/(1+'paths g'!F81)*'paths d'!F81-'paths pb'!F81</f>
        <v>0.355696486737586</v>
      </c>
      <c r="H81" s="10">
        <f ca="1">(1+'paths r'!G81)/(1+'paths g'!G81)*'paths d'!G81-'paths pb'!G81</f>
        <v>0.390022194536236</v>
      </c>
      <c r="I81" s="10">
        <f ca="1">(1+'paths r'!H81)/(1+'paths g'!H81)*'paths d'!H81-'paths pb'!H81</f>
        <v>0.381561719779086</v>
      </c>
      <c r="J81" s="10">
        <f ca="1">(1+'paths r'!I81)/(1+'paths g'!I81)*'paths d'!I81-'paths pb'!I81</f>
        <v>0.383479201553649</v>
      </c>
      <c r="K81" s="10">
        <f ca="1">(1+'paths r'!J81)/(1+'paths g'!J81)*'paths d'!J81-'paths pb'!J81</f>
        <v>0.443204438662457</v>
      </c>
      <c r="L81" s="10">
        <f ca="1">(1+'paths r'!K81)/(1+'paths g'!K81)*'paths d'!K81-'paths pb'!K81</f>
        <v>0.446452718125659</v>
      </c>
      <c r="M81" s="10">
        <f ca="1">(1+'paths r'!L81)/(1+'paths g'!L81)*'paths d'!L81-'paths pb'!L81</f>
        <v>0.349071708353289</v>
      </c>
      <c r="N81" s="10">
        <f ca="1">(1+'paths r'!M81)/(1+'paths g'!M81)*'paths d'!M81-'paths pb'!M81</f>
        <v>0.340999576843555</v>
      </c>
      <c r="O81" s="10">
        <f ca="1">(1+'paths r'!N81)/(1+'paths g'!N81)*'paths d'!N81-'paths pb'!N81</f>
        <v>0.293232999339622</v>
      </c>
      <c r="P81" s="10">
        <f ca="1">(1+'paths r'!O81)/(1+'paths g'!O81)*'paths d'!O81-'paths pb'!O81</f>
        <v>0.251219724034109</v>
      </c>
      <c r="Q81" s="10">
        <f ca="1">(1+'paths r'!P81)/(1+'paths g'!P81)*'paths d'!P81-'paths pb'!P81</f>
        <v>0.280468031962206</v>
      </c>
      <c r="R81" s="10">
        <f ca="1">(1+'paths r'!Q81)/(1+'paths g'!Q81)*'paths d'!Q81-'paths pb'!Q81</f>
        <v>0.229420921727055</v>
      </c>
      <c r="S81" s="10">
        <f ca="1">(1+'paths r'!R81)/(1+'paths g'!R81)*'paths d'!R81-'paths pb'!R81</f>
        <v>0.253056876643308</v>
      </c>
      <c r="T81" s="10">
        <f ca="1">(1+'paths r'!S81)/(1+'paths g'!S81)*'paths d'!S81-'paths pb'!S81</f>
        <v>0.265387132679021</v>
      </c>
      <c r="U81" s="10">
        <f ca="1">(1+'paths r'!T81)/(1+'paths g'!T81)*'paths d'!T81-'paths pb'!T81</f>
        <v>0.291178380116359</v>
      </c>
      <c r="V81" s="10">
        <f ca="1">(1+'paths r'!U81)/(1+'paths g'!U81)*'paths d'!U81-'paths pb'!U81</f>
        <v>0.284808342245858</v>
      </c>
      <c r="W81" s="10">
        <f ca="1">(1+'paths r'!V81)/(1+'paths g'!V81)*'paths d'!V81-'paths pb'!V81</f>
        <v>0.211146272649864</v>
      </c>
      <c r="X81" s="10">
        <f ca="1">(1+'paths r'!W81)/(1+'paths g'!W81)*'paths d'!W81-'paths pb'!W81</f>
        <v>0.171137059989818</v>
      </c>
      <c r="Y81" s="10">
        <f ca="1">(1+'paths r'!X81)/(1+'paths g'!X81)*'paths d'!X81-'paths pb'!X81</f>
        <v>0.206861642184479</v>
      </c>
      <c r="Z81" s="10">
        <f ca="1">(1+'paths r'!Y81)/(1+'paths g'!Y81)*'paths d'!Y81-'paths pb'!Y81</f>
        <v>0.23063017790809</v>
      </c>
      <c r="AA81" s="10">
        <f ca="1">(1+'paths r'!Z81)/(1+'paths g'!Z81)*'paths d'!Z81-'paths pb'!Z81</f>
        <v>0.24879689748359</v>
      </c>
      <c r="AB81" s="10">
        <f ca="1">(1+'paths r'!AA81)/(1+'paths g'!AA81)*'paths d'!AA81-'paths pb'!AA81</f>
        <v>0.253137739915538</v>
      </c>
      <c r="AC81" s="10">
        <f ca="1">(1+'paths r'!AB81)/(1+'paths g'!AB81)*'paths d'!AB81-'paths pb'!AB81</f>
        <v>0.196081208418233</v>
      </c>
      <c r="AD81" s="11"/>
    </row>
    <row r="82" spans="1:30">
      <c r="A82" s="9" t="s">
        <v>196</v>
      </c>
      <c r="B82" s="10">
        <f t="shared" si="2"/>
        <v>0.389845628474344</v>
      </c>
      <c r="C82" s="10">
        <f ca="1">(1+'paths r'!B82)/(1+'paths g'!B82)*'paths d'!B82-'paths pb'!B82</f>
        <v>0.392660693753751</v>
      </c>
      <c r="D82" s="10">
        <f ca="1">(1+'paths r'!C82)/(1+'paths g'!C82)*'paths d'!C82-'paths pb'!C82</f>
        <v>0.420611120238546</v>
      </c>
      <c r="E82" s="10">
        <f ca="1">(1+'paths r'!D82)/(1+'paths g'!D82)*'paths d'!D82-'paths pb'!D82</f>
        <v>0.461224822327662</v>
      </c>
      <c r="F82" s="10">
        <f ca="1">(1+'paths r'!E82)/(1+'paths g'!E82)*'paths d'!E82-'paths pb'!E82</f>
        <v>0.462644963906285</v>
      </c>
      <c r="G82" s="10">
        <f ca="1">(1+'paths r'!F82)/(1+'paths g'!F82)*'paths d'!F82-'paths pb'!F82</f>
        <v>0.456742398408672</v>
      </c>
      <c r="H82" s="10">
        <f ca="1">(1+'paths r'!G82)/(1+'paths g'!G82)*'paths d'!G82-'paths pb'!G82</f>
        <v>0.426496150538671</v>
      </c>
      <c r="I82" s="10">
        <f ca="1">(1+'paths r'!H82)/(1+'paths g'!H82)*'paths d'!H82-'paths pb'!H82</f>
        <v>0.42824702809379</v>
      </c>
      <c r="J82" s="10">
        <f ca="1">(1+'paths r'!I82)/(1+'paths g'!I82)*'paths d'!I82-'paths pb'!I82</f>
        <v>0.418607480389604</v>
      </c>
      <c r="K82" s="10">
        <f ca="1">(1+'paths r'!J82)/(1+'paths g'!J82)*'paths d'!J82-'paths pb'!J82</f>
        <v>0.394000054679844</v>
      </c>
      <c r="L82" s="10">
        <f ca="1">(1+'paths r'!K82)/(1+'paths g'!K82)*'paths d'!K82-'paths pb'!K82</f>
        <v>0.412602330082483</v>
      </c>
      <c r="M82" s="10">
        <f ca="1">(1+'paths r'!L82)/(1+'paths g'!L82)*'paths d'!L82-'paths pb'!L82</f>
        <v>0.433275596185159</v>
      </c>
      <c r="N82" s="10">
        <f ca="1">(1+'paths r'!M82)/(1+'paths g'!M82)*'paths d'!M82-'paths pb'!M82</f>
        <v>0.464714526551373</v>
      </c>
      <c r="O82" s="10">
        <f ca="1">(1+'paths r'!N82)/(1+'paths g'!N82)*'paths d'!N82-'paths pb'!N82</f>
        <v>0.484531493295744</v>
      </c>
      <c r="P82" s="10">
        <f ca="1">(1+'paths r'!O82)/(1+'paths g'!O82)*'paths d'!O82-'paths pb'!O82</f>
        <v>0.457277393033603</v>
      </c>
      <c r="Q82" s="10">
        <f ca="1">(1+'paths r'!P82)/(1+'paths g'!P82)*'paths d'!P82-'paths pb'!P82</f>
        <v>0.432468082901044</v>
      </c>
      <c r="R82" s="10">
        <f ca="1">(1+'paths r'!Q82)/(1+'paths g'!Q82)*'paths d'!Q82-'paths pb'!Q82</f>
        <v>0.458203732680828</v>
      </c>
      <c r="S82" s="10">
        <f ca="1">(1+'paths r'!R82)/(1+'paths g'!R82)*'paths d'!R82-'paths pb'!R82</f>
        <v>0.382243839644324</v>
      </c>
      <c r="T82" s="10">
        <f ca="1">(1+'paths r'!S82)/(1+'paths g'!S82)*'paths d'!S82-'paths pb'!S82</f>
        <v>0.411135937192348</v>
      </c>
      <c r="U82" s="10">
        <f ca="1">(1+'paths r'!T82)/(1+'paths g'!T82)*'paths d'!T82-'paths pb'!T82</f>
        <v>0.435289982750237</v>
      </c>
      <c r="V82" s="10">
        <f ca="1">(1+'paths r'!U82)/(1+'paths g'!U82)*'paths d'!U82-'paths pb'!U82</f>
        <v>0.477127082744564</v>
      </c>
      <c r="W82" s="10">
        <f ca="1">(1+'paths r'!V82)/(1+'paths g'!V82)*'paths d'!V82-'paths pb'!V82</f>
        <v>0.480980187141032</v>
      </c>
      <c r="X82" s="10">
        <f ca="1">(1+'paths r'!W82)/(1+'paths g'!W82)*'paths d'!W82-'paths pb'!W82</f>
        <v>0.447553239981798</v>
      </c>
      <c r="Y82" s="10">
        <f ca="1">(1+'paths r'!X82)/(1+'paths g'!X82)*'paths d'!X82-'paths pb'!X82</f>
        <v>0.416086010281441</v>
      </c>
      <c r="Z82" s="10">
        <f ca="1">(1+'paths r'!Y82)/(1+'paths g'!Y82)*'paths d'!Y82-'paths pb'!Y82</f>
        <v>0.410208224645571</v>
      </c>
      <c r="AA82" s="10">
        <f ca="1">(1+'paths r'!Z82)/(1+'paths g'!Z82)*'paths d'!Z82-'paths pb'!Z82</f>
        <v>0.427774712608858</v>
      </c>
      <c r="AB82" s="10">
        <f ca="1">(1+'paths r'!AA82)/(1+'paths g'!AA82)*'paths d'!AA82-'paths pb'!AA82</f>
        <v>0.431554392055652</v>
      </c>
      <c r="AC82" s="10">
        <f ca="1">(1+'paths r'!AB82)/(1+'paths g'!AB82)*'paths d'!AB82-'paths pb'!AB82</f>
        <v>0.443815126974761</v>
      </c>
      <c r="AD82" s="11"/>
    </row>
    <row r="83" spans="1:30">
      <c r="A83" s="9" t="s">
        <v>197</v>
      </c>
      <c r="B83" s="10">
        <f t="shared" si="2"/>
        <v>0.389845628474344</v>
      </c>
      <c r="C83" s="10">
        <f ca="1">(1+'paths r'!B83)/(1+'paths g'!B83)*'paths d'!B83-'paths pb'!B83</f>
        <v>0.409761490445288</v>
      </c>
      <c r="D83" s="10">
        <f ca="1">(1+'paths r'!C83)/(1+'paths g'!C83)*'paths d'!C83-'paths pb'!C83</f>
        <v>0.399565593344437</v>
      </c>
      <c r="E83" s="10">
        <f ca="1">(1+'paths r'!D83)/(1+'paths g'!D83)*'paths d'!D83-'paths pb'!D83</f>
        <v>0.406676236695938</v>
      </c>
      <c r="F83" s="10">
        <f ca="1">(1+'paths r'!E83)/(1+'paths g'!E83)*'paths d'!E83-'paths pb'!E83</f>
        <v>0.389391731491023</v>
      </c>
      <c r="G83" s="10">
        <f ca="1">(1+'paths r'!F83)/(1+'paths g'!F83)*'paths d'!F83-'paths pb'!F83</f>
        <v>0.361083348425395</v>
      </c>
      <c r="H83" s="10">
        <f ca="1">(1+'paths r'!G83)/(1+'paths g'!G83)*'paths d'!G83-'paths pb'!G83</f>
        <v>0.400527120617904</v>
      </c>
      <c r="I83" s="10">
        <f ca="1">(1+'paths r'!H83)/(1+'paths g'!H83)*'paths d'!H83-'paths pb'!H83</f>
        <v>0.407634533531517</v>
      </c>
      <c r="J83" s="10">
        <f ca="1">(1+'paths r'!I83)/(1+'paths g'!I83)*'paths d'!I83-'paths pb'!I83</f>
        <v>0.394610620361855</v>
      </c>
      <c r="K83" s="10">
        <f ca="1">(1+'paths r'!J83)/(1+'paths g'!J83)*'paths d'!J83-'paths pb'!J83</f>
        <v>0.326095568439264</v>
      </c>
      <c r="L83" s="10">
        <f ca="1">(1+'paths r'!K83)/(1+'paths g'!K83)*'paths d'!K83-'paths pb'!K83</f>
        <v>0.364594319255717</v>
      </c>
      <c r="M83" s="10">
        <f ca="1">(1+'paths r'!L83)/(1+'paths g'!L83)*'paths d'!L83-'paths pb'!L83</f>
        <v>0.279469576544438</v>
      </c>
      <c r="N83" s="10">
        <f ca="1">(1+'paths r'!M83)/(1+'paths g'!M83)*'paths d'!M83-'paths pb'!M83</f>
        <v>0.269339970666222</v>
      </c>
      <c r="O83" s="10">
        <f ca="1">(1+'paths r'!N83)/(1+'paths g'!N83)*'paths d'!N83-'paths pb'!N83</f>
        <v>0.258257080120641</v>
      </c>
      <c r="P83" s="10">
        <f ca="1">(1+'paths r'!O83)/(1+'paths g'!O83)*'paths d'!O83-'paths pb'!O83</f>
        <v>0.248112238830913</v>
      </c>
      <c r="Q83" s="10">
        <f ca="1">(1+'paths r'!P83)/(1+'paths g'!P83)*'paths d'!P83-'paths pb'!P83</f>
        <v>0.254773883196043</v>
      </c>
      <c r="R83" s="10">
        <f ca="1">(1+'paths r'!Q83)/(1+'paths g'!Q83)*'paths d'!Q83-'paths pb'!Q83</f>
        <v>0.262099727622279</v>
      </c>
      <c r="S83" s="10">
        <f ca="1">(1+'paths r'!R83)/(1+'paths g'!R83)*'paths d'!R83-'paths pb'!R83</f>
        <v>0.264874044002446</v>
      </c>
      <c r="T83" s="10">
        <f ca="1">(1+'paths r'!S83)/(1+'paths g'!S83)*'paths d'!S83-'paths pb'!S83</f>
        <v>0.254523848612668</v>
      </c>
      <c r="U83" s="10">
        <f ca="1">(1+'paths r'!T83)/(1+'paths g'!T83)*'paths d'!T83-'paths pb'!T83</f>
        <v>0.259103905214511</v>
      </c>
      <c r="V83" s="10">
        <f ca="1">(1+'paths r'!U83)/(1+'paths g'!U83)*'paths d'!U83-'paths pb'!U83</f>
        <v>0.245309019472144</v>
      </c>
      <c r="W83" s="10">
        <f ca="1">(1+'paths r'!V83)/(1+'paths g'!V83)*'paths d'!V83-'paths pb'!V83</f>
        <v>0.228103053989464</v>
      </c>
      <c r="X83" s="10">
        <f ca="1">(1+'paths r'!W83)/(1+'paths g'!W83)*'paths d'!W83-'paths pb'!W83</f>
        <v>0.204776917968847</v>
      </c>
      <c r="Y83" s="10">
        <f ca="1">(1+'paths r'!X83)/(1+'paths g'!X83)*'paths d'!X83-'paths pb'!X83</f>
        <v>0.155798283281394</v>
      </c>
      <c r="Z83" s="10">
        <f ca="1">(1+'paths r'!Y83)/(1+'paths g'!Y83)*'paths d'!Y83-'paths pb'!Y83</f>
        <v>0.157388681356212</v>
      </c>
      <c r="AA83" s="10">
        <f ca="1">(1+'paths r'!Z83)/(1+'paths g'!Z83)*'paths d'!Z83-'paths pb'!Z83</f>
        <v>0.142092454188822</v>
      </c>
      <c r="AB83" s="10">
        <f ca="1">(1+'paths r'!AA83)/(1+'paths g'!AA83)*'paths d'!AA83-'paths pb'!AA83</f>
        <v>0.14279177933314</v>
      </c>
      <c r="AC83" s="10">
        <f ca="1">(1+'paths r'!AB83)/(1+'paths g'!AB83)*'paths d'!AB83-'paths pb'!AB83</f>
        <v>0.228260625924377</v>
      </c>
      <c r="AD83" s="11"/>
    </row>
    <row r="84" spans="1:30">
      <c r="A84" s="9" t="s">
        <v>198</v>
      </c>
      <c r="B84" s="10">
        <f t="shared" si="2"/>
        <v>0.389845628474344</v>
      </c>
      <c r="C84" s="10">
        <f ca="1">(1+'paths r'!B84)/(1+'paths g'!B84)*'paths d'!B84-'paths pb'!B84</f>
        <v>0.36158374233226</v>
      </c>
      <c r="D84" s="10">
        <f ca="1">(1+'paths r'!C84)/(1+'paths g'!C84)*'paths d'!C84-'paths pb'!C84</f>
        <v>0.384946493864224</v>
      </c>
      <c r="E84" s="10">
        <f ca="1">(1+'paths r'!D84)/(1+'paths g'!D84)*'paths d'!D84-'paths pb'!D84</f>
        <v>0.361220613910312</v>
      </c>
      <c r="F84" s="10">
        <f ca="1">(1+'paths r'!E84)/(1+'paths g'!E84)*'paths d'!E84-'paths pb'!E84</f>
        <v>0.316016966432108</v>
      </c>
      <c r="G84" s="10">
        <f ca="1">(1+'paths r'!F84)/(1+'paths g'!F84)*'paths d'!F84-'paths pb'!F84</f>
        <v>0.367012341240778</v>
      </c>
      <c r="H84" s="10">
        <f ca="1">(1+'paths r'!G84)/(1+'paths g'!G84)*'paths d'!G84-'paths pb'!G84</f>
        <v>0.331429219536605</v>
      </c>
      <c r="I84" s="10">
        <f ca="1">(1+'paths r'!H84)/(1+'paths g'!H84)*'paths d'!H84-'paths pb'!H84</f>
        <v>0.348798153962271</v>
      </c>
      <c r="J84" s="10">
        <f ca="1">(1+'paths r'!I84)/(1+'paths g'!I84)*'paths d'!I84-'paths pb'!I84</f>
        <v>0.30157032306087</v>
      </c>
      <c r="K84" s="10">
        <f ca="1">(1+'paths r'!J84)/(1+'paths g'!J84)*'paths d'!J84-'paths pb'!J84</f>
        <v>0.280634443833574</v>
      </c>
      <c r="L84" s="10">
        <f ca="1">(1+'paths r'!K84)/(1+'paths g'!K84)*'paths d'!K84-'paths pb'!K84</f>
        <v>0.257012392465287</v>
      </c>
      <c r="M84" s="10">
        <f ca="1">(1+'paths r'!L84)/(1+'paths g'!L84)*'paths d'!L84-'paths pb'!L84</f>
        <v>0.218847037248203</v>
      </c>
      <c r="N84" s="10">
        <f ca="1">(1+'paths r'!M84)/(1+'paths g'!M84)*'paths d'!M84-'paths pb'!M84</f>
        <v>0.222644194630193</v>
      </c>
      <c r="O84" s="10">
        <f ca="1">(1+'paths r'!N84)/(1+'paths g'!N84)*'paths d'!N84-'paths pb'!N84</f>
        <v>0.11549536520367</v>
      </c>
      <c r="P84" s="10">
        <f ca="1">(1+'paths r'!O84)/(1+'paths g'!O84)*'paths d'!O84-'paths pb'!O84</f>
        <v>0.12679908942807</v>
      </c>
      <c r="Q84" s="10">
        <f ca="1">(1+'paths r'!P84)/(1+'paths g'!P84)*'paths d'!P84-'paths pb'!P84</f>
        <v>0.13546068311627</v>
      </c>
      <c r="R84" s="10">
        <f ca="1">(1+'paths r'!Q84)/(1+'paths g'!Q84)*'paths d'!Q84-'paths pb'!Q84</f>
        <v>0.0852705409994441</v>
      </c>
      <c r="S84" s="10">
        <f ca="1">(1+'paths r'!R84)/(1+'paths g'!R84)*'paths d'!R84-'paths pb'!R84</f>
        <v>-0.0211912403922224</v>
      </c>
      <c r="T84" s="10">
        <f ca="1">(1+'paths r'!S84)/(1+'paths g'!S84)*'paths d'!S84-'paths pb'!S84</f>
        <v>0.0084430646760271</v>
      </c>
      <c r="U84" s="10">
        <f ca="1">(1+'paths r'!T84)/(1+'paths g'!T84)*'paths d'!T84-'paths pb'!T84</f>
        <v>-0.00617882710641972</v>
      </c>
      <c r="V84" s="10">
        <f ca="1">(1+'paths r'!U84)/(1+'paths g'!U84)*'paths d'!U84-'paths pb'!U84</f>
        <v>0.000998417187268321</v>
      </c>
      <c r="W84" s="10">
        <f ca="1">(1+'paths r'!V84)/(1+'paths g'!V84)*'paths d'!V84-'paths pb'!V84</f>
        <v>-0.0262236292060138</v>
      </c>
      <c r="X84" s="10">
        <f ca="1">(1+'paths r'!W84)/(1+'paths g'!W84)*'paths d'!W84-'paths pb'!W84</f>
        <v>-0.0246828073619791</v>
      </c>
      <c r="Y84" s="10">
        <f ca="1">(1+'paths r'!X84)/(1+'paths g'!X84)*'paths d'!X84-'paths pb'!X84</f>
        <v>-0.0695374784256663</v>
      </c>
      <c r="Z84" s="10">
        <f ca="1">(1+'paths r'!Y84)/(1+'paths g'!Y84)*'paths d'!Y84-'paths pb'!Y84</f>
        <v>-0.104831500936167</v>
      </c>
      <c r="AA84" s="10">
        <f ca="1">(1+'paths r'!Z84)/(1+'paths g'!Z84)*'paths d'!Z84-'paths pb'!Z84</f>
        <v>-0.127970228503402</v>
      </c>
      <c r="AB84" s="10">
        <f ca="1">(1+'paths r'!AA84)/(1+'paths g'!AA84)*'paths d'!AA84-'paths pb'!AA84</f>
        <v>-0.243722488398546</v>
      </c>
      <c r="AC84" s="10">
        <f ca="1">(1+'paths r'!AB84)/(1+'paths g'!AB84)*'paths d'!AB84-'paths pb'!AB84</f>
        <v>-0.232211466831486</v>
      </c>
      <c r="AD84" s="11"/>
    </row>
    <row r="85" spans="1:30">
      <c r="A85" s="9" t="s">
        <v>199</v>
      </c>
      <c r="B85" s="10">
        <f t="shared" si="2"/>
        <v>0.389845628474344</v>
      </c>
      <c r="C85" s="10">
        <f ca="1">(1+'paths r'!B85)/(1+'paths g'!B85)*'paths d'!B85-'paths pb'!B85</f>
        <v>0.35320894190708</v>
      </c>
      <c r="D85" s="10">
        <f ca="1">(1+'paths r'!C85)/(1+'paths g'!C85)*'paths d'!C85-'paths pb'!C85</f>
        <v>0.327516430143527</v>
      </c>
      <c r="E85" s="10">
        <f ca="1">(1+'paths r'!D85)/(1+'paths g'!D85)*'paths d'!D85-'paths pb'!D85</f>
        <v>0.32284046834975</v>
      </c>
      <c r="F85" s="10">
        <f ca="1">(1+'paths r'!E85)/(1+'paths g'!E85)*'paths d'!E85-'paths pb'!E85</f>
        <v>0.279174394100845</v>
      </c>
      <c r="G85" s="10">
        <f ca="1">(1+'paths r'!F85)/(1+'paths g'!F85)*'paths d'!F85-'paths pb'!F85</f>
        <v>0.20736212638622</v>
      </c>
      <c r="H85" s="10">
        <f ca="1">(1+'paths r'!G85)/(1+'paths g'!G85)*'paths d'!G85-'paths pb'!G85</f>
        <v>0.27582243178279</v>
      </c>
      <c r="I85" s="10">
        <f ca="1">(1+'paths r'!H85)/(1+'paths g'!H85)*'paths d'!H85-'paths pb'!H85</f>
        <v>0.288977708941232</v>
      </c>
      <c r="J85" s="10">
        <f ca="1">(1+'paths r'!I85)/(1+'paths g'!I85)*'paths d'!I85-'paths pb'!I85</f>
        <v>0.26871199190868</v>
      </c>
      <c r="K85" s="10">
        <f ca="1">(1+'paths r'!J85)/(1+'paths g'!J85)*'paths d'!J85-'paths pb'!J85</f>
        <v>0.242098292820438</v>
      </c>
      <c r="L85" s="10">
        <f ca="1">(1+'paths r'!K85)/(1+'paths g'!K85)*'paths d'!K85-'paths pb'!K85</f>
        <v>0.208322646933814</v>
      </c>
      <c r="M85" s="10">
        <f ca="1">(1+'paths r'!L85)/(1+'paths g'!L85)*'paths d'!L85-'paths pb'!L85</f>
        <v>0.262285944812413</v>
      </c>
      <c r="N85" s="10">
        <f ca="1">(1+'paths r'!M85)/(1+'paths g'!M85)*'paths d'!M85-'paths pb'!M85</f>
        <v>0.244088636905664</v>
      </c>
      <c r="O85" s="10">
        <f ca="1">(1+'paths r'!N85)/(1+'paths g'!N85)*'paths d'!N85-'paths pb'!N85</f>
        <v>0.284464730068672</v>
      </c>
      <c r="P85" s="10">
        <f ca="1">(1+'paths r'!O85)/(1+'paths g'!O85)*'paths d'!O85-'paths pb'!O85</f>
        <v>0.239288168000867</v>
      </c>
      <c r="Q85" s="10">
        <f ca="1">(1+'paths r'!P85)/(1+'paths g'!P85)*'paths d'!P85-'paths pb'!P85</f>
        <v>0.197023592616001</v>
      </c>
      <c r="R85" s="10">
        <f ca="1">(1+'paths r'!Q85)/(1+'paths g'!Q85)*'paths d'!Q85-'paths pb'!Q85</f>
        <v>0.196927286476573</v>
      </c>
      <c r="S85" s="10">
        <f ca="1">(1+'paths r'!R85)/(1+'paths g'!R85)*'paths d'!R85-'paths pb'!R85</f>
        <v>0.165862951085456</v>
      </c>
      <c r="T85" s="10">
        <f ca="1">(1+'paths r'!S85)/(1+'paths g'!S85)*'paths d'!S85-'paths pb'!S85</f>
        <v>0.196979876921503</v>
      </c>
      <c r="U85" s="10">
        <f ca="1">(1+'paths r'!T85)/(1+'paths g'!T85)*'paths d'!T85-'paths pb'!T85</f>
        <v>0.241553920814229</v>
      </c>
      <c r="V85" s="10">
        <f ca="1">(1+'paths r'!U85)/(1+'paths g'!U85)*'paths d'!U85-'paths pb'!U85</f>
        <v>0.230301706998744</v>
      </c>
      <c r="W85" s="10">
        <f ca="1">(1+'paths r'!V85)/(1+'paths g'!V85)*'paths d'!V85-'paths pb'!V85</f>
        <v>0.246686581402587</v>
      </c>
      <c r="X85" s="10">
        <f ca="1">(1+'paths r'!W85)/(1+'paths g'!W85)*'paths d'!W85-'paths pb'!W85</f>
        <v>0.226354218864996</v>
      </c>
      <c r="Y85" s="10">
        <f ca="1">(1+'paths r'!X85)/(1+'paths g'!X85)*'paths d'!X85-'paths pb'!X85</f>
        <v>0.282604465448244</v>
      </c>
      <c r="Z85" s="10">
        <f ca="1">(1+'paths r'!Y85)/(1+'paths g'!Y85)*'paths d'!Y85-'paths pb'!Y85</f>
        <v>0.2973852417433</v>
      </c>
      <c r="AA85" s="10">
        <f ca="1">(1+'paths r'!Z85)/(1+'paths g'!Z85)*'paths d'!Z85-'paths pb'!Z85</f>
        <v>0.261312867283041</v>
      </c>
      <c r="AB85" s="10">
        <f ca="1">(1+'paths r'!AA85)/(1+'paths g'!AA85)*'paths d'!AA85-'paths pb'!AA85</f>
        <v>0.305902702409104</v>
      </c>
      <c r="AC85" s="10">
        <f ca="1">(1+'paths r'!AB85)/(1+'paths g'!AB85)*'paths d'!AB85-'paths pb'!AB85</f>
        <v>0.300356827162599</v>
      </c>
      <c r="AD85" s="11"/>
    </row>
    <row r="86" spans="1:30">
      <c r="A86" s="9" t="s">
        <v>200</v>
      </c>
      <c r="B86" s="10">
        <f t="shared" si="2"/>
        <v>0.389845628474344</v>
      </c>
      <c r="C86" s="10">
        <f ca="1">(1+'paths r'!B86)/(1+'paths g'!B86)*'paths d'!B86-'paths pb'!B86</f>
        <v>0.409516493571284</v>
      </c>
      <c r="D86" s="10">
        <f ca="1">(1+'paths r'!C86)/(1+'paths g'!C86)*'paths d'!C86-'paths pb'!C86</f>
        <v>0.459733996516641</v>
      </c>
      <c r="E86" s="10">
        <f ca="1">(1+'paths r'!D86)/(1+'paths g'!D86)*'paths d'!D86-'paths pb'!D86</f>
        <v>0.485469982489616</v>
      </c>
      <c r="F86" s="10">
        <f ca="1">(1+'paths r'!E86)/(1+'paths g'!E86)*'paths d'!E86-'paths pb'!E86</f>
        <v>0.494931247073454</v>
      </c>
      <c r="G86" s="10">
        <f ca="1">(1+'paths r'!F86)/(1+'paths g'!F86)*'paths d'!F86-'paths pb'!F86</f>
        <v>0.457215933376446</v>
      </c>
      <c r="H86" s="10">
        <f ca="1">(1+'paths r'!G86)/(1+'paths g'!G86)*'paths d'!G86-'paths pb'!G86</f>
        <v>0.502349464002662</v>
      </c>
      <c r="I86" s="10">
        <f ca="1">(1+'paths r'!H86)/(1+'paths g'!H86)*'paths d'!H86-'paths pb'!H86</f>
        <v>0.455332432317215</v>
      </c>
      <c r="J86" s="10">
        <f ca="1">(1+'paths r'!I86)/(1+'paths g'!I86)*'paths d'!I86-'paths pb'!I86</f>
        <v>0.500812037278857</v>
      </c>
      <c r="K86" s="10">
        <f ca="1">(1+'paths r'!J86)/(1+'paths g'!J86)*'paths d'!J86-'paths pb'!J86</f>
        <v>0.550676445564319</v>
      </c>
      <c r="L86" s="10">
        <f ca="1">(1+'paths r'!K86)/(1+'paths g'!K86)*'paths d'!K86-'paths pb'!K86</f>
        <v>0.466563739822229</v>
      </c>
      <c r="M86" s="10">
        <f ca="1">(1+'paths r'!L86)/(1+'paths g'!L86)*'paths d'!L86-'paths pb'!L86</f>
        <v>0.407603894853449</v>
      </c>
      <c r="N86" s="10">
        <f ca="1">(1+'paths r'!M86)/(1+'paths g'!M86)*'paths d'!M86-'paths pb'!M86</f>
        <v>0.403422324542327</v>
      </c>
      <c r="O86" s="10">
        <f ca="1">(1+'paths r'!N86)/(1+'paths g'!N86)*'paths d'!N86-'paths pb'!N86</f>
        <v>0.420159565949929</v>
      </c>
      <c r="P86" s="10">
        <f ca="1">(1+'paths r'!O86)/(1+'paths g'!O86)*'paths d'!O86-'paths pb'!O86</f>
        <v>0.439775446773923</v>
      </c>
      <c r="Q86" s="10">
        <f ca="1">(1+'paths r'!P86)/(1+'paths g'!P86)*'paths d'!P86-'paths pb'!P86</f>
        <v>0.454414532397936</v>
      </c>
      <c r="R86" s="10">
        <f ca="1">(1+'paths r'!Q86)/(1+'paths g'!Q86)*'paths d'!Q86-'paths pb'!Q86</f>
        <v>0.451254170056063</v>
      </c>
      <c r="S86" s="10">
        <f ca="1">(1+'paths r'!R86)/(1+'paths g'!R86)*'paths d'!R86-'paths pb'!R86</f>
        <v>0.42924256239345</v>
      </c>
      <c r="T86" s="10">
        <f ca="1">(1+'paths r'!S86)/(1+'paths g'!S86)*'paths d'!S86-'paths pb'!S86</f>
        <v>0.464005414114784</v>
      </c>
      <c r="U86" s="10">
        <f ca="1">(1+'paths r'!T86)/(1+'paths g'!T86)*'paths d'!T86-'paths pb'!T86</f>
        <v>0.501174582371724</v>
      </c>
      <c r="V86" s="10">
        <f ca="1">(1+'paths r'!U86)/(1+'paths g'!U86)*'paths d'!U86-'paths pb'!U86</f>
        <v>0.506052093051496</v>
      </c>
      <c r="W86" s="10">
        <f ca="1">(1+'paths r'!V86)/(1+'paths g'!V86)*'paths d'!V86-'paths pb'!V86</f>
        <v>0.549013672154542</v>
      </c>
      <c r="X86" s="10">
        <f ca="1">(1+'paths r'!W86)/(1+'paths g'!W86)*'paths d'!W86-'paths pb'!W86</f>
        <v>0.535730221212063</v>
      </c>
      <c r="Y86" s="10">
        <f ca="1">(1+'paths r'!X86)/(1+'paths g'!X86)*'paths d'!X86-'paths pb'!X86</f>
        <v>0.501486216120411</v>
      </c>
      <c r="Z86" s="10">
        <f ca="1">(1+'paths r'!Y86)/(1+'paths g'!Y86)*'paths d'!Y86-'paths pb'!Y86</f>
        <v>0.571609338023715</v>
      </c>
      <c r="AA86" s="10">
        <f ca="1">(1+'paths r'!Z86)/(1+'paths g'!Z86)*'paths d'!Z86-'paths pb'!Z86</f>
        <v>0.529313123483608</v>
      </c>
      <c r="AB86" s="10">
        <f ca="1">(1+'paths r'!AA86)/(1+'paths g'!AA86)*'paths d'!AA86-'paths pb'!AA86</f>
        <v>0.614253476407957</v>
      </c>
      <c r="AC86" s="10">
        <f ca="1">(1+'paths r'!AB86)/(1+'paths g'!AB86)*'paths d'!AB86-'paths pb'!AB86</f>
        <v>0.563667803334554</v>
      </c>
      <c r="AD86" s="11"/>
    </row>
    <row r="87" spans="1:30">
      <c r="A87" s="9" t="s">
        <v>201</v>
      </c>
      <c r="B87" s="10">
        <f t="shared" si="2"/>
        <v>0.389845628474344</v>
      </c>
      <c r="C87" s="10">
        <f ca="1">(1+'paths r'!B87)/(1+'paths g'!B87)*'paths d'!B87-'paths pb'!B87</f>
        <v>0.335855912296068</v>
      </c>
      <c r="D87" s="10">
        <f ca="1">(1+'paths r'!C87)/(1+'paths g'!C87)*'paths d'!C87-'paths pb'!C87</f>
        <v>0.362195984949804</v>
      </c>
      <c r="E87" s="10">
        <f ca="1">(1+'paths r'!D87)/(1+'paths g'!D87)*'paths d'!D87-'paths pb'!D87</f>
        <v>0.397355063786266</v>
      </c>
      <c r="F87" s="10">
        <f ca="1">(1+'paths r'!E87)/(1+'paths g'!E87)*'paths d'!E87-'paths pb'!E87</f>
        <v>0.346275869144296</v>
      </c>
      <c r="G87" s="10">
        <f ca="1">(1+'paths r'!F87)/(1+'paths g'!F87)*'paths d'!F87-'paths pb'!F87</f>
        <v>0.35241705781635</v>
      </c>
      <c r="H87" s="10">
        <f ca="1">(1+'paths r'!G87)/(1+'paths g'!G87)*'paths d'!G87-'paths pb'!G87</f>
        <v>0.394771348845759</v>
      </c>
      <c r="I87" s="10">
        <f ca="1">(1+'paths r'!H87)/(1+'paths g'!H87)*'paths d'!H87-'paths pb'!H87</f>
        <v>0.391684012945344</v>
      </c>
      <c r="J87" s="10">
        <f ca="1">(1+'paths r'!I87)/(1+'paths g'!I87)*'paths d'!I87-'paths pb'!I87</f>
        <v>0.456539085490265</v>
      </c>
      <c r="K87" s="10">
        <f ca="1">(1+'paths r'!J87)/(1+'paths g'!J87)*'paths d'!J87-'paths pb'!J87</f>
        <v>0.47199612277005</v>
      </c>
      <c r="L87" s="10">
        <f ca="1">(1+'paths r'!K87)/(1+'paths g'!K87)*'paths d'!K87-'paths pb'!K87</f>
        <v>0.480271884620532</v>
      </c>
      <c r="M87" s="10">
        <f ca="1">(1+'paths r'!L87)/(1+'paths g'!L87)*'paths d'!L87-'paths pb'!L87</f>
        <v>0.436204111332749</v>
      </c>
      <c r="N87" s="10">
        <f ca="1">(1+'paths r'!M87)/(1+'paths g'!M87)*'paths d'!M87-'paths pb'!M87</f>
        <v>0.43133027997472</v>
      </c>
      <c r="O87" s="10">
        <f ca="1">(1+'paths r'!N87)/(1+'paths g'!N87)*'paths d'!N87-'paths pb'!N87</f>
        <v>0.418725979806832</v>
      </c>
      <c r="P87" s="10">
        <f ca="1">(1+'paths r'!O87)/(1+'paths g'!O87)*'paths d'!O87-'paths pb'!O87</f>
        <v>0.388816047521234</v>
      </c>
      <c r="Q87" s="10">
        <f ca="1">(1+'paths r'!P87)/(1+'paths g'!P87)*'paths d'!P87-'paths pb'!P87</f>
        <v>0.400429133841773</v>
      </c>
      <c r="R87" s="10">
        <f ca="1">(1+'paths r'!Q87)/(1+'paths g'!Q87)*'paths d'!Q87-'paths pb'!Q87</f>
        <v>0.418586900969578</v>
      </c>
      <c r="S87" s="10">
        <f ca="1">(1+'paths r'!R87)/(1+'paths g'!R87)*'paths d'!R87-'paths pb'!R87</f>
        <v>0.414521481250735</v>
      </c>
      <c r="T87" s="10">
        <f ca="1">(1+'paths r'!S87)/(1+'paths g'!S87)*'paths d'!S87-'paths pb'!S87</f>
        <v>0.319804469215</v>
      </c>
      <c r="U87" s="10">
        <f ca="1">(1+'paths r'!T87)/(1+'paths g'!T87)*'paths d'!T87-'paths pb'!T87</f>
        <v>0.314744193250815</v>
      </c>
      <c r="V87" s="10">
        <f ca="1">(1+'paths r'!U87)/(1+'paths g'!U87)*'paths d'!U87-'paths pb'!U87</f>
        <v>0.372075984022481</v>
      </c>
      <c r="W87" s="10">
        <f ca="1">(1+'paths r'!V87)/(1+'paths g'!V87)*'paths d'!V87-'paths pb'!V87</f>
        <v>0.397518938434841</v>
      </c>
      <c r="X87" s="10">
        <f ca="1">(1+'paths r'!W87)/(1+'paths g'!W87)*'paths d'!W87-'paths pb'!W87</f>
        <v>0.425017220977727</v>
      </c>
      <c r="Y87" s="10">
        <f ca="1">(1+'paths r'!X87)/(1+'paths g'!X87)*'paths d'!X87-'paths pb'!X87</f>
        <v>0.448192508479448</v>
      </c>
      <c r="Z87" s="10">
        <f ca="1">(1+'paths r'!Y87)/(1+'paths g'!Y87)*'paths d'!Y87-'paths pb'!Y87</f>
        <v>0.423650806742503</v>
      </c>
      <c r="AA87" s="10">
        <f ca="1">(1+'paths r'!Z87)/(1+'paths g'!Z87)*'paths d'!Z87-'paths pb'!Z87</f>
        <v>0.357941899414775</v>
      </c>
      <c r="AB87" s="10">
        <f ca="1">(1+'paths r'!AA87)/(1+'paths g'!AA87)*'paths d'!AA87-'paths pb'!AA87</f>
        <v>0.289580406589555</v>
      </c>
      <c r="AC87" s="10">
        <f ca="1">(1+'paths r'!AB87)/(1+'paths g'!AB87)*'paths d'!AB87-'paths pb'!AB87</f>
        <v>0.228962363863894</v>
      </c>
      <c r="AD87" s="11"/>
    </row>
    <row r="88" spans="1:30">
      <c r="A88" s="9" t="s">
        <v>202</v>
      </c>
      <c r="B88" s="10">
        <f t="shared" si="2"/>
        <v>0.389845628474344</v>
      </c>
      <c r="C88" s="10">
        <f ca="1">(1+'paths r'!B88)/(1+'paths g'!B88)*'paths d'!B88-'paths pb'!B88</f>
        <v>0.395993045889075</v>
      </c>
      <c r="D88" s="10">
        <f ca="1">(1+'paths r'!C88)/(1+'paths g'!C88)*'paths d'!C88-'paths pb'!C88</f>
        <v>0.37723622586383</v>
      </c>
      <c r="E88" s="10">
        <f ca="1">(1+'paths r'!D88)/(1+'paths g'!D88)*'paths d'!D88-'paths pb'!D88</f>
        <v>0.312456368482591</v>
      </c>
      <c r="F88" s="10">
        <f ca="1">(1+'paths r'!E88)/(1+'paths g'!E88)*'paths d'!E88-'paths pb'!E88</f>
        <v>0.325729275840353</v>
      </c>
      <c r="G88" s="10">
        <f ca="1">(1+'paths r'!F88)/(1+'paths g'!F88)*'paths d'!F88-'paths pb'!F88</f>
        <v>0.305001701346559</v>
      </c>
      <c r="H88" s="10">
        <f ca="1">(1+'paths r'!G88)/(1+'paths g'!G88)*'paths d'!G88-'paths pb'!G88</f>
        <v>0.301072156373329</v>
      </c>
      <c r="I88" s="10">
        <f ca="1">(1+'paths r'!H88)/(1+'paths g'!H88)*'paths d'!H88-'paths pb'!H88</f>
        <v>0.30499883719231</v>
      </c>
      <c r="J88" s="10">
        <f ca="1">(1+'paths r'!I88)/(1+'paths g'!I88)*'paths d'!I88-'paths pb'!I88</f>
        <v>0.319167379474473</v>
      </c>
      <c r="K88" s="10">
        <f ca="1">(1+'paths r'!J88)/(1+'paths g'!J88)*'paths d'!J88-'paths pb'!J88</f>
        <v>0.344702351174168</v>
      </c>
      <c r="L88" s="10">
        <f ca="1">(1+'paths r'!K88)/(1+'paths g'!K88)*'paths d'!K88-'paths pb'!K88</f>
        <v>0.324020315065383</v>
      </c>
      <c r="M88" s="10">
        <f ca="1">(1+'paths r'!L88)/(1+'paths g'!L88)*'paths d'!L88-'paths pb'!L88</f>
        <v>0.356773263190895</v>
      </c>
      <c r="N88" s="10">
        <f ca="1">(1+'paths r'!M88)/(1+'paths g'!M88)*'paths d'!M88-'paths pb'!M88</f>
        <v>0.426471091025881</v>
      </c>
      <c r="O88" s="10">
        <f ca="1">(1+'paths r'!N88)/(1+'paths g'!N88)*'paths d'!N88-'paths pb'!N88</f>
        <v>0.413594139435161</v>
      </c>
      <c r="P88" s="10">
        <f ca="1">(1+'paths r'!O88)/(1+'paths g'!O88)*'paths d'!O88-'paths pb'!O88</f>
        <v>0.452735768953346</v>
      </c>
      <c r="Q88" s="10">
        <f ca="1">(1+'paths r'!P88)/(1+'paths g'!P88)*'paths d'!P88-'paths pb'!P88</f>
        <v>0.460940913594998</v>
      </c>
      <c r="R88" s="10">
        <f ca="1">(1+'paths r'!Q88)/(1+'paths g'!Q88)*'paths d'!Q88-'paths pb'!Q88</f>
        <v>0.537851445442864</v>
      </c>
      <c r="S88" s="10">
        <f ca="1">(1+'paths r'!R88)/(1+'paths g'!R88)*'paths d'!R88-'paths pb'!R88</f>
        <v>0.545495069810318</v>
      </c>
      <c r="T88" s="10">
        <f ca="1">(1+'paths r'!S88)/(1+'paths g'!S88)*'paths d'!S88-'paths pb'!S88</f>
        <v>0.558452442652975</v>
      </c>
      <c r="U88" s="10">
        <f ca="1">(1+'paths r'!T88)/(1+'paths g'!T88)*'paths d'!T88-'paths pb'!T88</f>
        <v>0.506396517208503</v>
      </c>
      <c r="V88" s="10">
        <f ca="1">(1+'paths r'!U88)/(1+'paths g'!U88)*'paths d'!U88-'paths pb'!U88</f>
        <v>0.469764050526668</v>
      </c>
      <c r="W88" s="10">
        <f ca="1">(1+'paths r'!V88)/(1+'paths g'!V88)*'paths d'!V88-'paths pb'!V88</f>
        <v>0.526643039991637</v>
      </c>
      <c r="X88" s="10">
        <f ca="1">(1+'paths r'!W88)/(1+'paths g'!W88)*'paths d'!W88-'paths pb'!W88</f>
        <v>0.495191696405648</v>
      </c>
      <c r="Y88" s="10">
        <f ca="1">(1+'paths r'!X88)/(1+'paths g'!X88)*'paths d'!X88-'paths pb'!X88</f>
        <v>0.443305368526837</v>
      </c>
      <c r="Z88" s="10">
        <f ca="1">(1+'paths r'!Y88)/(1+'paths g'!Y88)*'paths d'!Y88-'paths pb'!Y88</f>
        <v>0.438357025722548</v>
      </c>
      <c r="AA88" s="10">
        <f ca="1">(1+'paths r'!Z88)/(1+'paths g'!Z88)*'paths d'!Z88-'paths pb'!Z88</f>
        <v>0.419763302164459</v>
      </c>
      <c r="AB88" s="10">
        <f ca="1">(1+'paths r'!AA88)/(1+'paths g'!AA88)*'paths d'!AA88-'paths pb'!AA88</f>
        <v>0.412680810395603</v>
      </c>
      <c r="AC88" s="10">
        <f ca="1">(1+'paths r'!AB88)/(1+'paths g'!AB88)*'paths d'!AB88-'paths pb'!AB88</f>
        <v>0.417350928725566</v>
      </c>
      <c r="AD88" s="11"/>
    </row>
    <row r="89" spans="1:30">
      <c r="A89" s="9" t="s">
        <v>203</v>
      </c>
      <c r="B89" s="10">
        <f t="shared" si="2"/>
        <v>0.389845628474344</v>
      </c>
      <c r="C89" s="10">
        <f ca="1">(1+'paths r'!B89)/(1+'paths g'!B89)*'paths d'!B89-'paths pb'!B89</f>
        <v>0.388919214001869</v>
      </c>
      <c r="D89" s="10">
        <f ca="1">(1+'paths r'!C89)/(1+'paths g'!C89)*'paths d'!C89-'paths pb'!C89</f>
        <v>0.379170170935083</v>
      </c>
      <c r="E89" s="10">
        <f ca="1">(1+'paths r'!D89)/(1+'paths g'!D89)*'paths d'!D89-'paths pb'!D89</f>
        <v>0.367206659389894</v>
      </c>
      <c r="F89" s="10">
        <f ca="1">(1+'paths r'!E89)/(1+'paths g'!E89)*'paths d'!E89-'paths pb'!E89</f>
        <v>0.379581674484505</v>
      </c>
      <c r="G89" s="10">
        <f ca="1">(1+'paths r'!F89)/(1+'paths g'!F89)*'paths d'!F89-'paths pb'!F89</f>
        <v>0.350190068717995</v>
      </c>
      <c r="H89" s="10">
        <f ca="1">(1+'paths r'!G89)/(1+'paths g'!G89)*'paths d'!G89-'paths pb'!G89</f>
        <v>0.389562473693472</v>
      </c>
      <c r="I89" s="10">
        <f ca="1">(1+'paths r'!H89)/(1+'paths g'!H89)*'paths d'!H89-'paths pb'!H89</f>
        <v>0.414293023779592</v>
      </c>
      <c r="J89" s="10">
        <f ca="1">(1+'paths r'!I89)/(1+'paths g'!I89)*'paths d'!I89-'paths pb'!I89</f>
        <v>0.401590749638456</v>
      </c>
      <c r="K89" s="10">
        <f ca="1">(1+'paths r'!J89)/(1+'paths g'!J89)*'paths d'!J89-'paths pb'!J89</f>
        <v>0.40172241133318</v>
      </c>
      <c r="L89" s="10">
        <f ca="1">(1+'paths r'!K89)/(1+'paths g'!K89)*'paths d'!K89-'paths pb'!K89</f>
        <v>0.452677829452265</v>
      </c>
      <c r="M89" s="10">
        <f ca="1">(1+'paths r'!L89)/(1+'paths g'!L89)*'paths d'!L89-'paths pb'!L89</f>
        <v>0.469351257168702</v>
      </c>
      <c r="N89" s="10">
        <f ca="1">(1+'paths r'!M89)/(1+'paths g'!M89)*'paths d'!M89-'paths pb'!M89</f>
        <v>0.441182728875821</v>
      </c>
      <c r="O89" s="10">
        <f ca="1">(1+'paths r'!N89)/(1+'paths g'!N89)*'paths d'!N89-'paths pb'!N89</f>
        <v>0.45540425115697</v>
      </c>
      <c r="P89" s="10">
        <f ca="1">(1+'paths r'!O89)/(1+'paths g'!O89)*'paths d'!O89-'paths pb'!O89</f>
        <v>0.384900248113546</v>
      </c>
      <c r="Q89" s="10">
        <f ca="1">(1+'paths r'!P89)/(1+'paths g'!P89)*'paths d'!P89-'paths pb'!P89</f>
        <v>0.395251673333433</v>
      </c>
      <c r="R89" s="10">
        <f ca="1">(1+'paths r'!Q89)/(1+'paths g'!Q89)*'paths d'!Q89-'paths pb'!Q89</f>
        <v>0.378852553589127</v>
      </c>
      <c r="S89" s="10">
        <f ca="1">(1+'paths r'!R89)/(1+'paths g'!R89)*'paths d'!R89-'paths pb'!R89</f>
        <v>0.290414987082554</v>
      </c>
      <c r="T89" s="10">
        <f ca="1">(1+'paths r'!S89)/(1+'paths g'!S89)*'paths d'!S89-'paths pb'!S89</f>
        <v>0.358717526426518</v>
      </c>
      <c r="U89" s="10">
        <f ca="1">(1+'paths r'!T89)/(1+'paths g'!T89)*'paths d'!T89-'paths pb'!T89</f>
        <v>0.337703204622336</v>
      </c>
      <c r="V89" s="10">
        <f ca="1">(1+'paths r'!U89)/(1+'paths g'!U89)*'paths d'!U89-'paths pb'!U89</f>
        <v>0.335046599003817</v>
      </c>
      <c r="W89" s="10">
        <f ca="1">(1+'paths r'!V89)/(1+'paths g'!V89)*'paths d'!V89-'paths pb'!V89</f>
        <v>0.3491948580557</v>
      </c>
      <c r="X89" s="10">
        <f ca="1">(1+'paths r'!W89)/(1+'paths g'!W89)*'paths d'!W89-'paths pb'!W89</f>
        <v>0.397962894618305</v>
      </c>
      <c r="Y89" s="10">
        <f ca="1">(1+'paths r'!X89)/(1+'paths g'!X89)*'paths d'!X89-'paths pb'!X89</f>
        <v>0.370103828881892</v>
      </c>
      <c r="Z89" s="10">
        <f ca="1">(1+'paths r'!Y89)/(1+'paths g'!Y89)*'paths d'!Y89-'paths pb'!Y89</f>
        <v>0.365032311963485</v>
      </c>
      <c r="AA89" s="10">
        <f ca="1">(1+'paths r'!Z89)/(1+'paths g'!Z89)*'paths d'!Z89-'paths pb'!Z89</f>
        <v>0.372663768114751</v>
      </c>
      <c r="AB89" s="10">
        <f ca="1">(1+'paths r'!AA89)/(1+'paths g'!AA89)*'paths d'!AA89-'paths pb'!AA89</f>
        <v>0.351257931036181</v>
      </c>
      <c r="AC89" s="10">
        <f ca="1">(1+'paths r'!AB89)/(1+'paths g'!AB89)*'paths d'!AB89-'paths pb'!AB89</f>
        <v>0.320873567329799</v>
      </c>
      <c r="AD89" s="11"/>
    </row>
    <row r="90" spans="1:30">
      <c r="A90" s="9" t="s">
        <v>204</v>
      </c>
      <c r="B90" s="10">
        <f t="shared" si="2"/>
        <v>0.389845628474344</v>
      </c>
      <c r="C90" s="10">
        <f ca="1">(1+'paths r'!B90)/(1+'paths g'!B90)*'paths d'!B90-'paths pb'!B90</f>
        <v>0.365795812802339</v>
      </c>
      <c r="D90" s="10">
        <f ca="1">(1+'paths r'!C90)/(1+'paths g'!C90)*'paths d'!C90-'paths pb'!C90</f>
        <v>0.349091144118742</v>
      </c>
      <c r="E90" s="10">
        <f ca="1">(1+'paths r'!D90)/(1+'paths g'!D90)*'paths d'!D90-'paths pb'!D90</f>
        <v>0.367227966940424</v>
      </c>
      <c r="F90" s="10">
        <f ca="1">(1+'paths r'!E90)/(1+'paths g'!E90)*'paths d'!E90-'paths pb'!E90</f>
        <v>0.404253889216291</v>
      </c>
      <c r="G90" s="10">
        <f ca="1">(1+'paths r'!F90)/(1+'paths g'!F90)*'paths d'!F90-'paths pb'!F90</f>
        <v>0.399741517938432</v>
      </c>
      <c r="H90" s="10">
        <f ca="1">(1+'paths r'!G90)/(1+'paths g'!G90)*'paths d'!G90-'paths pb'!G90</f>
        <v>0.309762318020565</v>
      </c>
      <c r="I90" s="10">
        <f ca="1">(1+'paths r'!H90)/(1+'paths g'!H90)*'paths d'!H90-'paths pb'!H90</f>
        <v>0.31681769964368</v>
      </c>
      <c r="J90" s="10">
        <f ca="1">(1+'paths r'!I90)/(1+'paths g'!I90)*'paths d'!I90-'paths pb'!I90</f>
        <v>0.298992384192231</v>
      </c>
      <c r="K90" s="10">
        <f ca="1">(1+'paths r'!J90)/(1+'paths g'!J90)*'paths d'!J90-'paths pb'!J90</f>
        <v>0.263584669346492</v>
      </c>
      <c r="L90" s="10">
        <f ca="1">(1+'paths r'!K90)/(1+'paths g'!K90)*'paths d'!K90-'paths pb'!K90</f>
        <v>0.302319147819599</v>
      </c>
      <c r="M90" s="10">
        <f ca="1">(1+'paths r'!L90)/(1+'paths g'!L90)*'paths d'!L90-'paths pb'!L90</f>
        <v>0.274073875677844</v>
      </c>
      <c r="N90" s="10">
        <f ca="1">(1+'paths r'!M90)/(1+'paths g'!M90)*'paths d'!M90-'paths pb'!M90</f>
        <v>0.280333890712432</v>
      </c>
      <c r="O90" s="10">
        <f ca="1">(1+'paths r'!N90)/(1+'paths g'!N90)*'paths d'!N90-'paths pb'!N90</f>
        <v>0.276430023649897</v>
      </c>
      <c r="P90" s="10">
        <f ca="1">(1+'paths r'!O90)/(1+'paths g'!O90)*'paths d'!O90-'paths pb'!O90</f>
        <v>0.227860901587124</v>
      </c>
      <c r="Q90" s="10">
        <f ca="1">(1+'paths r'!P90)/(1+'paths g'!P90)*'paths d'!P90-'paths pb'!P90</f>
        <v>0.26366082744216</v>
      </c>
      <c r="R90" s="10">
        <f ca="1">(1+'paths r'!Q90)/(1+'paths g'!Q90)*'paths d'!Q90-'paths pb'!Q90</f>
        <v>0.247106728493162</v>
      </c>
      <c r="S90" s="10">
        <f ca="1">(1+'paths r'!R90)/(1+'paths g'!R90)*'paths d'!R90-'paths pb'!R90</f>
        <v>0.305063726805726</v>
      </c>
      <c r="T90" s="10">
        <f ca="1">(1+'paths r'!S90)/(1+'paths g'!S90)*'paths d'!S90-'paths pb'!S90</f>
        <v>0.289123801353019</v>
      </c>
      <c r="U90" s="10">
        <f ca="1">(1+'paths r'!T90)/(1+'paths g'!T90)*'paths d'!T90-'paths pb'!T90</f>
        <v>0.308837679021161</v>
      </c>
      <c r="V90" s="10">
        <f ca="1">(1+'paths r'!U90)/(1+'paths g'!U90)*'paths d'!U90-'paths pb'!U90</f>
        <v>0.366342796444197</v>
      </c>
      <c r="W90" s="10">
        <f ca="1">(1+'paths r'!V90)/(1+'paths g'!V90)*'paths d'!V90-'paths pb'!V90</f>
        <v>0.361195062203564</v>
      </c>
      <c r="X90" s="10">
        <f ca="1">(1+'paths r'!W90)/(1+'paths g'!W90)*'paths d'!W90-'paths pb'!W90</f>
        <v>0.360965371635012</v>
      </c>
      <c r="Y90" s="10">
        <f ca="1">(1+'paths r'!X90)/(1+'paths g'!X90)*'paths d'!X90-'paths pb'!X90</f>
        <v>0.350645149481474</v>
      </c>
      <c r="Z90" s="10">
        <f ca="1">(1+'paths r'!Y90)/(1+'paths g'!Y90)*'paths d'!Y90-'paths pb'!Y90</f>
        <v>0.336914885850348</v>
      </c>
      <c r="AA90" s="10">
        <f ca="1">(1+'paths r'!Z90)/(1+'paths g'!Z90)*'paths d'!Z90-'paths pb'!Z90</f>
        <v>0.310937726338297</v>
      </c>
      <c r="AB90" s="10">
        <f ca="1">(1+'paths r'!AA90)/(1+'paths g'!AA90)*'paths d'!AA90-'paths pb'!AA90</f>
        <v>0.336885277695768</v>
      </c>
      <c r="AC90" s="10">
        <f ca="1">(1+'paths r'!AB90)/(1+'paths g'!AB90)*'paths d'!AB90-'paths pb'!AB90</f>
        <v>0.31551087351032</v>
      </c>
      <c r="AD90" s="11"/>
    </row>
    <row r="91" spans="1:30">
      <c r="A91" s="9" t="s">
        <v>205</v>
      </c>
      <c r="B91" s="10">
        <f t="shared" si="2"/>
        <v>0.389845628474344</v>
      </c>
      <c r="C91" s="10">
        <f ca="1">(1+'paths r'!B91)/(1+'paths g'!B91)*'paths d'!B91-'paths pb'!B91</f>
        <v>0.403201305662527</v>
      </c>
      <c r="D91" s="10">
        <f ca="1">(1+'paths r'!C91)/(1+'paths g'!C91)*'paths d'!C91-'paths pb'!C91</f>
        <v>0.351008535846198</v>
      </c>
      <c r="E91" s="10">
        <f ca="1">(1+'paths r'!D91)/(1+'paths g'!D91)*'paths d'!D91-'paths pb'!D91</f>
        <v>0.331365013342492</v>
      </c>
      <c r="F91" s="10">
        <f ca="1">(1+'paths r'!E91)/(1+'paths g'!E91)*'paths d'!E91-'paths pb'!E91</f>
        <v>0.362714676646057</v>
      </c>
      <c r="G91" s="10">
        <f ca="1">(1+'paths r'!F91)/(1+'paths g'!F91)*'paths d'!F91-'paths pb'!F91</f>
        <v>0.385845643296325</v>
      </c>
      <c r="H91" s="10">
        <f ca="1">(1+'paths r'!G91)/(1+'paths g'!G91)*'paths d'!G91-'paths pb'!G91</f>
        <v>0.338064246401036</v>
      </c>
      <c r="I91" s="10">
        <f ca="1">(1+'paths r'!H91)/(1+'paths g'!H91)*'paths d'!H91-'paths pb'!H91</f>
        <v>0.320499076173107</v>
      </c>
      <c r="J91" s="10">
        <f ca="1">(1+'paths r'!I91)/(1+'paths g'!I91)*'paths d'!I91-'paths pb'!I91</f>
        <v>0.320496259591795</v>
      </c>
      <c r="K91" s="10">
        <f ca="1">(1+'paths r'!J91)/(1+'paths g'!J91)*'paths d'!J91-'paths pb'!J91</f>
        <v>0.309642763405216</v>
      </c>
      <c r="L91" s="10">
        <f ca="1">(1+'paths r'!K91)/(1+'paths g'!K91)*'paths d'!K91-'paths pb'!K91</f>
        <v>0.30585164095361</v>
      </c>
      <c r="M91" s="10">
        <f ca="1">(1+'paths r'!L91)/(1+'paths g'!L91)*'paths d'!L91-'paths pb'!L91</f>
        <v>0.316135683979411</v>
      </c>
      <c r="N91" s="10">
        <f ca="1">(1+'paths r'!M91)/(1+'paths g'!M91)*'paths d'!M91-'paths pb'!M91</f>
        <v>0.370299739257251</v>
      </c>
      <c r="O91" s="10">
        <f ca="1">(1+'paths r'!N91)/(1+'paths g'!N91)*'paths d'!N91-'paths pb'!N91</f>
        <v>0.40096179014533</v>
      </c>
      <c r="P91" s="10">
        <f ca="1">(1+'paths r'!O91)/(1+'paths g'!O91)*'paths d'!O91-'paths pb'!O91</f>
        <v>0.413030273942567</v>
      </c>
      <c r="Q91" s="10">
        <f ca="1">(1+'paths r'!P91)/(1+'paths g'!P91)*'paths d'!P91-'paths pb'!P91</f>
        <v>0.476030247000003</v>
      </c>
      <c r="R91" s="10">
        <f ca="1">(1+'paths r'!Q91)/(1+'paths g'!Q91)*'paths d'!Q91-'paths pb'!Q91</f>
        <v>0.455335687867231</v>
      </c>
      <c r="S91" s="10">
        <f ca="1">(1+'paths r'!R91)/(1+'paths g'!R91)*'paths d'!R91-'paths pb'!R91</f>
        <v>0.472469643445638</v>
      </c>
      <c r="T91" s="10">
        <f ca="1">(1+'paths r'!S91)/(1+'paths g'!S91)*'paths d'!S91-'paths pb'!S91</f>
        <v>0.499797440446536</v>
      </c>
      <c r="U91" s="10">
        <f ca="1">(1+'paths r'!T91)/(1+'paths g'!T91)*'paths d'!T91-'paths pb'!T91</f>
        <v>0.435872843177772</v>
      </c>
      <c r="V91" s="10">
        <f ca="1">(1+'paths r'!U91)/(1+'paths g'!U91)*'paths d'!U91-'paths pb'!U91</f>
        <v>0.448226523860701</v>
      </c>
      <c r="W91" s="10">
        <f ca="1">(1+'paths r'!V91)/(1+'paths g'!V91)*'paths d'!V91-'paths pb'!V91</f>
        <v>0.507007899579184</v>
      </c>
      <c r="X91" s="10">
        <f ca="1">(1+'paths r'!W91)/(1+'paths g'!W91)*'paths d'!W91-'paths pb'!W91</f>
        <v>0.522459439688763</v>
      </c>
      <c r="Y91" s="10">
        <f ca="1">(1+'paths r'!X91)/(1+'paths g'!X91)*'paths d'!X91-'paths pb'!X91</f>
        <v>0.550761895611161</v>
      </c>
      <c r="Z91" s="10">
        <f ca="1">(1+'paths r'!Y91)/(1+'paths g'!Y91)*'paths d'!Y91-'paths pb'!Y91</f>
        <v>0.614539150573527</v>
      </c>
      <c r="AA91" s="10">
        <f ca="1">(1+'paths r'!Z91)/(1+'paths g'!Z91)*'paths d'!Z91-'paths pb'!Z91</f>
        <v>0.573134389276744</v>
      </c>
      <c r="AB91" s="10">
        <f ca="1">(1+'paths r'!AA91)/(1+'paths g'!AA91)*'paths d'!AA91-'paths pb'!AA91</f>
        <v>0.592428542126117</v>
      </c>
      <c r="AC91" s="10">
        <f ca="1">(1+'paths r'!AB91)/(1+'paths g'!AB91)*'paths d'!AB91-'paths pb'!AB91</f>
        <v>0.637616847290254</v>
      </c>
      <c r="AD91" s="11"/>
    </row>
    <row r="92" spans="1:30">
      <c r="A92" s="9" t="s">
        <v>206</v>
      </c>
      <c r="B92" s="10">
        <f t="shared" si="2"/>
        <v>0.389845628474344</v>
      </c>
      <c r="C92" s="10">
        <f ca="1">(1+'paths r'!B92)/(1+'paths g'!B92)*'paths d'!B92-'paths pb'!B92</f>
        <v>0.403786574543406</v>
      </c>
      <c r="D92" s="10">
        <f ca="1">(1+'paths r'!C92)/(1+'paths g'!C92)*'paths d'!C92-'paths pb'!C92</f>
        <v>0.405601919905173</v>
      </c>
      <c r="E92" s="10">
        <f ca="1">(1+'paths r'!D92)/(1+'paths g'!D92)*'paths d'!D92-'paths pb'!D92</f>
        <v>0.438830335439876</v>
      </c>
      <c r="F92" s="10">
        <f ca="1">(1+'paths r'!E92)/(1+'paths g'!E92)*'paths d'!E92-'paths pb'!E92</f>
        <v>0.356339783858337</v>
      </c>
      <c r="G92" s="10">
        <f ca="1">(1+'paths r'!F92)/(1+'paths g'!F92)*'paths d'!F92-'paths pb'!F92</f>
        <v>0.367681356907454</v>
      </c>
      <c r="H92" s="10">
        <f ca="1">(1+'paths r'!G92)/(1+'paths g'!G92)*'paths d'!G92-'paths pb'!G92</f>
        <v>0.393955891478454</v>
      </c>
      <c r="I92" s="10">
        <f ca="1">(1+'paths r'!H92)/(1+'paths g'!H92)*'paths d'!H92-'paths pb'!H92</f>
        <v>0.341699608733865</v>
      </c>
      <c r="J92" s="10">
        <f ca="1">(1+'paths r'!I92)/(1+'paths g'!I92)*'paths d'!I92-'paths pb'!I92</f>
        <v>0.312300361363077</v>
      </c>
      <c r="K92" s="10">
        <f ca="1">(1+'paths r'!J92)/(1+'paths g'!J92)*'paths d'!J92-'paths pb'!J92</f>
        <v>0.320709056460587</v>
      </c>
      <c r="L92" s="10">
        <f ca="1">(1+'paths r'!K92)/(1+'paths g'!K92)*'paths d'!K92-'paths pb'!K92</f>
        <v>0.276891494562258</v>
      </c>
      <c r="M92" s="10">
        <f ca="1">(1+'paths r'!L92)/(1+'paths g'!L92)*'paths d'!L92-'paths pb'!L92</f>
        <v>0.295127961327739</v>
      </c>
      <c r="N92" s="10">
        <f ca="1">(1+'paths r'!M92)/(1+'paths g'!M92)*'paths d'!M92-'paths pb'!M92</f>
        <v>0.280583668778453</v>
      </c>
      <c r="O92" s="10">
        <f ca="1">(1+'paths r'!N92)/(1+'paths g'!N92)*'paths d'!N92-'paths pb'!N92</f>
        <v>0.253139348298971</v>
      </c>
      <c r="P92" s="10">
        <f ca="1">(1+'paths r'!O92)/(1+'paths g'!O92)*'paths d'!O92-'paths pb'!O92</f>
        <v>0.235907091505852</v>
      </c>
      <c r="Q92" s="10">
        <f ca="1">(1+'paths r'!P92)/(1+'paths g'!P92)*'paths d'!P92-'paths pb'!P92</f>
        <v>0.186835178197902</v>
      </c>
      <c r="R92" s="10">
        <f ca="1">(1+'paths r'!Q92)/(1+'paths g'!Q92)*'paths d'!Q92-'paths pb'!Q92</f>
        <v>0.192259262320313</v>
      </c>
      <c r="S92" s="10">
        <f ca="1">(1+'paths r'!R92)/(1+'paths g'!R92)*'paths d'!R92-'paths pb'!R92</f>
        <v>0.179344216689287</v>
      </c>
      <c r="T92" s="10">
        <f ca="1">(1+'paths r'!S92)/(1+'paths g'!S92)*'paths d'!S92-'paths pb'!S92</f>
        <v>0.158010975197821</v>
      </c>
      <c r="U92" s="10">
        <f ca="1">(1+'paths r'!T92)/(1+'paths g'!T92)*'paths d'!T92-'paths pb'!T92</f>
        <v>0.207916706368853</v>
      </c>
      <c r="V92" s="10">
        <f ca="1">(1+'paths r'!U92)/(1+'paths g'!U92)*'paths d'!U92-'paths pb'!U92</f>
        <v>0.236128452046272</v>
      </c>
      <c r="W92" s="10">
        <f ca="1">(1+'paths r'!V92)/(1+'paths g'!V92)*'paths d'!V92-'paths pb'!V92</f>
        <v>0.205711045769287</v>
      </c>
      <c r="X92" s="10">
        <f ca="1">(1+'paths r'!W92)/(1+'paths g'!W92)*'paths d'!W92-'paths pb'!W92</f>
        <v>0.177326719606731</v>
      </c>
      <c r="Y92" s="10">
        <f ca="1">(1+'paths r'!X92)/(1+'paths g'!X92)*'paths d'!X92-'paths pb'!X92</f>
        <v>0.157490853861175</v>
      </c>
      <c r="Z92" s="10">
        <f ca="1">(1+'paths r'!Y92)/(1+'paths g'!Y92)*'paths d'!Y92-'paths pb'!Y92</f>
        <v>0.12659102563818</v>
      </c>
      <c r="AA92" s="10">
        <f ca="1">(1+'paths r'!Z92)/(1+'paths g'!Z92)*'paths d'!Z92-'paths pb'!Z92</f>
        <v>0.184724196467606</v>
      </c>
      <c r="AB92" s="10">
        <f ca="1">(1+'paths r'!AA92)/(1+'paths g'!AA92)*'paths d'!AA92-'paths pb'!AA92</f>
        <v>0.186995602873489</v>
      </c>
      <c r="AC92" s="10">
        <f ca="1">(1+'paths r'!AB92)/(1+'paths g'!AB92)*'paths d'!AB92-'paths pb'!AB92</f>
        <v>0.157463669875907</v>
      </c>
      <c r="AD92" s="11"/>
    </row>
    <row r="93" spans="1:30">
      <c r="A93" s="9" t="s">
        <v>207</v>
      </c>
      <c r="B93" s="10">
        <f t="shared" si="2"/>
        <v>0.389845628474344</v>
      </c>
      <c r="C93" s="10">
        <f ca="1">(1+'paths r'!B93)/(1+'paths g'!B93)*'paths d'!B93-'paths pb'!B93</f>
        <v>0.356765504607231</v>
      </c>
      <c r="D93" s="10">
        <f ca="1">(1+'paths r'!C93)/(1+'paths g'!C93)*'paths d'!C93-'paths pb'!C93</f>
        <v>0.362354074830249</v>
      </c>
      <c r="E93" s="10">
        <f ca="1">(1+'paths r'!D93)/(1+'paths g'!D93)*'paths d'!D93-'paths pb'!D93</f>
        <v>0.339543124481851</v>
      </c>
      <c r="F93" s="10">
        <f ca="1">(1+'paths r'!E93)/(1+'paths g'!E93)*'paths d'!E93-'paths pb'!E93</f>
        <v>0.320122352723281</v>
      </c>
      <c r="G93" s="10">
        <f ca="1">(1+'paths r'!F93)/(1+'paths g'!F93)*'paths d'!F93-'paths pb'!F93</f>
        <v>0.307866407594813</v>
      </c>
      <c r="H93" s="10">
        <f ca="1">(1+'paths r'!G93)/(1+'paths g'!G93)*'paths d'!G93-'paths pb'!G93</f>
        <v>0.296924454038207</v>
      </c>
      <c r="I93" s="10">
        <f ca="1">(1+'paths r'!H93)/(1+'paths g'!H93)*'paths d'!H93-'paths pb'!H93</f>
        <v>0.271626949856756</v>
      </c>
      <c r="J93" s="10">
        <f ca="1">(1+'paths r'!I93)/(1+'paths g'!I93)*'paths d'!I93-'paths pb'!I93</f>
        <v>0.261639822535606</v>
      </c>
      <c r="K93" s="10">
        <f ca="1">(1+'paths r'!J93)/(1+'paths g'!J93)*'paths d'!J93-'paths pb'!J93</f>
        <v>0.350800705674726</v>
      </c>
      <c r="L93" s="10">
        <f ca="1">(1+'paths r'!K93)/(1+'paths g'!K93)*'paths d'!K93-'paths pb'!K93</f>
        <v>0.313056459584616</v>
      </c>
      <c r="M93" s="10">
        <f ca="1">(1+'paths r'!L93)/(1+'paths g'!L93)*'paths d'!L93-'paths pb'!L93</f>
        <v>0.258017320361971</v>
      </c>
      <c r="N93" s="10">
        <f ca="1">(1+'paths r'!M93)/(1+'paths g'!M93)*'paths d'!M93-'paths pb'!M93</f>
        <v>0.163517490326425</v>
      </c>
      <c r="O93" s="10">
        <f ca="1">(1+'paths r'!N93)/(1+'paths g'!N93)*'paths d'!N93-'paths pb'!N93</f>
        <v>0.176305030275912</v>
      </c>
      <c r="P93" s="10">
        <f ca="1">(1+'paths r'!O93)/(1+'paths g'!O93)*'paths d'!O93-'paths pb'!O93</f>
        <v>0.16309937438476</v>
      </c>
      <c r="Q93" s="10">
        <f ca="1">(1+'paths r'!P93)/(1+'paths g'!P93)*'paths d'!P93-'paths pb'!P93</f>
        <v>0.125553363592684</v>
      </c>
      <c r="R93" s="10">
        <f ca="1">(1+'paths r'!Q93)/(1+'paths g'!Q93)*'paths d'!Q93-'paths pb'!Q93</f>
        <v>0.0603945925905533</v>
      </c>
      <c r="S93" s="10">
        <f ca="1">(1+'paths r'!R93)/(1+'paths g'!R93)*'paths d'!R93-'paths pb'!R93</f>
        <v>0.00586255371918019</v>
      </c>
      <c r="T93" s="10">
        <f ca="1">(1+'paths r'!S93)/(1+'paths g'!S93)*'paths d'!S93-'paths pb'!S93</f>
        <v>-0.0347889293696756</v>
      </c>
      <c r="U93" s="10">
        <f ca="1">(1+'paths r'!T93)/(1+'paths g'!T93)*'paths d'!T93-'paths pb'!T93</f>
        <v>-0.0439428654647154</v>
      </c>
      <c r="V93" s="10">
        <f ca="1">(1+'paths r'!U93)/(1+'paths g'!U93)*'paths d'!U93-'paths pb'!U93</f>
        <v>-0.00571159892338032</v>
      </c>
      <c r="W93" s="10">
        <f ca="1">(1+'paths r'!V93)/(1+'paths g'!V93)*'paths d'!V93-'paths pb'!V93</f>
        <v>-0.0103336401397362</v>
      </c>
      <c r="X93" s="10">
        <f ca="1">(1+'paths r'!W93)/(1+'paths g'!W93)*'paths d'!W93-'paths pb'!W93</f>
        <v>-0.0302709929652828</v>
      </c>
      <c r="Y93" s="10">
        <f ca="1">(1+'paths r'!X93)/(1+'paths g'!X93)*'paths d'!X93-'paths pb'!X93</f>
        <v>-0.138077263236217</v>
      </c>
      <c r="Z93" s="10">
        <f ca="1">(1+'paths r'!Y93)/(1+'paths g'!Y93)*'paths d'!Y93-'paths pb'!Y93</f>
        <v>-0.230118712716228</v>
      </c>
      <c r="AA93" s="10">
        <f ca="1">(1+'paths r'!Z93)/(1+'paths g'!Z93)*'paths d'!Z93-'paths pb'!Z93</f>
        <v>-0.142411066067298</v>
      </c>
      <c r="AB93" s="10">
        <f ca="1">(1+'paths r'!AA93)/(1+'paths g'!AA93)*'paths d'!AA93-'paths pb'!AA93</f>
        <v>-0.241336244740757</v>
      </c>
      <c r="AC93" s="10">
        <f ca="1">(1+'paths r'!AB93)/(1+'paths g'!AB93)*'paths d'!AB93-'paths pb'!AB93</f>
        <v>-0.213436194284152</v>
      </c>
      <c r="AD93" s="11"/>
    </row>
    <row r="94" spans="1:30">
      <c r="A94" s="9" t="s">
        <v>208</v>
      </c>
      <c r="B94" s="10">
        <f t="shared" si="2"/>
        <v>0.389845628474344</v>
      </c>
      <c r="C94" s="10">
        <f ca="1">(1+'paths r'!B94)/(1+'paths g'!B94)*'paths d'!B94-'paths pb'!B94</f>
        <v>0.401973617337231</v>
      </c>
      <c r="D94" s="10">
        <f ca="1">(1+'paths r'!C94)/(1+'paths g'!C94)*'paths d'!C94-'paths pb'!C94</f>
        <v>0.324584449835224</v>
      </c>
      <c r="E94" s="10">
        <f ca="1">(1+'paths r'!D94)/(1+'paths g'!D94)*'paths d'!D94-'paths pb'!D94</f>
        <v>0.264577410194886</v>
      </c>
      <c r="F94" s="10">
        <f ca="1">(1+'paths r'!E94)/(1+'paths g'!E94)*'paths d'!E94-'paths pb'!E94</f>
        <v>0.261862817870702</v>
      </c>
      <c r="G94" s="10">
        <f ca="1">(1+'paths r'!F94)/(1+'paths g'!F94)*'paths d'!F94-'paths pb'!F94</f>
        <v>0.23783422546608</v>
      </c>
      <c r="H94" s="10">
        <f ca="1">(1+'paths r'!G94)/(1+'paths g'!G94)*'paths d'!G94-'paths pb'!G94</f>
        <v>0.298087832147737</v>
      </c>
      <c r="I94" s="10">
        <f ca="1">(1+'paths r'!H94)/(1+'paths g'!H94)*'paths d'!H94-'paths pb'!H94</f>
        <v>0.204908835373771</v>
      </c>
      <c r="J94" s="10">
        <f ca="1">(1+'paths r'!I94)/(1+'paths g'!I94)*'paths d'!I94-'paths pb'!I94</f>
        <v>0.178774189311626</v>
      </c>
      <c r="K94" s="10">
        <f ca="1">(1+'paths r'!J94)/(1+'paths g'!J94)*'paths d'!J94-'paths pb'!J94</f>
        <v>0.187772733015417</v>
      </c>
      <c r="L94" s="10">
        <f ca="1">(1+'paths r'!K94)/(1+'paths g'!K94)*'paths d'!K94-'paths pb'!K94</f>
        <v>0.172080034506511</v>
      </c>
      <c r="M94" s="10">
        <f ca="1">(1+'paths r'!L94)/(1+'paths g'!L94)*'paths d'!L94-'paths pb'!L94</f>
        <v>0.125422831839787</v>
      </c>
      <c r="N94" s="10">
        <f ca="1">(1+'paths r'!M94)/(1+'paths g'!M94)*'paths d'!M94-'paths pb'!M94</f>
        <v>0.0800431334489151</v>
      </c>
      <c r="O94" s="10">
        <f ca="1">(1+'paths r'!N94)/(1+'paths g'!N94)*'paths d'!N94-'paths pb'!N94</f>
        <v>0.105314182819749</v>
      </c>
      <c r="P94" s="10">
        <f ca="1">(1+'paths r'!O94)/(1+'paths g'!O94)*'paths d'!O94-'paths pb'!O94</f>
        <v>0.108321309194252</v>
      </c>
      <c r="Q94" s="10">
        <f ca="1">(1+'paths r'!P94)/(1+'paths g'!P94)*'paths d'!P94-'paths pb'!P94</f>
        <v>0.0751976177465808</v>
      </c>
      <c r="R94" s="10">
        <f ca="1">(1+'paths r'!Q94)/(1+'paths g'!Q94)*'paths d'!Q94-'paths pb'!Q94</f>
        <v>0.00412186381141481</v>
      </c>
      <c r="S94" s="10">
        <f ca="1">(1+'paths r'!R94)/(1+'paths g'!R94)*'paths d'!R94-'paths pb'!R94</f>
        <v>-0.00128805177819044</v>
      </c>
      <c r="T94" s="10">
        <f ca="1">(1+'paths r'!S94)/(1+'paths g'!S94)*'paths d'!S94-'paths pb'!S94</f>
        <v>-0.0684205101555746</v>
      </c>
      <c r="U94" s="10">
        <f ca="1">(1+'paths r'!T94)/(1+'paths g'!T94)*'paths d'!T94-'paths pb'!T94</f>
        <v>-0.100521658336769</v>
      </c>
      <c r="V94" s="10">
        <f ca="1">(1+'paths r'!U94)/(1+'paths g'!U94)*'paths d'!U94-'paths pb'!U94</f>
        <v>-0.143569029598723</v>
      </c>
      <c r="W94" s="10">
        <f ca="1">(1+'paths r'!V94)/(1+'paths g'!V94)*'paths d'!V94-'paths pb'!V94</f>
        <v>-0.137916467734842</v>
      </c>
      <c r="X94" s="10">
        <f ca="1">(1+'paths r'!W94)/(1+'paths g'!W94)*'paths d'!W94-'paths pb'!W94</f>
        <v>-0.180070813198996</v>
      </c>
      <c r="Y94" s="10">
        <f ca="1">(1+'paths r'!X94)/(1+'paths g'!X94)*'paths d'!X94-'paths pb'!X94</f>
        <v>-0.173644285629074</v>
      </c>
      <c r="Z94" s="10">
        <f ca="1">(1+'paths r'!Y94)/(1+'paths g'!Y94)*'paths d'!Y94-'paths pb'!Y94</f>
        <v>-0.235864572050256</v>
      </c>
      <c r="AA94" s="10">
        <f ca="1">(1+'paths r'!Z94)/(1+'paths g'!Z94)*'paths d'!Z94-'paths pb'!Z94</f>
        <v>-0.217525574077556</v>
      </c>
      <c r="AB94" s="10">
        <f ca="1">(1+'paths r'!AA94)/(1+'paths g'!AA94)*'paths d'!AA94-'paths pb'!AA94</f>
        <v>-0.204689501108763</v>
      </c>
      <c r="AC94" s="10">
        <f ca="1">(1+'paths r'!AB94)/(1+'paths g'!AB94)*'paths d'!AB94-'paths pb'!AB94</f>
        <v>-0.197248380000848</v>
      </c>
      <c r="AD94" s="11"/>
    </row>
    <row r="95" spans="1:30">
      <c r="A95" s="9" t="s">
        <v>209</v>
      </c>
      <c r="B95" s="10">
        <f t="shared" si="2"/>
        <v>0.389845628474344</v>
      </c>
      <c r="C95" s="10">
        <f ca="1">(1+'paths r'!B95)/(1+'paths g'!B95)*'paths d'!B95-'paths pb'!B95</f>
        <v>0.356254723732459</v>
      </c>
      <c r="D95" s="10">
        <f ca="1">(1+'paths r'!C95)/(1+'paths g'!C95)*'paths d'!C95-'paths pb'!C95</f>
        <v>0.301948771614059</v>
      </c>
      <c r="E95" s="10">
        <f ca="1">(1+'paths r'!D95)/(1+'paths g'!D95)*'paths d'!D95-'paths pb'!D95</f>
        <v>0.344541271752542</v>
      </c>
      <c r="F95" s="10">
        <f ca="1">(1+'paths r'!E95)/(1+'paths g'!E95)*'paths d'!E95-'paths pb'!E95</f>
        <v>0.291530166572249</v>
      </c>
      <c r="G95" s="10">
        <f ca="1">(1+'paths r'!F95)/(1+'paths g'!F95)*'paths d'!F95-'paths pb'!F95</f>
        <v>0.349545521221976</v>
      </c>
      <c r="H95" s="10">
        <f ca="1">(1+'paths r'!G95)/(1+'paths g'!G95)*'paths d'!G95-'paths pb'!G95</f>
        <v>0.330972752884142</v>
      </c>
      <c r="I95" s="10">
        <f ca="1">(1+'paths r'!H95)/(1+'paths g'!H95)*'paths d'!H95-'paths pb'!H95</f>
        <v>0.314434317664559</v>
      </c>
      <c r="J95" s="10">
        <f ca="1">(1+'paths r'!I95)/(1+'paths g'!I95)*'paths d'!I95-'paths pb'!I95</f>
        <v>0.27556456781522</v>
      </c>
      <c r="K95" s="10">
        <f ca="1">(1+'paths r'!J95)/(1+'paths g'!J95)*'paths d'!J95-'paths pb'!J95</f>
        <v>0.259635862237468</v>
      </c>
      <c r="L95" s="10">
        <f ca="1">(1+'paths r'!K95)/(1+'paths g'!K95)*'paths d'!K95-'paths pb'!K95</f>
        <v>0.259213965835457</v>
      </c>
      <c r="M95" s="10">
        <f ca="1">(1+'paths r'!L95)/(1+'paths g'!L95)*'paths d'!L95-'paths pb'!L95</f>
        <v>0.193627740797592</v>
      </c>
      <c r="N95" s="10">
        <f ca="1">(1+'paths r'!M95)/(1+'paths g'!M95)*'paths d'!M95-'paths pb'!M95</f>
        <v>0.186593982860964</v>
      </c>
      <c r="O95" s="10">
        <f ca="1">(1+'paths r'!N95)/(1+'paths g'!N95)*'paths d'!N95-'paths pb'!N95</f>
        <v>0.202885010840435</v>
      </c>
      <c r="P95" s="10">
        <f ca="1">(1+'paths r'!O95)/(1+'paths g'!O95)*'paths d'!O95-'paths pb'!O95</f>
        <v>0.210596662523701</v>
      </c>
      <c r="Q95" s="10">
        <f ca="1">(1+'paths r'!P95)/(1+'paths g'!P95)*'paths d'!P95-'paths pb'!P95</f>
        <v>0.141977057446062</v>
      </c>
      <c r="R95" s="10">
        <f ca="1">(1+'paths r'!Q95)/(1+'paths g'!Q95)*'paths d'!Q95-'paths pb'!Q95</f>
        <v>0.108820453858934</v>
      </c>
      <c r="S95" s="10">
        <f ca="1">(1+'paths r'!R95)/(1+'paths g'!R95)*'paths d'!R95-'paths pb'!R95</f>
        <v>0.0645300317575797</v>
      </c>
      <c r="T95" s="10">
        <f ca="1">(1+'paths r'!S95)/(1+'paths g'!S95)*'paths d'!S95-'paths pb'!S95</f>
        <v>0.0366237396411152</v>
      </c>
      <c r="U95" s="10">
        <f ca="1">(1+'paths r'!T95)/(1+'paths g'!T95)*'paths d'!T95-'paths pb'!T95</f>
        <v>-0.0149209021504164</v>
      </c>
      <c r="V95" s="10">
        <f ca="1">(1+'paths r'!U95)/(1+'paths g'!U95)*'paths d'!U95-'paths pb'!U95</f>
        <v>-0.051959119068155</v>
      </c>
      <c r="W95" s="10">
        <f ca="1">(1+'paths r'!V95)/(1+'paths g'!V95)*'paths d'!V95-'paths pb'!V95</f>
        <v>-0.0880851178976971</v>
      </c>
      <c r="X95" s="10">
        <f ca="1">(1+'paths r'!W95)/(1+'paths g'!W95)*'paths d'!W95-'paths pb'!W95</f>
        <v>-0.00688286148054483</v>
      </c>
      <c r="Y95" s="10">
        <f ca="1">(1+'paths r'!X95)/(1+'paths g'!X95)*'paths d'!X95-'paths pb'!X95</f>
        <v>-0.0640907414550461</v>
      </c>
      <c r="Z95" s="10">
        <f ca="1">(1+'paths r'!Y95)/(1+'paths g'!Y95)*'paths d'!Y95-'paths pb'!Y95</f>
        <v>-0.123126378150775</v>
      </c>
      <c r="AA95" s="10">
        <f ca="1">(1+'paths r'!Z95)/(1+'paths g'!Z95)*'paths d'!Z95-'paths pb'!Z95</f>
        <v>-0.0788975320697347</v>
      </c>
      <c r="AB95" s="10">
        <f ca="1">(1+'paths r'!AA95)/(1+'paths g'!AA95)*'paths d'!AA95-'paths pb'!AA95</f>
        <v>-0.114148713872997</v>
      </c>
      <c r="AC95" s="10">
        <f ca="1">(1+'paths r'!AB95)/(1+'paths g'!AB95)*'paths d'!AB95-'paths pb'!AB95</f>
        <v>-0.200235690353993</v>
      </c>
      <c r="AD95" s="11"/>
    </row>
    <row r="96" spans="1:30">
      <c r="A96" s="9" t="s">
        <v>210</v>
      </c>
      <c r="B96" s="10">
        <f t="shared" si="2"/>
        <v>0.389845628474344</v>
      </c>
      <c r="C96" s="10">
        <f ca="1">(1+'paths r'!B96)/(1+'paths g'!B96)*'paths d'!B96-'paths pb'!B96</f>
        <v>0.316203660656031</v>
      </c>
      <c r="D96" s="10">
        <f ca="1">(1+'paths r'!C96)/(1+'paths g'!C96)*'paths d'!C96-'paths pb'!C96</f>
        <v>0.250152040163154</v>
      </c>
      <c r="E96" s="10">
        <f ca="1">(1+'paths r'!D96)/(1+'paths g'!D96)*'paths d'!D96-'paths pb'!D96</f>
        <v>0.227090309251115</v>
      </c>
      <c r="F96" s="10">
        <f ca="1">(1+'paths r'!E96)/(1+'paths g'!E96)*'paths d'!E96-'paths pb'!E96</f>
        <v>0.224348230986881</v>
      </c>
      <c r="G96" s="10">
        <f ca="1">(1+'paths r'!F96)/(1+'paths g'!F96)*'paths d'!F96-'paths pb'!F96</f>
        <v>0.242954028088707</v>
      </c>
      <c r="H96" s="10">
        <f ca="1">(1+'paths r'!G96)/(1+'paths g'!G96)*'paths d'!G96-'paths pb'!G96</f>
        <v>0.251962603256394</v>
      </c>
      <c r="I96" s="10">
        <f ca="1">(1+'paths r'!H96)/(1+'paths g'!H96)*'paths d'!H96-'paths pb'!H96</f>
        <v>0.232343668904335</v>
      </c>
      <c r="J96" s="10">
        <f ca="1">(1+'paths r'!I96)/(1+'paths g'!I96)*'paths d'!I96-'paths pb'!I96</f>
        <v>0.239271738858308</v>
      </c>
      <c r="K96" s="10">
        <f ca="1">(1+'paths r'!J96)/(1+'paths g'!J96)*'paths d'!J96-'paths pb'!J96</f>
        <v>0.209151372982902</v>
      </c>
      <c r="L96" s="10">
        <f ca="1">(1+'paths r'!K96)/(1+'paths g'!K96)*'paths d'!K96-'paths pb'!K96</f>
        <v>0.205448234934186</v>
      </c>
      <c r="M96" s="10">
        <f ca="1">(1+'paths r'!L96)/(1+'paths g'!L96)*'paths d'!L96-'paths pb'!L96</f>
        <v>0.230471202280363</v>
      </c>
      <c r="N96" s="10">
        <f ca="1">(1+'paths r'!M96)/(1+'paths g'!M96)*'paths d'!M96-'paths pb'!M96</f>
        <v>0.193001857109003</v>
      </c>
      <c r="O96" s="10">
        <f ca="1">(1+'paths r'!N96)/(1+'paths g'!N96)*'paths d'!N96-'paths pb'!N96</f>
        <v>0.207681917812319</v>
      </c>
      <c r="P96" s="10">
        <f ca="1">(1+'paths r'!O96)/(1+'paths g'!O96)*'paths d'!O96-'paths pb'!O96</f>
        <v>0.19280009230925</v>
      </c>
      <c r="Q96" s="10">
        <f ca="1">(1+'paths r'!P96)/(1+'paths g'!P96)*'paths d'!P96-'paths pb'!P96</f>
        <v>0.186188913260027</v>
      </c>
      <c r="R96" s="10">
        <f ca="1">(1+'paths r'!Q96)/(1+'paths g'!Q96)*'paths d'!Q96-'paths pb'!Q96</f>
        <v>0.221719542980515</v>
      </c>
      <c r="S96" s="10">
        <f ca="1">(1+'paths r'!R96)/(1+'paths g'!R96)*'paths d'!R96-'paths pb'!R96</f>
        <v>0.212823046677915</v>
      </c>
      <c r="T96" s="10">
        <f ca="1">(1+'paths r'!S96)/(1+'paths g'!S96)*'paths d'!S96-'paths pb'!S96</f>
        <v>0.234756922807432</v>
      </c>
      <c r="U96" s="10">
        <f ca="1">(1+'paths r'!T96)/(1+'paths g'!T96)*'paths d'!T96-'paths pb'!T96</f>
        <v>0.280534097166175</v>
      </c>
      <c r="V96" s="10">
        <f ca="1">(1+'paths r'!U96)/(1+'paths g'!U96)*'paths d'!U96-'paths pb'!U96</f>
        <v>0.239423664136184</v>
      </c>
      <c r="W96" s="10">
        <f ca="1">(1+'paths r'!V96)/(1+'paths g'!V96)*'paths d'!V96-'paths pb'!V96</f>
        <v>0.275797914898876</v>
      </c>
      <c r="X96" s="10">
        <f ca="1">(1+'paths r'!W96)/(1+'paths g'!W96)*'paths d'!W96-'paths pb'!W96</f>
        <v>0.248711172056869</v>
      </c>
      <c r="Y96" s="10">
        <f ca="1">(1+'paths r'!X96)/(1+'paths g'!X96)*'paths d'!X96-'paths pb'!X96</f>
        <v>0.245145298000097</v>
      </c>
      <c r="Z96" s="10">
        <f ca="1">(1+'paths r'!Y96)/(1+'paths g'!Y96)*'paths d'!Y96-'paths pb'!Y96</f>
        <v>0.317459034193768</v>
      </c>
      <c r="AA96" s="10">
        <f ca="1">(1+'paths r'!Z96)/(1+'paths g'!Z96)*'paths d'!Z96-'paths pb'!Z96</f>
        <v>0.26082287598229</v>
      </c>
      <c r="AB96" s="10">
        <f ca="1">(1+'paths r'!AA96)/(1+'paths g'!AA96)*'paths d'!AA96-'paths pb'!AA96</f>
        <v>0.24000212456593</v>
      </c>
      <c r="AC96" s="10">
        <f ca="1">(1+'paths r'!AB96)/(1+'paths g'!AB96)*'paths d'!AB96-'paths pb'!AB96</f>
        <v>0.206653791955078</v>
      </c>
      <c r="AD96" s="11"/>
    </row>
    <row r="97" spans="1:30">
      <c r="A97" s="9" t="s">
        <v>211</v>
      </c>
      <c r="B97" s="10">
        <f t="shared" si="2"/>
        <v>0.389845628474344</v>
      </c>
      <c r="C97" s="10">
        <f ca="1">(1+'paths r'!B97)/(1+'paths g'!B97)*'paths d'!B97-'paths pb'!B97</f>
        <v>0.428793778972951</v>
      </c>
      <c r="D97" s="10">
        <f ca="1">(1+'paths r'!C97)/(1+'paths g'!C97)*'paths d'!C97-'paths pb'!C97</f>
        <v>0.419544672764423</v>
      </c>
      <c r="E97" s="10">
        <f ca="1">(1+'paths r'!D97)/(1+'paths g'!D97)*'paths d'!D97-'paths pb'!D97</f>
        <v>0.429963428460669</v>
      </c>
      <c r="F97" s="10">
        <f ca="1">(1+'paths r'!E97)/(1+'paths g'!E97)*'paths d'!E97-'paths pb'!E97</f>
        <v>0.482984859075672</v>
      </c>
      <c r="G97" s="10">
        <f ca="1">(1+'paths r'!F97)/(1+'paths g'!F97)*'paths d'!F97-'paths pb'!F97</f>
        <v>0.492534256251179</v>
      </c>
      <c r="H97" s="10">
        <f ca="1">(1+'paths r'!G97)/(1+'paths g'!G97)*'paths d'!G97-'paths pb'!G97</f>
        <v>0.488020236234963</v>
      </c>
      <c r="I97" s="10">
        <f ca="1">(1+'paths r'!H97)/(1+'paths g'!H97)*'paths d'!H97-'paths pb'!H97</f>
        <v>0.460383106215329</v>
      </c>
      <c r="J97" s="10">
        <f ca="1">(1+'paths r'!I97)/(1+'paths g'!I97)*'paths d'!I97-'paths pb'!I97</f>
        <v>0.443241418096327</v>
      </c>
      <c r="K97" s="10">
        <f ca="1">(1+'paths r'!J97)/(1+'paths g'!J97)*'paths d'!J97-'paths pb'!J97</f>
        <v>0.384930829468751</v>
      </c>
      <c r="L97" s="10">
        <f ca="1">(1+'paths r'!K97)/(1+'paths g'!K97)*'paths d'!K97-'paths pb'!K97</f>
        <v>0.45709069952119</v>
      </c>
      <c r="M97" s="10">
        <f ca="1">(1+'paths r'!L97)/(1+'paths g'!L97)*'paths d'!L97-'paths pb'!L97</f>
        <v>0.438801758791619</v>
      </c>
      <c r="N97" s="10">
        <f ca="1">(1+'paths r'!M97)/(1+'paths g'!M97)*'paths d'!M97-'paths pb'!M97</f>
        <v>0.395778504049624</v>
      </c>
      <c r="O97" s="10">
        <f ca="1">(1+'paths r'!N97)/(1+'paths g'!N97)*'paths d'!N97-'paths pb'!N97</f>
        <v>0.460200664309597</v>
      </c>
      <c r="P97" s="10">
        <f ca="1">(1+'paths r'!O97)/(1+'paths g'!O97)*'paths d'!O97-'paths pb'!O97</f>
        <v>0.462100638026566</v>
      </c>
      <c r="Q97" s="10">
        <f ca="1">(1+'paths r'!P97)/(1+'paths g'!P97)*'paths d'!P97-'paths pb'!P97</f>
        <v>0.430205940785309</v>
      </c>
      <c r="R97" s="10">
        <f ca="1">(1+'paths r'!Q97)/(1+'paths g'!Q97)*'paths d'!Q97-'paths pb'!Q97</f>
        <v>0.475693803759781</v>
      </c>
      <c r="S97" s="10">
        <f ca="1">(1+'paths r'!R97)/(1+'paths g'!R97)*'paths d'!R97-'paths pb'!R97</f>
        <v>0.475549597374684</v>
      </c>
      <c r="T97" s="10">
        <f ca="1">(1+'paths r'!S97)/(1+'paths g'!S97)*'paths d'!S97-'paths pb'!S97</f>
        <v>0.492825047493962</v>
      </c>
      <c r="U97" s="10">
        <f ca="1">(1+'paths r'!T97)/(1+'paths g'!T97)*'paths d'!T97-'paths pb'!T97</f>
        <v>0.512815552823532</v>
      </c>
      <c r="V97" s="10">
        <f ca="1">(1+'paths r'!U97)/(1+'paths g'!U97)*'paths d'!U97-'paths pb'!U97</f>
        <v>0.526610189081145</v>
      </c>
      <c r="W97" s="10">
        <f ca="1">(1+'paths r'!V97)/(1+'paths g'!V97)*'paths d'!V97-'paths pb'!V97</f>
        <v>0.500952923670316</v>
      </c>
      <c r="X97" s="10">
        <f ca="1">(1+'paths r'!W97)/(1+'paths g'!W97)*'paths d'!W97-'paths pb'!W97</f>
        <v>0.499209440124264</v>
      </c>
      <c r="Y97" s="10">
        <f ca="1">(1+'paths r'!X97)/(1+'paths g'!X97)*'paths d'!X97-'paths pb'!X97</f>
        <v>0.530800527179626</v>
      </c>
      <c r="Z97" s="10">
        <f ca="1">(1+'paths r'!Y97)/(1+'paths g'!Y97)*'paths d'!Y97-'paths pb'!Y97</f>
        <v>0.489018072049626</v>
      </c>
      <c r="AA97" s="10">
        <f ca="1">(1+'paths r'!Z97)/(1+'paths g'!Z97)*'paths d'!Z97-'paths pb'!Z97</f>
        <v>0.478671334841059</v>
      </c>
      <c r="AB97" s="10">
        <f ca="1">(1+'paths r'!AA97)/(1+'paths g'!AA97)*'paths d'!AA97-'paths pb'!AA97</f>
        <v>0.492799208433087</v>
      </c>
      <c r="AC97" s="10">
        <f ca="1">(1+'paths r'!AB97)/(1+'paths g'!AB97)*'paths d'!AB97-'paths pb'!AB97</f>
        <v>0.518709942198956</v>
      </c>
      <c r="AD97" s="11"/>
    </row>
    <row r="98" spans="1:30">
      <c r="A98" s="9" t="s">
        <v>212</v>
      </c>
      <c r="B98" s="10">
        <f t="shared" si="2"/>
        <v>0.389845628474344</v>
      </c>
      <c r="C98" s="10">
        <f ca="1">(1+'paths r'!B98)/(1+'paths g'!B98)*'paths d'!B98-'paths pb'!B98</f>
        <v>0.390217020453041</v>
      </c>
      <c r="D98" s="10">
        <f ca="1">(1+'paths r'!C98)/(1+'paths g'!C98)*'paths d'!C98-'paths pb'!C98</f>
        <v>0.327062937530265</v>
      </c>
      <c r="E98" s="10">
        <f ca="1">(1+'paths r'!D98)/(1+'paths g'!D98)*'paths d'!D98-'paths pb'!D98</f>
        <v>0.309389438867889</v>
      </c>
      <c r="F98" s="10">
        <f ca="1">(1+'paths r'!E98)/(1+'paths g'!E98)*'paths d'!E98-'paths pb'!E98</f>
        <v>0.253830432509575</v>
      </c>
      <c r="G98" s="10">
        <f ca="1">(1+'paths r'!F98)/(1+'paths g'!F98)*'paths d'!F98-'paths pb'!F98</f>
        <v>0.240659035689095</v>
      </c>
      <c r="H98" s="10">
        <f ca="1">(1+'paths r'!G98)/(1+'paths g'!G98)*'paths d'!G98-'paths pb'!G98</f>
        <v>0.251444970743158</v>
      </c>
      <c r="I98" s="10">
        <f ca="1">(1+'paths r'!H98)/(1+'paths g'!H98)*'paths d'!H98-'paths pb'!H98</f>
        <v>0.288635374205381</v>
      </c>
      <c r="J98" s="10">
        <f ca="1">(1+'paths r'!I98)/(1+'paths g'!I98)*'paths d'!I98-'paths pb'!I98</f>
        <v>0.315054459053101</v>
      </c>
      <c r="K98" s="10">
        <f ca="1">(1+'paths r'!J98)/(1+'paths g'!J98)*'paths d'!J98-'paths pb'!J98</f>
        <v>0.376106049701132</v>
      </c>
      <c r="L98" s="10">
        <f ca="1">(1+'paths r'!K98)/(1+'paths g'!K98)*'paths d'!K98-'paths pb'!K98</f>
        <v>0.330654831323474</v>
      </c>
      <c r="M98" s="10">
        <f ca="1">(1+'paths r'!L98)/(1+'paths g'!L98)*'paths d'!L98-'paths pb'!L98</f>
        <v>0.307107869535365</v>
      </c>
      <c r="N98" s="10">
        <f ca="1">(1+'paths r'!M98)/(1+'paths g'!M98)*'paths d'!M98-'paths pb'!M98</f>
        <v>0.276449264800105</v>
      </c>
      <c r="O98" s="10">
        <f ca="1">(1+'paths r'!N98)/(1+'paths g'!N98)*'paths d'!N98-'paths pb'!N98</f>
        <v>0.280058017734488</v>
      </c>
      <c r="P98" s="10">
        <f ca="1">(1+'paths r'!O98)/(1+'paths g'!O98)*'paths d'!O98-'paths pb'!O98</f>
        <v>0.227696707801348</v>
      </c>
      <c r="Q98" s="10">
        <f ca="1">(1+'paths r'!P98)/(1+'paths g'!P98)*'paths d'!P98-'paths pb'!P98</f>
        <v>0.259557159426386</v>
      </c>
      <c r="R98" s="10">
        <f ca="1">(1+'paths r'!Q98)/(1+'paths g'!Q98)*'paths d'!Q98-'paths pb'!Q98</f>
        <v>0.296287702913723</v>
      </c>
      <c r="S98" s="10">
        <f ca="1">(1+'paths r'!R98)/(1+'paths g'!R98)*'paths d'!R98-'paths pb'!R98</f>
        <v>0.351013198019157</v>
      </c>
      <c r="T98" s="10">
        <f ca="1">(1+'paths r'!S98)/(1+'paths g'!S98)*'paths d'!S98-'paths pb'!S98</f>
        <v>0.358871451958426</v>
      </c>
      <c r="U98" s="10">
        <f ca="1">(1+'paths r'!T98)/(1+'paths g'!T98)*'paths d'!T98-'paths pb'!T98</f>
        <v>0.296642557649586</v>
      </c>
      <c r="V98" s="10">
        <f ca="1">(1+'paths r'!U98)/(1+'paths g'!U98)*'paths d'!U98-'paths pb'!U98</f>
        <v>0.329552496162858</v>
      </c>
      <c r="W98" s="10">
        <f ca="1">(1+'paths r'!V98)/(1+'paths g'!V98)*'paths d'!V98-'paths pb'!V98</f>
        <v>0.35643012451976</v>
      </c>
      <c r="X98" s="10">
        <f ca="1">(1+'paths r'!W98)/(1+'paths g'!W98)*'paths d'!W98-'paths pb'!W98</f>
        <v>0.369357341905315</v>
      </c>
      <c r="Y98" s="10">
        <f ca="1">(1+'paths r'!X98)/(1+'paths g'!X98)*'paths d'!X98-'paths pb'!X98</f>
        <v>0.43667099067981</v>
      </c>
      <c r="Z98" s="10">
        <f ca="1">(1+'paths r'!Y98)/(1+'paths g'!Y98)*'paths d'!Y98-'paths pb'!Y98</f>
        <v>0.359036566929539</v>
      </c>
      <c r="AA98" s="10">
        <f ca="1">(1+'paths r'!Z98)/(1+'paths g'!Z98)*'paths d'!Z98-'paths pb'!Z98</f>
        <v>0.37504322451698</v>
      </c>
      <c r="AB98" s="10">
        <f ca="1">(1+'paths r'!AA98)/(1+'paths g'!AA98)*'paths d'!AA98-'paths pb'!AA98</f>
        <v>0.37627542022969</v>
      </c>
      <c r="AC98" s="10">
        <f ca="1">(1+'paths r'!AB98)/(1+'paths g'!AB98)*'paths d'!AB98-'paths pb'!AB98</f>
        <v>0.314599488445969</v>
      </c>
      <c r="AD98" s="11"/>
    </row>
    <row r="99" spans="1:30">
      <c r="A99" s="9" t="s">
        <v>213</v>
      </c>
      <c r="B99" s="10">
        <f t="shared" si="2"/>
        <v>0.389845628474344</v>
      </c>
      <c r="C99" s="10">
        <f ca="1">(1+'paths r'!B99)/(1+'paths g'!B99)*'paths d'!B99-'paths pb'!B99</f>
        <v>0.354831684210417</v>
      </c>
      <c r="D99" s="10">
        <f ca="1">(1+'paths r'!C99)/(1+'paths g'!C99)*'paths d'!C99-'paths pb'!C99</f>
        <v>0.317437820664609</v>
      </c>
      <c r="E99" s="10">
        <f ca="1">(1+'paths r'!D99)/(1+'paths g'!D99)*'paths d'!D99-'paths pb'!D99</f>
        <v>0.390691840314358</v>
      </c>
      <c r="F99" s="10">
        <f ca="1">(1+'paths r'!E99)/(1+'paths g'!E99)*'paths d'!E99-'paths pb'!E99</f>
        <v>0.449125939149552</v>
      </c>
      <c r="G99" s="10">
        <f ca="1">(1+'paths r'!F99)/(1+'paths g'!F99)*'paths d'!F99-'paths pb'!F99</f>
        <v>0.434855066760577</v>
      </c>
      <c r="H99" s="10">
        <f ca="1">(1+'paths r'!G99)/(1+'paths g'!G99)*'paths d'!G99-'paths pb'!G99</f>
        <v>0.428437475864982</v>
      </c>
      <c r="I99" s="10">
        <f ca="1">(1+'paths r'!H99)/(1+'paths g'!H99)*'paths d'!H99-'paths pb'!H99</f>
        <v>0.431402281341712</v>
      </c>
      <c r="J99" s="10">
        <f ca="1">(1+'paths r'!I99)/(1+'paths g'!I99)*'paths d'!I99-'paths pb'!I99</f>
        <v>0.456475614651898</v>
      </c>
      <c r="K99" s="10">
        <f ca="1">(1+'paths r'!J99)/(1+'paths g'!J99)*'paths d'!J99-'paths pb'!J99</f>
        <v>0.436065769404261</v>
      </c>
      <c r="L99" s="10">
        <f ca="1">(1+'paths r'!K99)/(1+'paths g'!K99)*'paths d'!K99-'paths pb'!K99</f>
        <v>0.406857321030114</v>
      </c>
      <c r="M99" s="10">
        <f ca="1">(1+'paths r'!L99)/(1+'paths g'!L99)*'paths d'!L99-'paths pb'!L99</f>
        <v>0.397780116182916</v>
      </c>
      <c r="N99" s="10">
        <f ca="1">(1+'paths r'!M99)/(1+'paths g'!M99)*'paths d'!M99-'paths pb'!M99</f>
        <v>0.355591116677975</v>
      </c>
      <c r="O99" s="10">
        <f ca="1">(1+'paths r'!N99)/(1+'paths g'!N99)*'paths d'!N99-'paths pb'!N99</f>
        <v>0.320091273189607</v>
      </c>
      <c r="P99" s="10">
        <f ca="1">(1+'paths r'!O99)/(1+'paths g'!O99)*'paths d'!O99-'paths pb'!O99</f>
        <v>0.317808863013871</v>
      </c>
      <c r="Q99" s="10">
        <f ca="1">(1+'paths r'!P99)/(1+'paths g'!P99)*'paths d'!P99-'paths pb'!P99</f>
        <v>0.311229322516308</v>
      </c>
      <c r="R99" s="10">
        <f ca="1">(1+'paths r'!Q99)/(1+'paths g'!Q99)*'paths d'!Q99-'paths pb'!Q99</f>
        <v>0.338478886717818</v>
      </c>
      <c r="S99" s="10">
        <f ca="1">(1+'paths r'!R99)/(1+'paths g'!R99)*'paths d'!R99-'paths pb'!R99</f>
        <v>0.319749328052025</v>
      </c>
      <c r="T99" s="10">
        <f ca="1">(1+'paths r'!S99)/(1+'paths g'!S99)*'paths d'!S99-'paths pb'!S99</f>
        <v>0.31790014495952</v>
      </c>
      <c r="U99" s="10">
        <f ca="1">(1+'paths r'!T99)/(1+'paths g'!T99)*'paths d'!T99-'paths pb'!T99</f>
        <v>0.245172117870374</v>
      </c>
      <c r="V99" s="10">
        <f ca="1">(1+'paths r'!U99)/(1+'paths g'!U99)*'paths d'!U99-'paths pb'!U99</f>
        <v>0.216835474650225</v>
      </c>
      <c r="W99" s="10">
        <f ca="1">(1+'paths r'!V99)/(1+'paths g'!V99)*'paths d'!V99-'paths pb'!V99</f>
        <v>0.166725727487345</v>
      </c>
      <c r="X99" s="10">
        <f ca="1">(1+'paths r'!W99)/(1+'paths g'!W99)*'paths d'!W99-'paths pb'!W99</f>
        <v>0.204826811942897</v>
      </c>
      <c r="Y99" s="10">
        <f ca="1">(1+'paths r'!X99)/(1+'paths g'!X99)*'paths d'!X99-'paths pb'!X99</f>
        <v>0.270102855759407</v>
      </c>
      <c r="Z99" s="10">
        <f ca="1">(1+'paths r'!Y99)/(1+'paths g'!Y99)*'paths d'!Y99-'paths pb'!Y99</f>
        <v>0.153872582974031</v>
      </c>
      <c r="AA99" s="10">
        <f ca="1">(1+'paths r'!Z99)/(1+'paths g'!Z99)*'paths d'!Z99-'paths pb'!Z99</f>
        <v>0.110932323863902</v>
      </c>
      <c r="AB99" s="10">
        <f ca="1">(1+'paths r'!AA99)/(1+'paths g'!AA99)*'paths d'!AA99-'paths pb'!AA99</f>
        <v>0.0588916209987145</v>
      </c>
      <c r="AC99" s="10">
        <f ca="1">(1+'paths r'!AB99)/(1+'paths g'!AB99)*'paths d'!AB99-'paths pb'!AB99</f>
        <v>0.0252596063265485</v>
      </c>
      <c r="AD99" s="11"/>
    </row>
    <row r="100" spans="1:30">
      <c r="A100" s="9" t="s">
        <v>214</v>
      </c>
      <c r="B100" s="10">
        <f t="shared" si="2"/>
        <v>0.389845628474344</v>
      </c>
      <c r="C100" s="10">
        <f ca="1">(1+'paths r'!B100)/(1+'paths g'!B100)*'paths d'!B100-'paths pb'!B100</f>
        <v>0.411245332989799</v>
      </c>
      <c r="D100" s="10">
        <f ca="1">(1+'paths r'!C100)/(1+'paths g'!C100)*'paths d'!C100-'paths pb'!C100</f>
        <v>0.350752104393773</v>
      </c>
      <c r="E100" s="10">
        <f ca="1">(1+'paths r'!D100)/(1+'paths g'!D100)*'paths d'!D100-'paths pb'!D100</f>
        <v>0.329129092402108</v>
      </c>
      <c r="F100" s="10">
        <f ca="1">(1+'paths r'!E100)/(1+'paths g'!E100)*'paths d'!E100-'paths pb'!E100</f>
        <v>0.326171864343635</v>
      </c>
      <c r="G100" s="10">
        <f ca="1">(1+'paths r'!F100)/(1+'paths g'!F100)*'paths d'!F100-'paths pb'!F100</f>
        <v>0.342936177756957</v>
      </c>
      <c r="H100" s="10">
        <f ca="1">(1+'paths r'!G100)/(1+'paths g'!G100)*'paths d'!G100-'paths pb'!G100</f>
        <v>0.286876185931113</v>
      </c>
      <c r="I100" s="10">
        <f ca="1">(1+'paths r'!H100)/(1+'paths g'!H100)*'paths d'!H100-'paths pb'!H100</f>
        <v>0.258468951514938</v>
      </c>
      <c r="J100" s="10">
        <f ca="1">(1+'paths r'!I100)/(1+'paths g'!I100)*'paths d'!I100-'paths pb'!I100</f>
        <v>0.265299246396557</v>
      </c>
      <c r="K100" s="10">
        <f ca="1">(1+'paths r'!J100)/(1+'paths g'!J100)*'paths d'!J100-'paths pb'!J100</f>
        <v>0.324451580896773</v>
      </c>
      <c r="L100" s="10">
        <f ca="1">(1+'paths r'!K100)/(1+'paths g'!K100)*'paths d'!K100-'paths pb'!K100</f>
        <v>0.3375004150307</v>
      </c>
      <c r="M100" s="10">
        <f ca="1">(1+'paths r'!L100)/(1+'paths g'!L100)*'paths d'!L100-'paths pb'!L100</f>
        <v>0.342592673208001</v>
      </c>
      <c r="N100" s="10">
        <f ca="1">(1+'paths r'!M100)/(1+'paths g'!M100)*'paths d'!M100-'paths pb'!M100</f>
        <v>0.343285919979077</v>
      </c>
      <c r="O100" s="10">
        <f ca="1">(1+'paths r'!N100)/(1+'paths g'!N100)*'paths d'!N100-'paths pb'!N100</f>
        <v>0.361227834400031</v>
      </c>
      <c r="P100" s="10">
        <f ca="1">(1+'paths r'!O100)/(1+'paths g'!O100)*'paths d'!O100-'paths pb'!O100</f>
        <v>0.366429961273195</v>
      </c>
      <c r="Q100" s="10">
        <f ca="1">(1+'paths r'!P100)/(1+'paths g'!P100)*'paths d'!P100-'paths pb'!P100</f>
        <v>0.346531054497477</v>
      </c>
      <c r="R100" s="10">
        <f ca="1">(1+'paths r'!Q100)/(1+'paths g'!Q100)*'paths d'!Q100-'paths pb'!Q100</f>
        <v>0.394984046046215</v>
      </c>
      <c r="S100" s="10">
        <f ca="1">(1+'paths r'!R100)/(1+'paths g'!R100)*'paths d'!R100-'paths pb'!R100</f>
        <v>0.448557236060486</v>
      </c>
      <c r="T100" s="10">
        <f ca="1">(1+'paths r'!S100)/(1+'paths g'!S100)*'paths d'!S100-'paths pb'!S100</f>
        <v>0.459413596431401</v>
      </c>
      <c r="U100" s="10">
        <f ca="1">(1+'paths r'!T100)/(1+'paths g'!T100)*'paths d'!T100-'paths pb'!T100</f>
        <v>0.424673474711407</v>
      </c>
      <c r="V100" s="10">
        <f ca="1">(1+'paths r'!U100)/(1+'paths g'!U100)*'paths d'!U100-'paths pb'!U100</f>
        <v>0.481857677881889</v>
      </c>
      <c r="W100" s="10">
        <f ca="1">(1+'paths r'!V100)/(1+'paths g'!V100)*'paths d'!V100-'paths pb'!V100</f>
        <v>0.474575956777853</v>
      </c>
      <c r="X100" s="10">
        <f ca="1">(1+'paths r'!W100)/(1+'paths g'!W100)*'paths d'!W100-'paths pb'!W100</f>
        <v>0.458762868599702</v>
      </c>
      <c r="Y100" s="10">
        <f ca="1">(1+'paths r'!X100)/(1+'paths g'!X100)*'paths d'!X100-'paths pb'!X100</f>
        <v>0.456272976588935</v>
      </c>
      <c r="Z100" s="10">
        <f ca="1">(1+'paths r'!Y100)/(1+'paths g'!Y100)*'paths d'!Y100-'paths pb'!Y100</f>
        <v>0.382632151822411</v>
      </c>
      <c r="AA100" s="10">
        <f ca="1">(1+'paths r'!Z100)/(1+'paths g'!Z100)*'paths d'!Z100-'paths pb'!Z100</f>
        <v>0.397806080875051</v>
      </c>
      <c r="AB100" s="10">
        <f ca="1">(1+'paths r'!AA100)/(1+'paths g'!AA100)*'paths d'!AA100-'paths pb'!AA100</f>
        <v>0.379480333960394</v>
      </c>
      <c r="AC100" s="10">
        <f ca="1">(1+'paths r'!AB100)/(1+'paths g'!AB100)*'paths d'!AB100-'paths pb'!AB100</f>
        <v>0.423788619697603</v>
      </c>
      <c r="AD100" s="11"/>
    </row>
    <row r="101" spans="1:30">
      <c r="A101" s="9" t="s">
        <v>215</v>
      </c>
      <c r="B101" s="10">
        <f t="shared" si="2"/>
        <v>0.389845628474344</v>
      </c>
      <c r="C101" s="10">
        <f ca="1">(1+'paths r'!B101)/(1+'paths g'!B101)*'paths d'!B101-'paths pb'!B101</f>
        <v>0.297352189080602</v>
      </c>
      <c r="D101" s="10">
        <f ca="1">(1+'paths r'!C101)/(1+'paths g'!C101)*'paths d'!C101-'paths pb'!C101</f>
        <v>0.330602608198655</v>
      </c>
      <c r="E101" s="10">
        <f ca="1">(1+'paths r'!D101)/(1+'paths g'!D101)*'paths d'!D101-'paths pb'!D101</f>
        <v>0.300741089822302</v>
      </c>
      <c r="F101" s="10">
        <f ca="1">(1+'paths r'!E101)/(1+'paths g'!E101)*'paths d'!E101-'paths pb'!E101</f>
        <v>0.310612761427232</v>
      </c>
      <c r="G101" s="10">
        <f ca="1">(1+'paths r'!F101)/(1+'paths g'!F101)*'paths d'!F101-'paths pb'!F101</f>
        <v>0.321511147274454</v>
      </c>
      <c r="H101" s="10">
        <f ca="1">(1+'paths r'!G101)/(1+'paths g'!G101)*'paths d'!G101-'paths pb'!G101</f>
        <v>0.282843271572793</v>
      </c>
      <c r="I101" s="10">
        <f ca="1">(1+'paths r'!H101)/(1+'paths g'!H101)*'paths d'!H101-'paths pb'!H101</f>
        <v>0.229171893436453</v>
      </c>
      <c r="J101" s="10">
        <f ca="1">(1+'paths r'!I101)/(1+'paths g'!I101)*'paths d'!I101-'paths pb'!I101</f>
        <v>0.238550410498336</v>
      </c>
      <c r="K101" s="10">
        <f ca="1">(1+'paths r'!J101)/(1+'paths g'!J101)*'paths d'!J101-'paths pb'!J101</f>
        <v>0.229736407035379</v>
      </c>
      <c r="L101" s="10">
        <f ca="1">(1+'paths r'!K101)/(1+'paths g'!K101)*'paths d'!K101-'paths pb'!K101</f>
        <v>0.141685851124481</v>
      </c>
      <c r="M101" s="10">
        <f ca="1">(1+'paths r'!L101)/(1+'paths g'!L101)*'paths d'!L101-'paths pb'!L101</f>
        <v>0.135541047001467</v>
      </c>
      <c r="N101" s="10">
        <f ca="1">(1+'paths r'!M101)/(1+'paths g'!M101)*'paths d'!M101-'paths pb'!M101</f>
        <v>0.116913770354549</v>
      </c>
      <c r="O101" s="10">
        <f ca="1">(1+'paths r'!N101)/(1+'paths g'!N101)*'paths d'!N101-'paths pb'!N101</f>
        <v>0.0996152150979654</v>
      </c>
      <c r="P101" s="10">
        <f ca="1">(1+'paths r'!O101)/(1+'paths g'!O101)*'paths d'!O101-'paths pb'!O101</f>
        <v>0.0556393892750146</v>
      </c>
      <c r="Q101" s="10">
        <f ca="1">(1+'paths r'!P101)/(1+'paths g'!P101)*'paths d'!P101-'paths pb'!P101</f>
        <v>0.0295842167897032</v>
      </c>
      <c r="R101" s="10">
        <f ca="1">(1+'paths r'!Q101)/(1+'paths g'!Q101)*'paths d'!Q101-'paths pb'!Q101</f>
        <v>0.050300129215693</v>
      </c>
      <c r="S101" s="10">
        <f ca="1">(1+'paths r'!R101)/(1+'paths g'!R101)*'paths d'!R101-'paths pb'!R101</f>
        <v>0.030345860632285</v>
      </c>
      <c r="T101" s="10">
        <f ca="1">(1+'paths r'!S101)/(1+'paths g'!S101)*'paths d'!S101-'paths pb'!S101</f>
        <v>0.0504940143720981</v>
      </c>
      <c r="U101" s="10">
        <f ca="1">(1+'paths r'!T101)/(1+'paths g'!T101)*'paths d'!T101-'paths pb'!T101</f>
        <v>0.0799614353513936</v>
      </c>
      <c r="V101" s="10">
        <f ca="1">(1+'paths r'!U101)/(1+'paths g'!U101)*'paths d'!U101-'paths pb'!U101</f>
        <v>0.0236738529969186</v>
      </c>
      <c r="W101" s="10">
        <f ca="1">(1+'paths r'!V101)/(1+'paths g'!V101)*'paths d'!V101-'paths pb'!V101</f>
        <v>-0.0190311520709494</v>
      </c>
      <c r="X101" s="10">
        <f ca="1">(1+'paths r'!W101)/(1+'paths g'!W101)*'paths d'!W101-'paths pb'!W101</f>
        <v>-0.043885801432435</v>
      </c>
      <c r="Y101" s="10">
        <f ca="1">(1+'paths r'!X101)/(1+'paths g'!X101)*'paths d'!X101-'paths pb'!X101</f>
        <v>-0.0372946401674801</v>
      </c>
      <c r="Z101" s="10">
        <f ca="1">(1+'paths r'!Y101)/(1+'paths g'!Y101)*'paths d'!Y101-'paths pb'!Y101</f>
        <v>-0.0425520745887825</v>
      </c>
      <c r="AA101" s="10">
        <f ca="1">(1+'paths r'!Z101)/(1+'paths g'!Z101)*'paths d'!Z101-'paths pb'!Z101</f>
        <v>-0.0432865832871115</v>
      </c>
      <c r="AB101" s="10">
        <f ca="1">(1+'paths r'!AA101)/(1+'paths g'!AA101)*'paths d'!AA101-'paths pb'!AA101</f>
        <v>-0.0737624001945578</v>
      </c>
      <c r="AC101" s="10">
        <f ca="1">(1+'paths r'!AB101)/(1+'paths g'!AB101)*'paths d'!AB101-'paths pb'!AB101</f>
        <v>-0.0324455926932889</v>
      </c>
      <c r="AD101" s="11"/>
    </row>
    <row r="102" spans="1:30">
      <c r="A102" s="9" t="s">
        <v>216</v>
      </c>
      <c r="B102" s="10">
        <f t="shared" si="2"/>
        <v>0.389845628474344</v>
      </c>
      <c r="C102" s="10">
        <f ca="1">(1+'paths r'!B102)/(1+'paths g'!B102)*'paths d'!B102-'paths pb'!B102</f>
        <v>0.330430960794768</v>
      </c>
      <c r="D102" s="10">
        <f ca="1">(1+'paths r'!C102)/(1+'paths g'!C102)*'paths d'!C102-'paths pb'!C102</f>
        <v>0.347200387688973</v>
      </c>
      <c r="E102" s="10">
        <f ca="1">(1+'paths r'!D102)/(1+'paths g'!D102)*'paths d'!D102-'paths pb'!D102</f>
        <v>0.378707426732734</v>
      </c>
      <c r="F102" s="10">
        <f ca="1">(1+'paths r'!E102)/(1+'paths g'!E102)*'paths d'!E102-'paths pb'!E102</f>
        <v>0.374734596512218</v>
      </c>
      <c r="G102" s="10">
        <f ca="1">(1+'paths r'!F102)/(1+'paths g'!F102)*'paths d'!F102-'paths pb'!F102</f>
        <v>0.357962082613599</v>
      </c>
      <c r="H102" s="10">
        <f ca="1">(1+'paths r'!G102)/(1+'paths g'!G102)*'paths d'!G102-'paths pb'!G102</f>
        <v>0.331710378235782</v>
      </c>
      <c r="I102" s="10">
        <f ca="1">(1+'paths r'!H102)/(1+'paths g'!H102)*'paths d'!H102-'paths pb'!H102</f>
        <v>0.327734692222319</v>
      </c>
      <c r="J102" s="10">
        <f ca="1">(1+'paths r'!I102)/(1+'paths g'!I102)*'paths d'!I102-'paths pb'!I102</f>
        <v>0.32064736837847</v>
      </c>
      <c r="K102" s="10">
        <f ca="1">(1+'paths r'!J102)/(1+'paths g'!J102)*'paths d'!J102-'paths pb'!J102</f>
        <v>0.347970725845364</v>
      </c>
      <c r="L102" s="10">
        <f ca="1">(1+'paths r'!K102)/(1+'paths g'!K102)*'paths d'!K102-'paths pb'!K102</f>
        <v>0.3444385780303</v>
      </c>
      <c r="M102" s="10">
        <f ca="1">(1+'paths r'!L102)/(1+'paths g'!L102)*'paths d'!L102-'paths pb'!L102</f>
        <v>0.326225659569849</v>
      </c>
      <c r="N102" s="10">
        <f ca="1">(1+'paths r'!M102)/(1+'paths g'!M102)*'paths d'!M102-'paths pb'!M102</f>
        <v>0.300806894895314</v>
      </c>
      <c r="O102" s="10">
        <f ca="1">(1+'paths r'!N102)/(1+'paths g'!N102)*'paths d'!N102-'paths pb'!N102</f>
        <v>0.29344027055071</v>
      </c>
      <c r="P102" s="10">
        <f ca="1">(1+'paths r'!O102)/(1+'paths g'!O102)*'paths d'!O102-'paths pb'!O102</f>
        <v>0.237555029694921</v>
      </c>
      <c r="Q102" s="10">
        <f ca="1">(1+'paths r'!P102)/(1+'paths g'!P102)*'paths d'!P102-'paths pb'!P102</f>
        <v>0.238804985254988</v>
      </c>
      <c r="R102" s="10">
        <f ca="1">(1+'paths r'!Q102)/(1+'paths g'!Q102)*'paths d'!Q102-'paths pb'!Q102</f>
        <v>0.214189646053272</v>
      </c>
      <c r="S102" s="10">
        <f ca="1">(1+'paths r'!R102)/(1+'paths g'!R102)*'paths d'!R102-'paths pb'!R102</f>
        <v>0.25862932343388</v>
      </c>
      <c r="T102" s="10">
        <f ca="1">(1+'paths r'!S102)/(1+'paths g'!S102)*'paths d'!S102-'paths pb'!S102</f>
        <v>0.246349489952102</v>
      </c>
      <c r="U102" s="10">
        <f ca="1">(1+'paths r'!T102)/(1+'paths g'!T102)*'paths d'!T102-'paths pb'!T102</f>
        <v>0.216645377802877</v>
      </c>
      <c r="V102" s="10">
        <f ca="1">(1+'paths r'!U102)/(1+'paths g'!U102)*'paths d'!U102-'paths pb'!U102</f>
        <v>0.255000222444743</v>
      </c>
      <c r="W102" s="10">
        <f ca="1">(1+'paths r'!V102)/(1+'paths g'!V102)*'paths d'!V102-'paths pb'!V102</f>
        <v>0.246449100861599</v>
      </c>
      <c r="X102" s="10">
        <f ca="1">(1+'paths r'!W102)/(1+'paths g'!W102)*'paths d'!W102-'paths pb'!W102</f>
        <v>0.286445095636348</v>
      </c>
      <c r="Y102" s="10">
        <f ca="1">(1+'paths r'!X102)/(1+'paths g'!X102)*'paths d'!X102-'paths pb'!X102</f>
        <v>0.293031560513444</v>
      </c>
      <c r="Z102" s="10">
        <f ca="1">(1+'paths r'!Y102)/(1+'paths g'!Y102)*'paths d'!Y102-'paths pb'!Y102</f>
        <v>0.286605825603344</v>
      </c>
      <c r="AA102" s="10">
        <f ca="1">(1+'paths r'!Z102)/(1+'paths g'!Z102)*'paths d'!Z102-'paths pb'!Z102</f>
        <v>0.356175000352966</v>
      </c>
      <c r="AB102" s="10">
        <f ca="1">(1+'paths r'!AA102)/(1+'paths g'!AA102)*'paths d'!AA102-'paths pb'!AA102</f>
        <v>0.264380586017511</v>
      </c>
      <c r="AC102" s="10">
        <f ca="1">(1+'paths r'!AB102)/(1+'paths g'!AB102)*'paths d'!AB102-'paths pb'!AB102</f>
        <v>0.204904312044261</v>
      </c>
      <c r="AD102" s="11"/>
    </row>
    <row r="103" spans="1:30">
      <c r="A103" s="9" t="s">
        <v>217</v>
      </c>
      <c r="B103" s="10">
        <f t="shared" si="2"/>
        <v>0.389845628474344</v>
      </c>
      <c r="C103" s="10">
        <f ca="1">(1+'paths r'!B103)/(1+'paths g'!B103)*'paths d'!B103-'paths pb'!B103</f>
        <v>0.393554487726972</v>
      </c>
      <c r="D103" s="10">
        <f ca="1">(1+'paths r'!C103)/(1+'paths g'!C103)*'paths d'!C103-'paths pb'!C103</f>
        <v>0.357647195888237</v>
      </c>
      <c r="E103" s="10">
        <f ca="1">(1+'paths r'!D103)/(1+'paths g'!D103)*'paths d'!D103-'paths pb'!D103</f>
        <v>0.300888444584567</v>
      </c>
      <c r="F103" s="10">
        <f ca="1">(1+'paths r'!E103)/(1+'paths g'!E103)*'paths d'!E103-'paths pb'!E103</f>
        <v>0.307752752480938</v>
      </c>
      <c r="G103" s="10">
        <f ca="1">(1+'paths r'!F103)/(1+'paths g'!F103)*'paths d'!F103-'paths pb'!F103</f>
        <v>0.310704910996014</v>
      </c>
      <c r="H103" s="10">
        <f ca="1">(1+'paths r'!G103)/(1+'paths g'!G103)*'paths d'!G103-'paths pb'!G103</f>
        <v>0.322448666428997</v>
      </c>
      <c r="I103" s="10">
        <f ca="1">(1+'paths r'!H103)/(1+'paths g'!H103)*'paths d'!H103-'paths pb'!H103</f>
        <v>0.335341492306967</v>
      </c>
      <c r="J103" s="10">
        <f ca="1">(1+'paths r'!I103)/(1+'paths g'!I103)*'paths d'!I103-'paths pb'!I103</f>
        <v>0.247247497719087</v>
      </c>
      <c r="K103" s="10">
        <f ca="1">(1+'paths r'!J103)/(1+'paths g'!J103)*'paths d'!J103-'paths pb'!J103</f>
        <v>0.251822460224885</v>
      </c>
      <c r="L103" s="10">
        <f ca="1">(1+'paths r'!K103)/(1+'paths g'!K103)*'paths d'!K103-'paths pb'!K103</f>
        <v>0.278814220521108</v>
      </c>
      <c r="M103" s="10">
        <f ca="1">(1+'paths r'!L103)/(1+'paths g'!L103)*'paths d'!L103-'paths pb'!L103</f>
        <v>0.251210040262067</v>
      </c>
      <c r="N103" s="10">
        <f ca="1">(1+'paths r'!M103)/(1+'paths g'!M103)*'paths d'!M103-'paths pb'!M103</f>
        <v>0.252696256754189</v>
      </c>
      <c r="O103" s="10">
        <f ca="1">(1+'paths r'!N103)/(1+'paths g'!N103)*'paths d'!N103-'paths pb'!N103</f>
        <v>0.196730970688357</v>
      </c>
      <c r="P103" s="10">
        <f ca="1">(1+'paths r'!O103)/(1+'paths g'!O103)*'paths d'!O103-'paths pb'!O103</f>
        <v>0.165732956545885</v>
      </c>
      <c r="Q103" s="10">
        <f ca="1">(1+'paths r'!P103)/(1+'paths g'!P103)*'paths d'!P103-'paths pb'!P103</f>
        <v>0.17269431857625</v>
      </c>
      <c r="R103" s="10">
        <f ca="1">(1+'paths r'!Q103)/(1+'paths g'!Q103)*'paths d'!Q103-'paths pb'!Q103</f>
        <v>0.182481293935505</v>
      </c>
      <c r="S103" s="10">
        <f ca="1">(1+'paths r'!R103)/(1+'paths g'!R103)*'paths d'!R103-'paths pb'!R103</f>
        <v>0.157325888522414</v>
      </c>
      <c r="T103" s="10">
        <f ca="1">(1+'paths r'!S103)/(1+'paths g'!S103)*'paths d'!S103-'paths pb'!S103</f>
        <v>0.109638896757513</v>
      </c>
      <c r="U103" s="10">
        <f ca="1">(1+'paths r'!T103)/(1+'paths g'!T103)*'paths d'!T103-'paths pb'!T103</f>
        <v>0.0860028598032241</v>
      </c>
      <c r="V103" s="10">
        <f ca="1">(1+'paths r'!U103)/(1+'paths g'!U103)*'paths d'!U103-'paths pb'!U103</f>
        <v>0.13176348279152</v>
      </c>
      <c r="W103" s="10">
        <f ca="1">(1+'paths r'!V103)/(1+'paths g'!V103)*'paths d'!V103-'paths pb'!V103</f>
        <v>0.0665932430806121</v>
      </c>
      <c r="X103" s="10">
        <f ca="1">(1+'paths r'!W103)/(1+'paths g'!W103)*'paths d'!W103-'paths pb'!W103</f>
        <v>0.135266007267762</v>
      </c>
      <c r="Y103" s="10">
        <f ca="1">(1+'paths r'!X103)/(1+'paths g'!X103)*'paths d'!X103-'paths pb'!X103</f>
        <v>0.170256738320088</v>
      </c>
      <c r="Z103" s="10">
        <f ca="1">(1+'paths r'!Y103)/(1+'paths g'!Y103)*'paths d'!Y103-'paths pb'!Y103</f>
        <v>0.215429985174763</v>
      </c>
      <c r="AA103" s="10">
        <f ca="1">(1+'paths r'!Z103)/(1+'paths g'!Z103)*'paths d'!Z103-'paths pb'!Z103</f>
        <v>0.228095215625609</v>
      </c>
      <c r="AB103" s="10">
        <f ca="1">(1+'paths r'!AA103)/(1+'paths g'!AA103)*'paths d'!AA103-'paths pb'!AA103</f>
        <v>0.230284952945176</v>
      </c>
      <c r="AC103" s="10">
        <f ca="1">(1+'paths r'!AB103)/(1+'paths g'!AB103)*'paths d'!AB103-'paths pb'!AB103</f>
        <v>0.27336913779556</v>
      </c>
      <c r="AD103" s="11"/>
    </row>
    <row r="104" spans="1:30">
      <c r="A104" s="9" t="s">
        <v>218</v>
      </c>
      <c r="B104" s="10">
        <f t="shared" si="2"/>
        <v>0.389845628474344</v>
      </c>
      <c r="C104" s="10">
        <f ca="1">(1+'paths r'!B104)/(1+'paths g'!B104)*'paths d'!B104-'paths pb'!B104</f>
        <v>0.406354864730333</v>
      </c>
      <c r="D104" s="10">
        <f ca="1">(1+'paths r'!C104)/(1+'paths g'!C104)*'paths d'!C104-'paths pb'!C104</f>
        <v>0.303908968042184</v>
      </c>
      <c r="E104" s="10">
        <f ca="1">(1+'paths r'!D104)/(1+'paths g'!D104)*'paths d'!D104-'paths pb'!D104</f>
        <v>0.284467228295442</v>
      </c>
      <c r="F104" s="10">
        <f ca="1">(1+'paths r'!E104)/(1+'paths g'!E104)*'paths d'!E104-'paths pb'!E104</f>
        <v>0.256825644162284</v>
      </c>
      <c r="G104" s="10">
        <f ca="1">(1+'paths r'!F104)/(1+'paths g'!F104)*'paths d'!F104-'paths pb'!F104</f>
        <v>0.318727602826155</v>
      </c>
      <c r="H104" s="10">
        <f ca="1">(1+'paths r'!G104)/(1+'paths g'!G104)*'paths d'!G104-'paths pb'!G104</f>
        <v>0.34713597354444</v>
      </c>
      <c r="I104" s="10">
        <f ca="1">(1+'paths r'!H104)/(1+'paths g'!H104)*'paths d'!H104-'paths pb'!H104</f>
        <v>0.357885624015278</v>
      </c>
      <c r="J104" s="10">
        <f ca="1">(1+'paths r'!I104)/(1+'paths g'!I104)*'paths d'!I104-'paths pb'!I104</f>
        <v>0.33636437869</v>
      </c>
      <c r="K104" s="10">
        <f ca="1">(1+'paths r'!J104)/(1+'paths g'!J104)*'paths d'!J104-'paths pb'!J104</f>
        <v>0.343762284200062</v>
      </c>
      <c r="L104" s="10">
        <f ca="1">(1+'paths r'!K104)/(1+'paths g'!K104)*'paths d'!K104-'paths pb'!K104</f>
        <v>0.375612182463653</v>
      </c>
      <c r="M104" s="10">
        <f ca="1">(1+'paths r'!L104)/(1+'paths g'!L104)*'paths d'!L104-'paths pb'!L104</f>
        <v>0.314986119336523</v>
      </c>
      <c r="N104" s="10">
        <f ca="1">(1+'paths r'!M104)/(1+'paths g'!M104)*'paths d'!M104-'paths pb'!M104</f>
        <v>0.321147771494053</v>
      </c>
      <c r="O104" s="10">
        <f ca="1">(1+'paths r'!N104)/(1+'paths g'!N104)*'paths d'!N104-'paths pb'!N104</f>
        <v>0.331309993587372</v>
      </c>
      <c r="P104" s="10">
        <f ca="1">(1+'paths r'!O104)/(1+'paths g'!O104)*'paths d'!O104-'paths pb'!O104</f>
        <v>0.364261405965961</v>
      </c>
      <c r="Q104" s="10">
        <f ca="1">(1+'paths r'!P104)/(1+'paths g'!P104)*'paths d'!P104-'paths pb'!P104</f>
        <v>0.406213145896308</v>
      </c>
      <c r="R104" s="10">
        <f ca="1">(1+'paths r'!Q104)/(1+'paths g'!Q104)*'paths d'!Q104-'paths pb'!Q104</f>
        <v>0.437279591630098</v>
      </c>
      <c r="S104" s="10">
        <f ca="1">(1+'paths r'!R104)/(1+'paths g'!R104)*'paths d'!R104-'paths pb'!R104</f>
        <v>0.398845059376753</v>
      </c>
      <c r="T104" s="10">
        <f ca="1">(1+'paths r'!S104)/(1+'paths g'!S104)*'paths d'!S104-'paths pb'!S104</f>
        <v>0.381892221651611</v>
      </c>
      <c r="U104" s="10">
        <f ca="1">(1+'paths r'!T104)/(1+'paths g'!T104)*'paths d'!T104-'paths pb'!T104</f>
        <v>0.346071361791984</v>
      </c>
      <c r="V104" s="10">
        <f ca="1">(1+'paths r'!U104)/(1+'paths g'!U104)*'paths d'!U104-'paths pb'!U104</f>
        <v>0.380760382221472</v>
      </c>
      <c r="W104" s="10">
        <f ca="1">(1+'paths r'!V104)/(1+'paths g'!V104)*'paths d'!V104-'paths pb'!V104</f>
        <v>0.373355963034675</v>
      </c>
      <c r="X104" s="10">
        <f ca="1">(1+'paths r'!W104)/(1+'paths g'!W104)*'paths d'!W104-'paths pb'!W104</f>
        <v>0.281724127999537</v>
      </c>
      <c r="Y104" s="10">
        <f ca="1">(1+'paths r'!X104)/(1+'paths g'!X104)*'paths d'!X104-'paths pb'!X104</f>
        <v>0.256836394941103</v>
      </c>
      <c r="Z104" s="10">
        <f ca="1">(1+'paths r'!Y104)/(1+'paths g'!Y104)*'paths d'!Y104-'paths pb'!Y104</f>
        <v>0.243752985146462</v>
      </c>
      <c r="AA104" s="10">
        <f ca="1">(1+'paths r'!Z104)/(1+'paths g'!Z104)*'paths d'!Z104-'paths pb'!Z104</f>
        <v>0.208994487039516</v>
      </c>
      <c r="AB104" s="10">
        <f ca="1">(1+'paths r'!AA104)/(1+'paths g'!AA104)*'paths d'!AA104-'paths pb'!AA104</f>
        <v>0.178410508287222</v>
      </c>
      <c r="AC104" s="10">
        <f ca="1">(1+'paths r'!AB104)/(1+'paths g'!AB104)*'paths d'!AB104-'paths pb'!AB104</f>
        <v>0.169025650761472</v>
      </c>
      <c r="AD104" s="11"/>
    </row>
    <row r="105" spans="1:30">
      <c r="A105" s="9" t="s">
        <v>219</v>
      </c>
      <c r="B105" s="10">
        <f t="shared" si="2"/>
        <v>0.389845628474344</v>
      </c>
      <c r="C105" s="10">
        <f ca="1">(1+'paths r'!B105)/(1+'paths g'!B105)*'paths d'!B105-'paths pb'!B105</f>
        <v>0.369490659784888</v>
      </c>
      <c r="D105" s="10">
        <f ca="1">(1+'paths r'!C105)/(1+'paths g'!C105)*'paths d'!C105-'paths pb'!C105</f>
        <v>0.360695247926542</v>
      </c>
      <c r="E105" s="10">
        <f ca="1">(1+'paths r'!D105)/(1+'paths g'!D105)*'paths d'!D105-'paths pb'!D105</f>
        <v>0.343399177713559</v>
      </c>
      <c r="F105" s="10">
        <f ca="1">(1+'paths r'!E105)/(1+'paths g'!E105)*'paths d'!E105-'paths pb'!E105</f>
        <v>0.36579170060268</v>
      </c>
      <c r="G105" s="10">
        <f ca="1">(1+'paths r'!F105)/(1+'paths g'!F105)*'paths d'!F105-'paths pb'!F105</f>
        <v>0.405074622366599</v>
      </c>
      <c r="H105" s="10">
        <f ca="1">(1+'paths r'!G105)/(1+'paths g'!G105)*'paths d'!G105-'paths pb'!G105</f>
        <v>0.404307931342493</v>
      </c>
      <c r="I105" s="10">
        <f ca="1">(1+'paths r'!H105)/(1+'paths g'!H105)*'paths d'!H105-'paths pb'!H105</f>
        <v>0.411604912791826</v>
      </c>
      <c r="J105" s="10">
        <f ca="1">(1+'paths r'!I105)/(1+'paths g'!I105)*'paths d'!I105-'paths pb'!I105</f>
        <v>0.386834676503386</v>
      </c>
      <c r="K105" s="10">
        <f ca="1">(1+'paths r'!J105)/(1+'paths g'!J105)*'paths d'!J105-'paths pb'!J105</f>
        <v>0.365727627472561</v>
      </c>
      <c r="L105" s="10">
        <f ca="1">(1+'paths r'!K105)/(1+'paths g'!K105)*'paths d'!K105-'paths pb'!K105</f>
        <v>0.380000584653783</v>
      </c>
      <c r="M105" s="10">
        <f ca="1">(1+'paths r'!L105)/(1+'paths g'!L105)*'paths d'!L105-'paths pb'!L105</f>
        <v>0.440452096583125</v>
      </c>
      <c r="N105" s="10">
        <f ca="1">(1+'paths r'!M105)/(1+'paths g'!M105)*'paths d'!M105-'paths pb'!M105</f>
        <v>0.388551141978458</v>
      </c>
      <c r="O105" s="10">
        <f ca="1">(1+'paths r'!N105)/(1+'paths g'!N105)*'paths d'!N105-'paths pb'!N105</f>
        <v>0.399948326526381</v>
      </c>
      <c r="P105" s="10">
        <f ca="1">(1+'paths r'!O105)/(1+'paths g'!O105)*'paths d'!O105-'paths pb'!O105</f>
        <v>0.420759228086089</v>
      </c>
      <c r="Q105" s="10">
        <f ca="1">(1+'paths r'!P105)/(1+'paths g'!P105)*'paths d'!P105-'paths pb'!P105</f>
        <v>0.412380450681753</v>
      </c>
      <c r="R105" s="10">
        <f ca="1">(1+'paths r'!Q105)/(1+'paths g'!Q105)*'paths d'!Q105-'paths pb'!Q105</f>
        <v>0.368178527849454</v>
      </c>
      <c r="S105" s="10">
        <f ca="1">(1+'paths r'!R105)/(1+'paths g'!R105)*'paths d'!R105-'paths pb'!R105</f>
        <v>0.361590822013787</v>
      </c>
      <c r="T105" s="10">
        <f ca="1">(1+'paths r'!S105)/(1+'paths g'!S105)*'paths d'!S105-'paths pb'!S105</f>
        <v>0.383935358045469</v>
      </c>
      <c r="U105" s="10">
        <f ca="1">(1+'paths r'!T105)/(1+'paths g'!T105)*'paths d'!T105-'paths pb'!T105</f>
        <v>0.38412497394202</v>
      </c>
      <c r="V105" s="10">
        <f ca="1">(1+'paths r'!U105)/(1+'paths g'!U105)*'paths d'!U105-'paths pb'!U105</f>
        <v>0.391922379421796</v>
      </c>
      <c r="W105" s="10">
        <f ca="1">(1+'paths r'!V105)/(1+'paths g'!V105)*'paths d'!V105-'paths pb'!V105</f>
        <v>0.421399083589281</v>
      </c>
      <c r="X105" s="10">
        <f ca="1">(1+'paths r'!W105)/(1+'paths g'!W105)*'paths d'!W105-'paths pb'!W105</f>
        <v>0.45150325936947</v>
      </c>
      <c r="Y105" s="10">
        <f ca="1">(1+'paths r'!X105)/(1+'paths g'!X105)*'paths d'!X105-'paths pb'!X105</f>
        <v>0.494916141742909</v>
      </c>
      <c r="Z105" s="10">
        <f ca="1">(1+'paths r'!Y105)/(1+'paths g'!Y105)*'paths d'!Y105-'paths pb'!Y105</f>
        <v>0.481914846639538</v>
      </c>
      <c r="AA105" s="10">
        <f ca="1">(1+'paths r'!Z105)/(1+'paths g'!Z105)*'paths d'!Z105-'paths pb'!Z105</f>
        <v>0.561381501088672</v>
      </c>
      <c r="AB105" s="10">
        <f ca="1">(1+'paths r'!AA105)/(1+'paths g'!AA105)*'paths d'!AA105-'paths pb'!AA105</f>
        <v>0.48955064535949</v>
      </c>
      <c r="AC105" s="10">
        <f ca="1">(1+'paths r'!AB105)/(1+'paths g'!AB105)*'paths d'!AB105-'paths pb'!AB105</f>
        <v>0.449407893681039</v>
      </c>
      <c r="AD105" s="11"/>
    </row>
    <row r="106" spans="1:30">
      <c r="A106" s="9" t="s">
        <v>220</v>
      </c>
      <c r="B106" s="10">
        <f t="shared" si="2"/>
        <v>0.389845628474344</v>
      </c>
      <c r="C106" s="10">
        <f ca="1">(1+'paths r'!B106)/(1+'paths g'!B106)*'paths d'!B106-'paths pb'!B106</f>
        <v>0.394539889829618</v>
      </c>
      <c r="D106" s="10">
        <f ca="1">(1+'paths r'!C106)/(1+'paths g'!C106)*'paths d'!C106-'paths pb'!C106</f>
        <v>0.394561031362151</v>
      </c>
      <c r="E106" s="10">
        <f ca="1">(1+'paths r'!D106)/(1+'paths g'!D106)*'paths d'!D106-'paths pb'!D106</f>
        <v>0.360271049982559</v>
      </c>
      <c r="F106" s="10">
        <f ca="1">(1+'paths r'!E106)/(1+'paths g'!E106)*'paths d'!E106-'paths pb'!E106</f>
        <v>0.380117405200015</v>
      </c>
      <c r="G106" s="10">
        <f ca="1">(1+'paths r'!F106)/(1+'paths g'!F106)*'paths d'!F106-'paths pb'!F106</f>
        <v>0.441883338045542</v>
      </c>
      <c r="H106" s="10">
        <f ca="1">(1+'paths r'!G106)/(1+'paths g'!G106)*'paths d'!G106-'paths pb'!G106</f>
        <v>0.482208564858578</v>
      </c>
      <c r="I106" s="10">
        <f ca="1">(1+'paths r'!H106)/(1+'paths g'!H106)*'paths d'!H106-'paths pb'!H106</f>
        <v>0.480684248336509</v>
      </c>
      <c r="J106" s="10">
        <f ca="1">(1+'paths r'!I106)/(1+'paths g'!I106)*'paths d'!I106-'paths pb'!I106</f>
        <v>0.46609705586323</v>
      </c>
      <c r="K106" s="10">
        <f ca="1">(1+'paths r'!J106)/(1+'paths g'!J106)*'paths d'!J106-'paths pb'!J106</f>
        <v>0.445283954015521</v>
      </c>
      <c r="L106" s="10">
        <f ca="1">(1+'paths r'!K106)/(1+'paths g'!K106)*'paths d'!K106-'paths pb'!K106</f>
        <v>0.451983787186738</v>
      </c>
      <c r="M106" s="10">
        <f ca="1">(1+'paths r'!L106)/(1+'paths g'!L106)*'paths d'!L106-'paths pb'!L106</f>
        <v>0.436789279350668</v>
      </c>
      <c r="N106" s="10">
        <f ca="1">(1+'paths r'!M106)/(1+'paths g'!M106)*'paths d'!M106-'paths pb'!M106</f>
        <v>0.408542939050836</v>
      </c>
      <c r="O106" s="10">
        <f ca="1">(1+'paths r'!N106)/(1+'paths g'!N106)*'paths d'!N106-'paths pb'!N106</f>
        <v>0.360251901384285</v>
      </c>
      <c r="P106" s="10">
        <f ca="1">(1+'paths r'!O106)/(1+'paths g'!O106)*'paths d'!O106-'paths pb'!O106</f>
        <v>0.335987249005822</v>
      </c>
      <c r="Q106" s="10">
        <f ca="1">(1+'paths r'!P106)/(1+'paths g'!P106)*'paths d'!P106-'paths pb'!P106</f>
        <v>0.374665865235598</v>
      </c>
      <c r="R106" s="10">
        <f ca="1">(1+'paths r'!Q106)/(1+'paths g'!Q106)*'paths d'!Q106-'paths pb'!Q106</f>
        <v>0.355171372798659</v>
      </c>
      <c r="S106" s="10">
        <f ca="1">(1+'paths r'!R106)/(1+'paths g'!R106)*'paths d'!R106-'paths pb'!R106</f>
        <v>0.359493193326715</v>
      </c>
      <c r="T106" s="10">
        <f ca="1">(1+'paths r'!S106)/(1+'paths g'!S106)*'paths d'!S106-'paths pb'!S106</f>
        <v>0.39718748265958</v>
      </c>
      <c r="U106" s="10">
        <f ca="1">(1+'paths r'!T106)/(1+'paths g'!T106)*'paths d'!T106-'paths pb'!T106</f>
        <v>0.451405983388858</v>
      </c>
      <c r="V106" s="10">
        <f ca="1">(1+'paths r'!U106)/(1+'paths g'!U106)*'paths d'!U106-'paths pb'!U106</f>
        <v>0.437467932574667</v>
      </c>
      <c r="W106" s="10">
        <f ca="1">(1+'paths r'!V106)/(1+'paths g'!V106)*'paths d'!V106-'paths pb'!V106</f>
        <v>0.421900567421765</v>
      </c>
      <c r="X106" s="10">
        <f ca="1">(1+'paths r'!W106)/(1+'paths g'!W106)*'paths d'!W106-'paths pb'!W106</f>
        <v>0.44344588571114</v>
      </c>
      <c r="Y106" s="10">
        <f ca="1">(1+'paths r'!X106)/(1+'paths g'!X106)*'paths d'!X106-'paths pb'!X106</f>
        <v>0.445573647349689</v>
      </c>
      <c r="Z106" s="10">
        <f ca="1">(1+'paths r'!Y106)/(1+'paths g'!Y106)*'paths d'!Y106-'paths pb'!Y106</f>
        <v>0.365493805526834</v>
      </c>
      <c r="AA106" s="10">
        <f ca="1">(1+'paths r'!Z106)/(1+'paths g'!Z106)*'paths d'!Z106-'paths pb'!Z106</f>
        <v>0.331340951931491</v>
      </c>
      <c r="AB106" s="10">
        <f ca="1">(1+'paths r'!AA106)/(1+'paths g'!AA106)*'paths d'!AA106-'paths pb'!AA106</f>
        <v>0.33381190731724</v>
      </c>
      <c r="AC106" s="10">
        <f ca="1">(1+'paths r'!AB106)/(1+'paths g'!AB106)*'paths d'!AB106-'paths pb'!AB106</f>
        <v>0.325822093732616</v>
      </c>
      <c r="AD106" s="11"/>
    </row>
    <row r="107" spans="1:30">
      <c r="A107" s="9" t="s">
        <v>221</v>
      </c>
      <c r="B107" s="10">
        <f t="shared" si="2"/>
        <v>0.389845628474344</v>
      </c>
      <c r="C107" s="10">
        <f ca="1">(1+'paths r'!B107)/(1+'paths g'!B107)*'paths d'!B107-'paths pb'!B107</f>
        <v>0.384090195246652</v>
      </c>
      <c r="D107" s="10">
        <f ca="1">(1+'paths r'!C107)/(1+'paths g'!C107)*'paths d'!C107-'paths pb'!C107</f>
        <v>0.404580588555894</v>
      </c>
      <c r="E107" s="10">
        <f ca="1">(1+'paths r'!D107)/(1+'paths g'!D107)*'paths d'!D107-'paths pb'!D107</f>
        <v>0.416694754479412</v>
      </c>
      <c r="F107" s="10">
        <f ca="1">(1+'paths r'!E107)/(1+'paths g'!E107)*'paths d'!E107-'paths pb'!E107</f>
        <v>0.469553249192954</v>
      </c>
      <c r="G107" s="10">
        <f ca="1">(1+'paths r'!F107)/(1+'paths g'!F107)*'paths d'!F107-'paths pb'!F107</f>
        <v>0.562990019880576</v>
      </c>
      <c r="H107" s="10">
        <f ca="1">(1+'paths r'!G107)/(1+'paths g'!G107)*'paths d'!G107-'paths pb'!G107</f>
        <v>0.545736917816619</v>
      </c>
      <c r="I107" s="10">
        <f ca="1">(1+'paths r'!H107)/(1+'paths g'!H107)*'paths d'!H107-'paths pb'!H107</f>
        <v>0.535021241435429</v>
      </c>
      <c r="J107" s="10">
        <f ca="1">(1+'paths r'!I107)/(1+'paths g'!I107)*'paths d'!I107-'paths pb'!I107</f>
        <v>0.507525062326002</v>
      </c>
      <c r="K107" s="10">
        <f ca="1">(1+'paths r'!J107)/(1+'paths g'!J107)*'paths d'!J107-'paths pb'!J107</f>
        <v>0.536519797862617</v>
      </c>
      <c r="L107" s="10">
        <f ca="1">(1+'paths r'!K107)/(1+'paths g'!K107)*'paths d'!K107-'paths pb'!K107</f>
        <v>0.526357825355078</v>
      </c>
      <c r="M107" s="10">
        <f ca="1">(1+'paths r'!L107)/(1+'paths g'!L107)*'paths d'!L107-'paths pb'!L107</f>
        <v>0.489830818015081</v>
      </c>
      <c r="N107" s="10">
        <f ca="1">(1+'paths r'!M107)/(1+'paths g'!M107)*'paths d'!M107-'paths pb'!M107</f>
        <v>0.518110994857651</v>
      </c>
      <c r="O107" s="10">
        <f ca="1">(1+'paths r'!N107)/(1+'paths g'!N107)*'paths d'!N107-'paths pb'!N107</f>
        <v>0.533360980567512</v>
      </c>
      <c r="P107" s="10">
        <f ca="1">(1+'paths r'!O107)/(1+'paths g'!O107)*'paths d'!O107-'paths pb'!O107</f>
        <v>0.563453045154417</v>
      </c>
      <c r="Q107" s="10">
        <f ca="1">(1+'paths r'!P107)/(1+'paths g'!P107)*'paths d'!P107-'paths pb'!P107</f>
        <v>0.509806416552035</v>
      </c>
      <c r="R107" s="10">
        <f ca="1">(1+'paths r'!Q107)/(1+'paths g'!Q107)*'paths d'!Q107-'paths pb'!Q107</f>
        <v>0.488557531523146</v>
      </c>
      <c r="S107" s="10">
        <f ca="1">(1+'paths r'!R107)/(1+'paths g'!R107)*'paths d'!R107-'paths pb'!R107</f>
        <v>0.459586593795405</v>
      </c>
      <c r="T107" s="10">
        <f ca="1">(1+'paths r'!S107)/(1+'paths g'!S107)*'paths d'!S107-'paths pb'!S107</f>
        <v>0.537211673267634</v>
      </c>
      <c r="U107" s="10">
        <f ca="1">(1+'paths r'!T107)/(1+'paths g'!T107)*'paths d'!T107-'paths pb'!T107</f>
        <v>0.567037021244717</v>
      </c>
      <c r="V107" s="10">
        <f ca="1">(1+'paths r'!U107)/(1+'paths g'!U107)*'paths d'!U107-'paths pb'!U107</f>
        <v>0.529476150593091</v>
      </c>
      <c r="W107" s="10">
        <f ca="1">(1+'paths r'!V107)/(1+'paths g'!V107)*'paths d'!V107-'paths pb'!V107</f>
        <v>0.524511875606996</v>
      </c>
      <c r="X107" s="10">
        <f ca="1">(1+'paths r'!W107)/(1+'paths g'!W107)*'paths d'!W107-'paths pb'!W107</f>
        <v>0.518807662929516</v>
      </c>
      <c r="Y107" s="10">
        <f ca="1">(1+'paths r'!X107)/(1+'paths g'!X107)*'paths d'!X107-'paths pb'!X107</f>
        <v>0.488984528711175</v>
      </c>
      <c r="Z107" s="10">
        <f ca="1">(1+'paths r'!Y107)/(1+'paths g'!Y107)*'paths d'!Y107-'paths pb'!Y107</f>
        <v>0.526247885258336</v>
      </c>
      <c r="AA107" s="10">
        <f ca="1">(1+'paths r'!Z107)/(1+'paths g'!Z107)*'paths d'!Z107-'paths pb'!Z107</f>
        <v>0.553169196641559</v>
      </c>
      <c r="AB107" s="10">
        <f ca="1">(1+'paths r'!AA107)/(1+'paths g'!AA107)*'paths d'!AA107-'paths pb'!AA107</f>
        <v>0.53590866801784</v>
      </c>
      <c r="AC107" s="10">
        <f ca="1">(1+'paths r'!AB107)/(1+'paths g'!AB107)*'paths d'!AB107-'paths pb'!AB107</f>
        <v>0.597412998256416</v>
      </c>
      <c r="AD107" s="11"/>
    </row>
    <row r="108" spans="1:30">
      <c r="A108" s="9" t="s">
        <v>222</v>
      </c>
      <c r="B108" s="10">
        <f t="shared" si="2"/>
        <v>0.389845628474344</v>
      </c>
      <c r="C108" s="10">
        <f ca="1">(1+'paths r'!B108)/(1+'paths g'!B108)*'paths d'!B108-'paths pb'!B108</f>
        <v>0.35781289738561</v>
      </c>
      <c r="D108" s="10">
        <f ca="1">(1+'paths r'!C108)/(1+'paths g'!C108)*'paths d'!C108-'paths pb'!C108</f>
        <v>0.351093756204792</v>
      </c>
      <c r="E108" s="10">
        <f ca="1">(1+'paths r'!D108)/(1+'paths g'!D108)*'paths d'!D108-'paths pb'!D108</f>
        <v>0.305750824954138</v>
      </c>
      <c r="F108" s="10">
        <f ca="1">(1+'paths r'!E108)/(1+'paths g'!E108)*'paths d'!E108-'paths pb'!E108</f>
        <v>0.288322285741753</v>
      </c>
      <c r="G108" s="10">
        <f ca="1">(1+'paths r'!F108)/(1+'paths g'!F108)*'paths d'!F108-'paths pb'!F108</f>
        <v>0.279244398315081</v>
      </c>
      <c r="H108" s="10">
        <f ca="1">(1+'paths r'!G108)/(1+'paths g'!G108)*'paths d'!G108-'paths pb'!G108</f>
        <v>0.275653403515714</v>
      </c>
      <c r="I108" s="10">
        <f ca="1">(1+'paths r'!H108)/(1+'paths g'!H108)*'paths d'!H108-'paths pb'!H108</f>
        <v>0.239496006347273</v>
      </c>
      <c r="J108" s="10">
        <f ca="1">(1+'paths r'!I108)/(1+'paths g'!I108)*'paths d'!I108-'paths pb'!I108</f>
        <v>0.221461820632969</v>
      </c>
      <c r="K108" s="10">
        <f ca="1">(1+'paths r'!J108)/(1+'paths g'!J108)*'paths d'!J108-'paths pb'!J108</f>
        <v>0.233244096465743</v>
      </c>
      <c r="L108" s="10">
        <f ca="1">(1+'paths r'!K108)/(1+'paths g'!K108)*'paths d'!K108-'paths pb'!K108</f>
        <v>0.196396456032362</v>
      </c>
      <c r="M108" s="10">
        <f ca="1">(1+'paths r'!L108)/(1+'paths g'!L108)*'paths d'!L108-'paths pb'!L108</f>
        <v>0.204797820723698</v>
      </c>
      <c r="N108" s="10">
        <f ca="1">(1+'paths r'!M108)/(1+'paths g'!M108)*'paths d'!M108-'paths pb'!M108</f>
        <v>0.193691668078143</v>
      </c>
      <c r="O108" s="10">
        <f ca="1">(1+'paths r'!N108)/(1+'paths g'!N108)*'paths d'!N108-'paths pb'!N108</f>
        <v>0.17794335974271</v>
      </c>
      <c r="P108" s="10">
        <f ca="1">(1+'paths r'!O108)/(1+'paths g'!O108)*'paths d'!O108-'paths pb'!O108</f>
        <v>0.114099013124566</v>
      </c>
      <c r="Q108" s="10">
        <f ca="1">(1+'paths r'!P108)/(1+'paths g'!P108)*'paths d'!P108-'paths pb'!P108</f>
        <v>0.103679838848198</v>
      </c>
      <c r="R108" s="10">
        <f ca="1">(1+'paths r'!Q108)/(1+'paths g'!Q108)*'paths d'!Q108-'paths pb'!Q108</f>
        <v>0.104500257807271</v>
      </c>
      <c r="S108" s="10">
        <f ca="1">(1+'paths r'!R108)/(1+'paths g'!R108)*'paths d'!R108-'paths pb'!R108</f>
        <v>0.0605024782361607</v>
      </c>
      <c r="T108" s="10">
        <f ca="1">(1+'paths r'!S108)/(1+'paths g'!S108)*'paths d'!S108-'paths pb'!S108</f>
        <v>0.065733184970584</v>
      </c>
      <c r="U108" s="10">
        <f ca="1">(1+'paths r'!T108)/(1+'paths g'!T108)*'paths d'!T108-'paths pb'!T108</f>
        <v>0.0985091032621085</v>
      </c>
      <c r="V108" s="10">
        <f ca="1">(1+'paths r'!U108)/(1+'paths g'!U108)*'paths d'!U108-'paths pb'!U108</f>
        <v>0.0925583152619936</v>
      </c>
      <c r="W108" s="10">
        <f ca="1">(1+'paths r'!V108)/(1+'paths g'!V108)*'paths d'!V108-'paths pb'!V108</f>
        <v>0.0843590207945385</v>
      </c>
      <c r="X108" s="10">
        <f ca="1">(1+'paths r'!W108)/(1+'paths g'!W108)*'paths d'!W108-'paths pb'!W108</f>
        <v>0.0760680243662876</v>
      </c>
      <c r="Y108" s="10">
        <f ca="1">(1+'paths r'!X108)/(1+'paths g'!X108)*'paths d'!X108-'paths pb'!X108</f>
        <v>0.0924900738137934</v>
      </c>
      <c r="Z108" s="10">
        <f ca="1">(1+'paths r'!Y108)/(1+'paths g'!Y108)*'paths d'!Y108-'paths pb'!Y108</f>
        <v>0.0732008897734955</v>
      </c>
      <c r="AA108" s="10">
        <f ca="1">(1+'paths r'!Z108)/(1+'paths g'!Z108)*'paths d'!Z108-'paths pb'!Z108</f>
        <v>-0.00406401508310453</v>
      </c>
      <c r="AB108" s="10">
        <f ca="1">(1+'paths r'!AA108)/(1+'paths g'!AA108)*'paths d'!AA108-'paths pb'!AA108</f>
        <v>-0.0207272390998911</v>
      </c>
      <c r="AC108" s="10">
        <f ca="1">(1+'paths r'!AB108)/(1+'paths g'!AB108)*'paths d'!AB108-'paths pb'!AB108</f>
        <v>-0.0144076128075595</v>
      </c>
      <c r="AD108" s="11"/>
    </row>
    <row r="109" spans="1:30">
      <c r="A109" s="9" t="s">
        <v>223</v>
      </c>
      <c r="B109" s="10">
        <f t="shared" si="2"/>
        <v>0.389845628474344</v>
      </c>
      <c r="C109" s="10">
        <f ca="1">(1+'paths r'!B109)/(1+'paths g'!B109)*'paths d'!B109-'paths pb'!B109</f>
        <v>0.423582007054608</v>
      </c>
      <c r="D109" s="10">
        <f ca="1">(1+'paths r'!C109)/(1+'paths g'!C109)*'paths d'!C109-'paths pb'!C109</f>
        <v>0.438464715413426</v>
      </c>
      <c r="E109" s="10">
        <f ca="1">(1+'paths r'!D109)/(1+'paths g'!D109)*'paths d'!D109-'paths pb'!D109</f>
        <v>0.435457347513828</v>
      </c>
      <c r="F109" s="10">
        <f ca="1">(1+'paths r'!E109)/(1+'paths g'!E109)*'paths d'!E109-'paths pb'!E109</f>
        <v>0.394201764472891</v>
      </c>
      <c r="G109" s="10">
        <f ca="1">(1+'paths r'!F109)/(1+'paths g'!F109)*'paths d'!F109-'paths pb'!F109</f>
        <v>0.314150615360447</v>
      </c>
      <c r="H109" s="10">
        <f ca="1">(1+'paths r'!G109)/(1+'paths g'!G109)*'paths d'!G109-'paths pb'!G109</f>
        <v>0.3020917338352</v>
      </c>
      <c r="I109" s="10">
        <f ca="1">(1+'paths r'!H109)/(1+'paths g'!H109)*'paths d'!H109-'paths pb'!H109</f>
        <v>0.340700882460413</v>
      </c>
      <c r="J109" s="10">
        <f ca="1">(1+'paths r'!I109)/(1+'paths g'!I109)*'paths d'!I109-'paths pb'!I109</f>
        <v>0.385185044040082</v>
      </c>
      <c r="K109" s="10">
        <f ca="1">(1+'paths r'!J109)/(1+'paths g'!J109)*'paths d'!J109-'paths pb'!J109</f>
        <v>0.350415012304718</v>
      </c>
      <c r="L109" s="10">
        <f ca="1">(1+'paths r'!K109)/(1+'paths g'!K109)*'paths d'!K109-'paths pb'!K109</f>
        <v>0.32018964415703</v>
      </c>
      <c r="M109" s="10">
        <f ca="1">(1+'paths r'!L109)/(1+'paths g'!L109)*'paths d'!L109-'paths pb'!L109</f>
        <v>0.379420222957665</v>
      </c>
      <c r="N109" s="10">
        <f ca="1">(1+'paths r'!M109)/(1+'paths g'!M109)*'paths d'!M109-'paths pb'!M109</f>
        <v>0.330700681354046</v>
      </c>
      <c r="O109" s="10">
        <f ca="1">(1+'paths r'!N109)/(1+'paths g'!N109)*'paths d'!N109-'paths pb'!N109</f>
        <v>0.388029994067624</v>
      </c>
      <c r="P109" s="10">
        <f ca="1">(1+'paths r'!O109)/(1+'paths g'!O109)*'paths d'!O109-'paths pb'!O109</f>
        <v>0.447004117439389</v>
      </c>
      <c r="Q109" s="10">
        <f ca="1">(1+'paths r'!P109)/(1+'paths g'!P109)*'paths d'!P109-'paths pb'!P109</f>
        <v>0.514914931571235</v>
      </c>
      <c r="R109" s="10">
        <f ca="1">(1+'paths r'!Q109)/(1+'paths g'!Q109)*'paths d'!Q109-'paths pb'!Q109</f>
        <v>0.46373113108054</v>
      </c>
      <c r="S109" s="10">
        <f ca="1">(1+'paths r'!R109)/(1+'paths g'!R109)*'paths d'!R109-'paths pb'!R109</f>
        <v>0.418224573879423</v>
      </c>
      <c r="T109" s="10">
        <f ca="1">(1+'paths r'!S109)/(1+'paths g'!S109)*'paths d'!S109-'paths pb'!S109</f>
        <v>0.490860152798576</v>
      </c>
      <c r="U109" s="10">
        <f ca="1">(1+'paths r'!T109)/(1+'paths g'!T109)*'paths d'!T109-'paths pb'!T109</f>
        <v>0.447307300046439</v>
      </c>
      <c r="V109" s="10">
        <f ca="1">(1+'paths r'!U109)/(1+'paths g'!U109)*'paths d'!U109-'paths pb'!U109</f>
        <v>0.43276849518483</v>
      </c>
      <c r="W109" s="10">
        <f ca="1">(1+'paths r'!V109)/(1+'paths g'!V109)*'paths d'!V109-'paths pb'!V109</f>
        <v>0.459340729880482</v>
      </c>
      <c r="X109" s="10">
        <f ca="1">(1+'paths r'!W109)/(1+'paths g'!W109)*'paths d'!W109-'paths pb'!W109</f>
        <v>0.470200026285442</v>
      </c>
      <c r="Y109" s="10">
        <f ca="1">(1+'paths r'!X109)/(1+'paths g'!X109)*'paths d'!X109-'paths pb'!X109</f>
        <v>0.43437310064019</v>
      </c>
      <c r="Z109" s="10">
        <f ca="1">(1+'paths r'!Y109)/(1+'paths g'!Y109)*'paths d'!Y109-'paths pb'!Y109</f>
        <v>0.417705939518235</v>
      </c>
      <c r="AA109" s="10">
        <f ca="1">(1+'paths r'!Z109)/(1+'paths g'!Z109)*'paths d'!Z109-'paths pb'!Z109</f>
        <v>0.418254982176289</v>
      </c>
      <c r="AB109" s="10">
        <f ca="1">(1+'paths r'!AA109)/(1+'paths g'!AA109)*'paths d'!AA109-'paths pb'!AA109</f>
        <v>0.465811398696236</v>
      </c>
      <c r="AC109" s="10">
        <f ca="1">(1+'paths r'!AB109)/(1+'paths g'!AB109)*'paths d'!AB109-'paths pb'!AB109</f>
        <v>0.373567748047232</v>
      </c>
      <c r="AD109" s="11"/>
    </row>
    <row r="110" spans="1:30">
      <c r="A110" s="9" t="s">
        <v>224</v>
      </c>
      <c r="B110" s="10">
        <f t="shared" si="2"/>
        <v>0.389845628474344</v>
      </c>
      <c r="C110" s="10">
        <f ca="1">(1+'paths r'!B110)/(1+'paths g'!B110)*'paths d'!B110-'paths pb'!B110</f>
        <v>0.381599237841427</v>
      </c>
      <c r="D110" s="10">
        <f ca="1">(1+'paths r'!C110)/(1+'paths g'!C110)*'paths d'!C110-'paths pb'!C110</f>
        <v>0.352071012486906</v>
      </c>
      <c r="E110" s="10">
        <f ca="1">(1+'paths r'!D110)/(1+'paths g'!D110)*'paths d'!D110-'paths pb'!D110</f>
        <v>0.398871947030196</v>
      </c>
      <c r="F110" s="10">
        <f ca="1">(1+'paths r'!E110)/(1+'paths g'!E110)*'paths d'!E110-'paths pb'!E110</f>
        <v>0.369956285454124</v>
      </c>
      <c r="G110" s="10">
        <f ca="1">(1+'paths r'!F110)/(1+'paths g'!F110)*'paths d'!F110-'paths pb'!F110</f>
        <v>0.389577077781688</v>
      </c>
      <c r="H110" s="10">
        <f ca="1">(1+'paths r'!G110)/(1+'paths g'!G110)*'paths d'!G110-'paths pb'!G110</f>
        <v>0.319443834107739</v>
      </c>
      <c r="I110" s="10">
        <f ca="1">(1+'paths r'!H110)/(1+'paths g'!H110)*'paths d'!H110-'paths pb'!H110</f>
        <v>0.345777903739336</v>
      </c>
      <c r="J110" s="10">
        <f ca="1">(1+'paths r'!I110)/(1+'paths g'!I110)*'paths d'!I110-'paths pb'!I110</f>
        <v>0.363664404984913</v>
      </c>
      <c r="K110" s="10">
        <f ca="1">(1+'paths r'!J110)/(1+'paths g'!J110)*'paths d'!J110-'paths pb'!J110</f>
        <v>0.405038078452539</v>
      </c>
      <c r="L110" s="10">
        <f ca="1">(1+'paths r'!K110)/(1+'paths g'!K110)*'paths d'!K110-'paths pb'!K110</f>
        <v>0.388665161828048</v>
      </c>
      <c r="M110" s="10">
        <f ca="1">(1+'paths r'!L110)/(1+'paths g'!L110)*'paths d'!L110-'paths pb'!L110</f>
        <v>0.442859366733851</v>
      </c>
      <c r="N110" s="10">
        <f ca="1">(1+'paths r'!M110)/(1+'paths g'!M110)*'paths d'!M110-'paths pb'!M110</f>
        <v>0.395705541762881</v>
      </c>
      <c r="O110" s="10">
        <f ca="1">(1+'paths r'!N110)/(1+'paths g'!N110)*'paths d'!N110-'paths pb'!N110</f>
        <v>0.376066288105736</v>
      </c>
      <c r="P110" s="10">
        <f ca="1">(1+'paths r'!O110)/(1+'paths g'!O110)*'paths d'!O110-'paths pb'!O110</f>
        <v>0.405034004807006</v>
      </c>
      <c r="Q110" s="10">
        <f ca="1">(1+'paths r'!P110)/(1+'paths g'!P110)*'paths d'!P110-'paths pb'!P110</f>
        <v>0.472906139047173</v>
      </c>
      <c r="R110" s="10">
        <f ca="1">(1+'paths r'!Q110)/(1+'paths g'!Q110)*'paths d'!Q110-'paths pb'!Q110</f>
        <v>0.508713139935934</v>
      </c>
      <c r="S110" s="10">
        <f ca="1">(1+'paths r'!R110)/(1+'paths g'!R110)*'paths d'!R110-'paths pb'!R110</f>
        <v>0.538352376007579</v>
      </c>
      <c r="T110" s="10">
        <f ca="1">(1+'paths r'!S110)/(1+'paths g'!S110)*'paths d'!S110-'paths pb'!S110</f>
        <v>0.56054164624288</v>
      </c>
      <c r="U110" s="10">
        <f ca="1">(1+'paths r'!T110)/(1+'paths g'!T110)*'paths d'!T110-'paths pb'!T110</f>
        <v>0.56099832655543</v>
      </c>
      <c r="V110" s="10">
        <f ca="1">(1+'paths r'!U110)/(1+'paths g'!U110)*'paths d'!U110-'paths pb'!U110</f>
        <v>0.590137687135056</v>
      </c>
      <c r="W110" s="10">
        <f ca="1">(1+'paths r'!V110)/(1+'paths g'!V110)*'paths d'!V110-'paths pb'!V110</f>
        <v>0.567318225793283</v>
      </c>
      <c r="X110" s="10">
        <f ca="1">(1+'paths r'!W110)/(1+'paths g'!W110)*'paths d'!W110-'paths pb'!W110</f>
        <v>0.484494299348847</v>
      </c>
      <c r="Y110" s="10">
        <f ca="1">(1+'paths r'!X110)/(1+'paths g'!X110)*'paths d'!X110-'paths pb'!X110</f>
        <v>0.426689505607158</v>
      </c>
      <c r="Z110" s="10">
        <f ca="1">(1+'paths r'!Y110)/(1+'paths g'!Y110)*'paths d'!Y110-'paths pb'!Y110</f>
        <v>0.485811777372478</v>
      </c>
      <c r="AA110" s="10">
        <f ca="1">(1+'paths r'!Z110)/(1+'paths g'!Z110)*'paths d'!Z110-'paths pb'!Z110</f>
        <v>0.501769835758695</v>
      </c>
      <c r="AB110" s="10">
        <f ca="1">(1+'paths r'!AA110)/(1+'paths g'!AA110)*'paths d'!AA110-'paths pb'!AA110</f>
        <v>0.532351505960259</v>
      </c>
      <c r="AC110" s="10">
        <f ca="1">(1+'paths r'!AB110)/(1+'paths g'!AB110)*'paths d'!AB110-'paths pb'!AB110</f>
        <v>0.513640677436378</v>
      </c>
      <c r="AD110" s="11"/>
    </row>
    <row r="111" spans="1:30">
      <c r="A111" s="9" t="s">
        <v>225</v>
      </c>
      <c r="B111" s="10">
        <f t="shared" si="2"/>
        <v>0.389845628474344</v>
      </c>
      <c r="C111" s="10">
        <f ca="1">(1+'paths r'!B111)/(1+'paths g'!B111)*'paths d'!B111-'paths pb'!B111</f>
        <v>0.414681026855179</v>
      </c>
      <c r="D111" s="10">
        <f ca="1">(1+'paths r'!C111)/(1+'paths g'!C111)*'paths d'!C111-'paths pb'!C111</f>
        <v>0.418679892739369</v>
      </c>
      <c r="E111" s="10">
        <f ca="1">(1+'paths r'!D111)/(1+'paths g'!D111)*'paths d'!D111-'paths pb'!D111</f>
        <v>0.40770088727574</v>
      </c>
      <c r="F111" s="10">
        <f ca="1">(1+'paths r'!E111)/(1+'paths g'!E111)*'paths d'!E111-'paths pb'!E111</f>
        <v>0.43360428170418</v>
      </c>
      <c r="G111" s="10">
        <f ca="1">(1+'paths r'!F111)/(1+'paths g'!F111)*'paths d'!F111-'paths pb'!F111</f>
        <v>0.419525570774547</v>
      </c>
      <c r="H111" s="10">
        <f ca="1">(1+'paths r'!G111)/(1+'paths g'!G111)*'paths d'!G111-'paths pb'!G111</f>
        <v>0.421932317911901</v>
      </c>
      <c r="I111" s="10">
        <f ca="1">(1+'paths r'!H111)/(1+'paths g'!H111)*'paths d'!H111-'paths pb'!H111</f>
        <v>0.443571653972174</v>
      </c>
      <c r="J111" s="10">
        <f ca="1">(1+'paths r'!I111)/(1+'paths g'!I111)*'paths d'!I111-'paths pb'!I111</f>
        <v>0.484718856420659</v>
      </c>
      <c r="K111" s="10">
        <f ca="1">(1+'paths r'!J111)/(1+'paths g'!J111)*'paths d'!J111-'paths pb'!J111</f>
        <v>0.470447604561384</v>
      </c>
      <c r="L111" s="10">
        <f ca="1">(1+'paths r'!K111)/(1+'paths g'!K111)*'paths d'!K111-'paths pb'!K111</f>
        <v>0.464924035328942</v>
      </c>
      <c r="M111" s="10">
        <f ca="1">(1+'paths r'!L111)/(1+'paths g'!L111)*'paths d'!L111-'paths pb'!L111</f>
        <v>0.469344074095501</v>
      </c>
      <c r="N111" s="10">
        <f ca="1">(1+'paths r'!M111)/(1+'paths g'!M111)*'paths d'!M111-'paths pb'!M111</f>
        <v>0.482393861253817</v>
      </c>
      <c r="O111" s="10">
        <f ca="1">(1+'paths r'!N111)/(1+'paths g'!N111)*'paths d'!N111-'paths pb'!N111</f>
        <v>0.535523574519718</v>
      </c>
      <c r="P111" s="10">
        <f ca="1">(1+'paths r'!O111)/(1+'paths g'!O111)*'paths d'!O111-'paths pb'!O111</f>
        <v>0.562960803189409</v>
      </c>
      <c r="Q111" s="10">
        <f ca="1">(1+'paths r'!P111)/(1+'paths g'!P111)*'paths d'!P111-'paths pb'!P111</f>
        <v>0.634829416442241</v>
      </c>
      <c r="R111" s="10">
        <f ca="1">(1+'paths r'!Q111)/(1+'paths g'!Q111)*'paths d'!Q111-'paths pb'!Q111</f>
        <v>0.565518559205621</v>
      </c>
      <c r="S111" s="10">
        <f ca="1">(1+'paths r'!R111)/(1+'paths g'!R111)*'paths d'!R111-'paths pb'!R111</f>
        <v>0.58412986488155</v>
      </c>
      <c r="T111" s="10">
        <f ca="1">(1+'paths r'!S111)/(1+'paths g'!S111)*'paths d'!S111-'paths pb'!S111</f>
        <v>0.609528721698453</v>
      </c>
      <c r="U111" s="10">
        <f ca="1">(1+'paths r'!T111)/(1+'paths g'!T111)*'paths d'!T111-'paths pb'!T111</f>
        <v>0.571575789061869</v>
      </c>
      <c r="V111" s="10">
        <f ca="1">(1+'paths r'!U111)/(1+'paths g'!U111)*'paths d'!U111-'paths pb'!U111</f>
        <v>0.577695604434114</v>
      </c>
      <c r="W111" s="10">
        <f ca="1">(1+'paths r'!V111)/(1+'paths g'!V111)*'paths d'!V111-'paths pb'!V111</f>
        <v>0.557560016352475</v>
      </c>
      <c r="X111" s="10">
        <f ca="1">(1+'paths r'!W111)/(1+'paths g'!W111)*'paths d'!W111-'paths pb'!W111</f>
        <v>0.463584678929006</v>
      </c>
      <c r="Y111" s="10">
        <f ca="1">(1+'paths r'!X111)/(1+'paths g'!X111)*'paths d'!X111-'paths pb'!X111</f>
        <v>0.46546805652042</v>
      </c>
      <c r="Z111" s="10">
        <f ca="1">(1+'paths r'!Y111)/(1+'paths g'!Y111)*'paths d'!Y111-'paths pb'!Y111</f>
        <v>0.382491982727198</v>
      </c>
      <c r="AA111" s="10">
        <f ca="1">(1+'paths r'!Z111)/(1+'paths g'!Z111)*'paths d'!Z111-'paths pb'!Z111</f>
        <v>0.386195537777179</v>
      </c>
      <c r="AB111" s="10">
        <f ca="1">(1+'paths r'!AA111)/(1+'paths g'!AA111)*'paths d'!AA111-'paths pb'!AA111</f>
        <v>0.358409539511893</v>
      </c>
      <c r="AC111" s="10">
        <f ca="1">(1+'paths r'!AB111)/(1+'paths g'!AB111)*'paths d'!AB111-'paths pb'!AB111</f>
        <v>0.350387929539353</v>
      </c>
      <c r="AD111" s="11"/>
    </row>
    <row r="112" spans="1:30">
      <c r="A112" s="9" t="s">
        <v>226</v>
      </c>
      <c r="B112" s="10">
        <f t="shared" si="2"/>
        <v>0.389845628474344</v>
      </c>
      <c r="C112" s="10">
        <f ca="1">(1+'paths r'!B112)/(1+'paths g'!B112)*'paths d'!B112-'paths pb'!B112</f>
        <v>0.338097348470802</v>
      </c>
      <c r="D112" s="10">
        <f ca="1">(1+'paths r'!C112)/(1+'paths g'!C112)*'paths d'!C112-'paths pb'!C112</f>
        <v>0.315182408750245</v>
      </c>
      <c r="E112" s="10">
        <f ca="1">(1+'paths r'!D112)/(1+'paths g'!D112)*'paths d'!D112-'paths pb'!D112</f>
        <v>0.332093101811665</v>
      </c>
      <c r="F112" s="10">
        <f ca="1">(1+'paths r'!E112)/(1+'paths g'!E112)*'paths d'!E112-'paths pb'!E112</f>
        <v>0.339260290243508</v>
      </c>
      <c r="G112" s="10">
        <f ca="1">(1+'paths r'!F112)/(1+'paths g'!F112)*'paths d'!F112-'paths pb'!F112</f>
        <v>0.344775676658486</v>
      </c>
      <c r="H112" s="10">
        <f ca="1">(1+'paths r'!G112)/(1+'paths g'!G112)*'paths d'!G112-'paths pb'!G112</f>
        <v>0.320871901496767</v>
      </c>
      <c r="I112" s="10">
        <f ca="1">(1+'paths r'!H112)/(1+'paths g'!H112)*'paths d'!H112-'paths pb'!H112</f>
        <v>0.296781801516699</v>
      </c>
      <c r="J112" s="10">
        <f ca="1">(1+'paths r'!I112)/(1+'paths g'!I112)*'paths d'!I112-'paths pb'!I112</f>
        <v>0.239072439970754</v>
      </c>
      <c r="K112" s="10">
        <f ca="1">(1+'paths r'!J112)/(1+'paths g'!J112)*'paths d'!J112-'paths pb'!J112</f>
        <v>0.241913713654363</v>
      </c>
      <c r="L112" s="10">
        <f ca="1">(1+'paths r'!K112)/(1+'paths g'!K112)*'paths d'!K112-'paths pb'!K112</f>
        <v>0.246866938308466</v>
      </c>
      <c r="M112" s="10">
        <f ca="1">(1+'paths r'!L112)/(1+'paths g'!L112)*'paths d'!L112-'paths pb'!L112</f>
        <v>0.270992897395796</v>
      </c>
      <c r="N112" s="10">
        <f ca="1">(1+'paths r'!M112)/(1+'paths g'!M112)*'paths d'!M112-'paths pb'!M112</f>
        <v>0.317030367543336</v>
      </c>
      <c r="O112" s="10">
        <f ca="1">(1+'paths r'!N112)/(1+'paths g'!N112)*'paths d'!N112-'paths pb'!N112</f>
        <v>0.243957277274201</v>
      </c>
      <c r="P112" s="10">
        <f ca="1">(1+'paths r'!O112)/(1+'paths g'!O112)*'paths d'!O112-'paths pb'!O112</f>
        <v>0.263664018447138</v>
      </c>
      <c r="Q112" s="10">
        <f ca="1">(1+'paths r'!P112)/(1+'paths g'!P112)*'paths d'!P112-'paths pb'!P112</f>
        <v>0.278923074341652</v>
      </c>
      <c r="R112" s="10">
        <f ca="1">(1+'paths r'!Q112)/(1+'paths g'!Q112)*'paths d'!Q112-'paths pb'!Q112</f>
        <v>0.240034811888642</v>
      </c>
      <c r="S112" s="10">
        <f ca="1">(1+'paths r'!R112)/(1+'paths g'!R112)*'paths d'!R112-'paths pb'!R112</f>
        <v>0.219382032386497</v>
      </c>
      <c r="T112" s="10">
        <f ca="1">(1+'paths r'!S112)/(1+'paths g'!S112)*'paths d'!S112-'paths pb'!S112</f>
        <v>0.225393415817744</v>
      </c>
      <c r="U112" s="10">
        <f ca="1">(1+'paths r'!T112)/(1+'paths g'!T112)*'paths d'!T112-'paths pb'!T112</f>
        <v>0.257592102530061</v>
      </c>
      <c r="V112" s="10">
        <f ca="1">(1+'paths r'!U112)/(1+'paths g'!U112)*'paths d'!U112-'paths pb'!U112</f>
        <v>0.30976424885819</v>
      </c>
      <c r="W112" s="10">
        <f ca="1">(1+'paths r'!V112)/(1+'paths g'!V112)*'paths d'!V112-'paths pb'!V112</f>
        <v>0.317458390868461</v>
      </c>
      <c r="X112" s="10">
        <f ca="1">(1+'paths r'!W112)/(1+'paths g'!W112)*'paths d'!W112-'paths pb'!W112</f>
        <v>0.335230005836112</v>
      </c>
      <c r="Y112" s="10">
        <f ca="1">(1+'paths r'!X112)/(1+'paths g'!X112)*'paths d'!X112-'paths pb'!X112</f>
        <v>0.3084010277282</v>
      </c>
      <c r="Z112" s="10">
        <f ca="1">(1+'paths r'!Y112)/(1+'paths g'!Y112)*'paths d'!Y112-'paths pb'!Y112</f>
        <v>0.339139632852526</v>
      </c>
      <c r="AA112" s="10">
        <f ca="1">(1+'paths r'!Z112)/(1+'paths g'!Z112)*'paths d'!Z112-'paths pb'!Z112</f>
        <v>0.359360875859339</v>
      </c>
      <c r="AB112" s="10">
        <f ca="1">(1+'paths r'!AA112)/(1+'paths g'!AA112)*'paths d'!AA112-'paths pb'!AA112</f>
        <v>0.322054773659084</v>
      </c>
      <c r="AC112" s="10">
        <f ca="1">(1+'paths r'!AB112)/(1+'paths g'!AB112)*'paths d'!AB112-'paths pb'!AB112</f>
        <v>0.271883844523089</v>
      </c>
      <c r="AD112" s="11"/>
    </row>
    <row r="113" spans="1:30">
      <c r="A113" s="9" t="s">
        <v>227</v>
      </c>
      <c r="B113" s="10">
        <f t="shared" si="2"/>
        <v>0.389845628474344</v>
      </c>
      <c r="C113" s="10">
        <f ca="1">(1+'paths r'!B113)/(1+'paths g'!B113)*'paths d'!B113-'paths pb'!B113</f>
        <v>0.432147210253937</v>
      </c>
      <c r="D113" s="10">
        <f ca="1">(1+'paths r'!C113)/(1+'paths g'!C113)*'paths d'!C113-'paths pb'!C113</f>
        <v>0.383904430543356</v>
      </c>
      <c r="E113" s="10">
        <f ca="1">(1+'paths r'!D113)/(1+'paths g'!D113)*'paths d'!D113-'paths pb'!D113</f>
        <v>0.337412440580451</v>
      </c>
      <c r="F113" s="10">
        <f ca="1">(1+'paths r'!E113)/(1+'paths g'!E113)*'paths d'!E113-'paths pb'!E113</f>
        <v>0.296546967509911</v>
      </c>
      <c r="G113" s="10">
        <f ca="1">(1+'paths r'!F113)/(1+'paths g'!F113)*'paths d'!F113-'paths pb'!F113</f>
        <v>0.289442779868842</v>
      </c>
      <c r="H113" s="10">
        <f ca="1">(1+'paths r'!G113)/(1+'paths g'!G113)*'paths d'!G113-'paths pb'!G113</f>
        <v>0.312789650294334</v>
      </c>
      <c r="I113" s="10">
        <f ca="1">(1+'paths r'!H113)/(1+'paths g'!H113)*'paths d'!H113-'paths pb'!H113</f>
        <v>0.382695693306736</v>
      </c>
      <c r="J113" s="10">
        <f ca="1">(1+'paths r'!I113)/(1+'paths g'!I113)*'paths d'!I113-'paths pb'!I113</f>
        <v>0.353375784658485</v>
      </c>
      <c r="K113" s="10">
        <f ca="1">(1+'paths r'!J113)/(1+'paths g'!J113)*'paths d'!J113-'paths pb'!J113</f>
        <v>0.213677383889317</v>
      </c>
      <c r="L113" s="10">
        <f ca="1">(1+'paths r'!K113)/(1+'paths g'!K113)*'paths d'!K113-'paths pb'!K113</f>
        <v>0.218766982785854</v>
      </c>
      <c r="M113" s="10">
        <f ca="1">(1+'paths r'!L113)/(1+'paths g'!L113)*'paths d'!L113-'paths pb'!L113</f>
        <v>0.228195535208063</v>
      </c>
      <c r="N113" s="10">
        <f ca="1">(1+'paths r'!M113)/(1+'paths g'!M113)*'paths d'!M113-'paths pb'!M113</f>
        <v>0.228148789870397</v>
      </c>
      <c r="O113" s="10">
        <f ca="1">(1+'paths r'!N113)/(1+'paths g'!N113)*'paths d'!N113-'paths pb'!N113</f>
        <v>0.336691084106255</v>
      </c>
      <c r="P113" s="10">
        <f ca="1">(1+'paths r'!O113)/(1+'paths g'!O113)*'paths d'!O113-'paths pb'!O113</f>
        <v>0.345096334566412</v>
      </c>
      <c r="Q113" s="10">
        <f ca="1">(1+'paths r'!P113)/(1+'paths g'!P113)*'paths d'!P113-'paths pb'!P113</f>
        <v>0.351558073892506</v>
      </c>
      <c r="R113" s="10">
        <f ca="1">(1+'paths r'!Q113)/(1+'paths g'!Q113)*'paths d'!Q113-'paths pb'!Q113</f>
        <v>0.312580799669567</v>
      </c>
      <c r="S113" s="10">
        <f ca="1">(1+'paths r'!R113)/(1+'paths g'!R113)*'paths d'!R113-'paths pb'!R113</f>
        <v>0.341946496436292</v>
      </c>
      <c r="T113" s="10">
        <f ca="1">(1+'paths r'!S113)/(1+'paths g'!S113)*'paths d'!S113-'paths pb'!S113</f>
        <v>0.313241326202646</v>
      </c>
      <c r="U113" s="10">
        <f ca="1">(1+'paths r'!T113)/(1+'paths g'!T113)*'paths d'!T113-'paths pb'!T113</f>
        <v>0.294670914090765</v>
      </c>
      <c r="V113" s="10">
        <f ca="1">(1+'paths r'!U113)/(1+'paths g'!U113)*'paths d'!U113-'paths pb'!U113</f>
        <v>0.302868900723512</v>
      </c>
      <c r="W113" s="10">
        <f ca="1">(1+'paths r'!V113)/(1+'paths g'!V113)*'paths d'!V113-'paths pb'!V113</f>
        <v>0.311362605345774</v>
      </c>
      <c r="X113" s="10">
        <f ca="1">(1+'paths r'!W113)/(1+'paths g'!W113)*'paths d'!W113-'paths pb'!W113</f>
        <v>0.30677780625577</v>
      </c>
      <c r="Y113" s="10">
        <f ca="1">(1+'paths r'!X113)/(1+'paths g'!X113)*'paths d'!X113-'paths pb'!X113</f>
        <v>0.262415839721405</v>
      </c>
      <c r="Z113" s="10">
        <f ca="1">(1+'paths r'!Y113)/(1+'paths g'!Y113)*'paths d'!Y113-'paths pb'!Y113</f>
        <v>0.262353608059108</v>
      </c>
      <c r="AA113" s="10">
        <f ca="1">(1+'paths r'!Z113)/(1+'paths g'!Z113)*'paths d'!Z113-'paths pb'!Z113</f>
        <v>0.258859070268546</v>
      </c>
      <c r="AB113" s="10">
        <f ca="1">(1+'paths r'!AA113)/(1+'paths g'!AA113)*'paths d'!AA113-'paths pb'!AA113</f>
        <v>0.249790532828098</v>
      </c>
      <c r="AC113" s="10">
        <f ca="1">(1+'paths r'!AB113)/(1+'paths g'!AB113)*'paths d'!AB113-'paths pb'!AB113</f>
        <v>0.212446657987967</v>
      </c>
      <c r="AD113" s="11"/>
    </row>
    <row r="114" spans="1:30">
      <c r="A114" s="9" t="s">
        <v>228</v>
      </c>
      <c r="B114" s="10">
        <f t="shared" si="2"/>
        <v>0.389845628474344</v>
      </c>
      <c r="C114" s="10">
        <f ca="1">(1+'paths r'!B114)/(1+'paths g'!B114)*'paths d'!B114-'paths pb'!B114</f>
        <v>0.373522083957246</v>
      </c>
      <c r="D114" s="10">
        <f ca="1">(1+'paths r'!C114)/(1+'paths g'!C114)*'paths d'!C114-'paths pb'!C114</f>
        <v>0.352963823154557</v>
      </c>
      <c r="E114" s="10">
        <f ca="1">(1+'paths r'!D114)/(1+'paths g'!D114)*'paths d'!D114-'paths pb'!D114</f>
        <v>0.33220737892017</v>
      </c>
      <c r="F114" s="10">
        <f ca="1">(1+'paths r'!E114)/(1+'paths g'!E114)*'paths d'!E114-'paths pb'!E114</f>
        <v>0.298842053803767</v>
      </c>
      <c r="G114" s="10">
        <f ca="1">(1+'paths r'!F114)/(1+'paths g'!F114)*'paths d'!F114-'paths pb'!F114</f>
        <v>0.278319496927146</v>
      </c>
      <c r="H114" s="10">
        <f ca="1">(1+'paths r'!G114)/(1+'paths g'!G114)*'paths d'!G114-'paths pb'!G114</f>
        <v>0.285297274343427</v>
      </c>
      <c r="I114" s="10">
        <f ca="1">(1+'paths r'!H114)/(1+'paths g'!H114)*'paths d'!H114-'paths pb'!H114</f>
        <v>0.263878439899691</v>
      </c>
      <c r="J114" s="10">
        <f ca="1">(1+'paths r'!I114)/(1+'paths g'!I114)*'paths d'!I114-'paths pb'!I114</f>
        <v>0.237236354413906</v>
      </c>
      <c r="K114" s="10">
        <f ca="1">(1+'paths r'!J114)/(1+'paths g'!J114)*'paths d'!J114-'paths pb'!J114</f>
        <v>0.192180035145952</v>
      </c>
      <c r="L114" s="10">
        <f ca="1">(1+'paths r'!K114)/(1+'paths g'!K114)*'paths d'!K114-'paths pb'!K114</f>
        <v>0.199996720470357</v>
      </c>
      <c r="M114" s="10">
        <f ca="1">(1+'paths r'!L114)/(1+'paths g'!L114)*'paths d'!L114-'paths pb'!L114</f>
        <v>0.210988693212011</v>
      </c>
      <c r="N114" s="10">
        <f ca="1">(1+'paths r'!M114)/(1+'paths g'!M114)*'paths d'!M114-'paths pb'!M114</f>
        <v>0.16420254239096</v>
      </c>
      <c r="O114" s="10">
        <f ca="1">(1+'paths r'!N114)/(1+'paths g'!N114)*'paths d'!N114-'paths pb'!N114</f>
        <v>0.17787584014278</v>
      </c>
      <c r="P114" s="10">
        <f ca="1">(1+'paths r'!O114)/(1+'paths g'!O114)*'paths d'!O114-'paths pb'!O114</f>
        <v>0.180025475406207</v>
      </c>
      <c r="Q114" s="10">
        <f ca="1">(1+'paths r'!P114)/(1+'paths g'!P114)*'paths d'!P114-'paths pb'!P114</f>
        <v>0.238685589522952</v>
      </c>
      <c r="R114" s="10">
        <f ca="1">(1+'paths r'!Q114)/(1+'paths g'!Q114)*'paths d'!Q114-'paths pb'!Q114</f>
        <v>0.224124994587821</v>
      </c>
      <c r="S114" s="10">
        <f ca="1">(1+'paths r'!R114)/(1+'paths g'!R114)*'paths d'!R114-'paths pb'!R114</f>
        <v>0.241247622551104</v>
      </c>
      <c r="T114" s="10">
        <f ca="1">(1+'paths r'!S114)/(1+'paths g'!S114)*'paths d'!S114-'paths pb'!S114</f>
        <v>0.210532587325065</v>
      </c>
      <c r="U114" s="10">
        <f ca="1">(1+'paths r'!T114)/(1+'paths g'!T114)*'paths d'!T114-'paths pb'!T114</f>
        <v>0.267625937534482</v>
      </c>
      <c r="V114" s="10">
        <f ca="1">(1+'paths r'!U114)/(1+'paths g'!U114)*'paths d'!U114-'paths pb'!U114</f>
        <v>0.247866433754867</v>
      </c>
      <c r="W114" s="10">
        <f ca="1">(1+'paths r'!V114)/(1+'paths g'!V114)*'paths d'!V114-'paths pb'!V114</f>
        <v>0.24462218109451</v>
      </c>
      <c r="X114" s="10">
        <f ca="1">(1+'paths r'!W114)/(1+'paths g'!W114)*'paths d'!W114-'paths pb'!W114</f>
        <v>0.260095590211214</v>
      </c>
      <c r="Y114" s="10">
        <f ca="1">(1+'paths r'!X114)/(1+'paths g'!X114)*'paths d'!X114-'paths pb'!X114</f>
        <v>0.229478340763328</v>
      </c>
      <c r="Z114" s="10">
        <f ca="1">(1+'paths r'!Y114)/(1+'paths g'!Y114)*'paths d'!Y114-'paths pb'!Y114</f>
        <v>0.204401263068372</v>
      </c>
      <c r="AA114" s="10">
        <f ca="1">(1+'paths r'!Z114)/(1+'paths g'!Z114)*'paths d'!Z114-'paths pb'!Z114</f>
        <v>0.192803501507112</v>
      </c>
      <c r="AB114" s="10">
        <f ca="1">(1+'paths r'!AA114)/(1+'paths g'!AA114)*'paths d'!AA114-'paths pb'!AA114</f>
        <v>0.209110208424391</v>
      </c>
      <c r="AC114" s="10">
        <f ca="1">(1+'paths r'!AB114)/(1+'paths g'!AB114)*'paths d'!AB114-'paths pb'!AB114</f>
        <v>0.239839161906343</v>
      </c>
      <c r="AD114" s="11"/>
    </row>
    <row r="115" spans="1:30">
      <c r="A115" s="9" t="s">
        <v>229</v>
      </c>
      <c r="B115" s="10">
        <f t="shared" si="2"/>
        <v>0.389845628474344</v>
      </c>
      <c r="C115" s="10">
        <f ca="1">(1+'paths r'!B115)/(1+'paths g'!B115)*'paths d'!B115-'paths pb'!B115</f>
        <v>0.423909197534326</v>
      </c>
      <c r="D115" s="10">
        <f ca="1">(1+'paths r'!C115)/(1+'paths g'!C115)*'paths d'!C115-'paths pb'!C115</f>
        <v>0.470824557370125</v>
      </c>
      <c r="E115" s="10">
        <f ca="1">(1+'paths r'!D115)/(1+'paths g'!D115)*'paths d'!D115-'paths pb'!D115</f>
        <v>0.501631627451875</v>
      </c>
      <c r="F115" s="10">
        <f ca="1">(1+'paths r'!E115)/(1+'paths g'!E115)*'paths d'!E115-'paths pb'!E115</f>
        <v>0.509047281818194</v>
      </c>
      <c r="G115" s="10">
        <f ca="1">(1+'paths r'!F115)/(1+'paths g'!F115)*'paths d'!F115-'paths pb'!F115</f>
        <v>0.566557302901379</v>
      </c>
      <c r="H115" s="10">
        <f ca="1">(1+'paths r'!G115)/(1+'paths g'!G115)*'paths d'!G115-'paths pb'!G115</f>
        <v>0.548576401735071</v>
      </c>
      <c r="I115" s="10">
        <f ca="1">(1+'paths r'!H115)/(1+'paths g'!H115)*'paths d'!H115-'paths pb'!H115</f>
        <v>0.512784680740556</v>
      </c>
      <c r="J115" s="10">
        <f ca="1">(1+'paths r'!I115)/(1+'paths g'!I115)*'paths d'!I115-'paths pb'!I115</f>
        <v>0.472695585553798</v>
      </c>
      <c r="K115" s="10">
        <f ca="1">(1+'paths r'!J115)/(1+'paths g'!J115)*'paths d'!J115-'paths pb'!J115</f>
        <v>0.447408150784943</v>
      </c>
      <c r="L115" s="10">
        <f ca="1">(1+'paths r'!K115)/(1+'paths g'!K115)*'paths d'!K115-'paths pb'!K115</f>
        <v>0.445431036411747</v>
      </c>
      <c r="M115" s="10">
        <f ca="1">(1+'paths r'!L115)/(1+'paths g'!L115)*'paths d'!L115-'paths pb'!L115</f>
        <v>0.45593093374993</v>
      </c>
      <c r="N115" s="10">
        <f ca="1">(1+'paths r'!M115)/(1+'paths g'!M115)*'paths d'!M115-'paths pb'!M115</f>
        <v>0.508390434348764</v>
      </c>
      <c r="O115" s="10">
        <f ca="1">(1+'paths r'!N115)/(1+'paths g'!N115)*'paths d'!N115-'paths pb'!N115</f>
        <v>0.456605449281206</v>
      </c>
      <c r="P115" s="10">
        <f ca="1">(1+'paths r'!O115)/(1+'paths g'!O115)*'paths d'!O115-'paths pb'!O115</f>
        <v>0.414780927716302</v>
      </c>
      <c r="Q115" s="10">
        <f ca="1">(1+'paths r'!P115)/(1+'paths g'!P115)*'paths d'!P115-'paths pb'!P115</f>
        <v>0.473212934614259</v>
      </c>
      <c r="R115" s="10">
        <f ca="1">(1+'paths r'!Q115)/(1+'paths g'!Q115)*'paths d'!Q115-'paths pb'!Q115</f>
        <v>0.454902921458365</v>
      </c>
      <c r="S115" s="10">
        <f ca="1">(1+'paths r'!R115)/(1+'paths g'!R115)*'paths d'!R115-'paths pb'!R115</f>
        <v>0.424145402050967</v>
      </c>
      <c r="T115" s="10">
        <f ca="1">(1+'paths r'!S115)/(1+'paths g'!S115)*'paths d'!S115-'paths pb'!S115</f>
        <v>0.456300609383106</v>
      </c>
      <c r="U115" s="10">
        <f ca="1">(1+'paths r'!T115)/(1+'paths g'!T115)*'paths d'!T115-'paths pb'!T115</f>
        <v>0.461524840896795</v>
      </c>
      <c r="V115" s="10">
        <f ca="1">(1+'paths r'!U115)/(1+'paths g'!U115)*'paths d'!U115-'paths pb'!U115</f>
        <v>0.445139171886971</v>
      </c>
      <c r="W115" s="10">
        <f ca="1">(1+'paths r'!V115)/(1+'paths g'!V115)*'paths d'!V115-'paths pb'!V115</f>
        <v>0.469842275762449</v>
      </c>
      <c r="X115" s="10">
        <f ca="1">(1+'paths r'!W115)/(1+'paths g'!W115)*'paths d'!W115-'paths pb'!W115</f>
        <v>0.404209837360185</v>
      </c>
      <c r="Y115" s="10">
        <f ca="1">(1+'paths r'!X115)/(1+'paths g'!X115)*'paths d'!X115-'paths pb'!X115</f>
        <v>0.427860539501481</v>
      </c>
      <c r="Z115" s="10">
        <f ca="1">(1+'paths r'!Y115)/(1+'paths g'!Y115)*'paths d'!Y115-'paths pb'!Y115</f>
        <v>0.460804319154171</v>
      </c>
      <c r="AA115" s="10">
        <f ca="1">(1+'paths r'!Z115)/(1+'paths g'!Z115)*'paths d'!Z115-'paths pb'!Z115</f>
        <v>0.471708571523478</v>
      </c>
      <c r="AB115" s="10">
        <f ca="1">(1+'paths r'!AA115)/(1+'paths g'!AA115)*'paths d'!AA115-'paths pb'!AA115</f>
        <v>0.417883256229206</v>
      </c>
      <c r="AC115" s="10">
        <f ca="1">(1+'paths r'!AB115)/(1+'paths g'!AB115)*'paths d'!AB115-'paths pb'!AB115</f>
        <v>0.381491500510103</v>
      </c>
      <c r="AD115" s="11"/>
    </row>
    <row r="116" spans="1:30">
      <c r="A116" s="9" t="s">
        <v>230</v>
      </c>
      <c r="B116" s="10">
        <f t="shared" si="2"/>
        <v>0.389845628474344</v>
      </c>
      <c r="C116" s="10">
        <f ca="1">(1+'paths r'!B116)/(1+'paths g'!B116)*'paths d'!B116-'paths pb'!B116</f>
        <v>0.39386503094791</v>
      </c>
      <c r="D116" s="10">
        <f ca="1">(1+'paths r'!C116)/(1+'paths g'!C116)*'paths d'!C116-'paths pb'!C116</f>
        <v>0.381167098088577</v>
      </c>
      <c r="E116" s="10">
        <f ca="1">(1+'paths r'!D116)/(1+'paths g'!D116)*'paths d'!D116-'paths pb'!D116</f>
        <v>0.38710576744902</v>
      </c>
      <c r="F116" s="10">
        <f ca="1">(1+'paths r'!E116)/(1+'paths g'!E116)*'paths d'!E116-'paths pb'!E116</f>
        <v>0.410440934594251</v>
      </c>
      <c r="G116" s="10">
        <f ca="1">(1+'paths r'!F116)/(1+'paths g'!F116)*'paths d'!F116-'paths pb'!F116</f>
        <v>0.430803440758136</v>
      </c>
      <c r="H116" s="10">
        <f ca="1">(1+'paths r'!G116)/(1+'paths g'!G116)*'paths d'!G116-'paths pb'!G116</f>
        <v>0.518850400632408</v>
      </c>
      <c r="I116" s="10">
        <f ca="1">(1+'paths r'!H116)/(1+'paths g'!H116)*'paths d'!H116-'paths pb'!H116</f>
        <v>0.52152710220456</v>
      </c>
      <c r="J116" s="10">
        <f ca="1">(1+'paths r'!I116)/(1+'paths g'!I116)*'paths d'!I116-'paths pb'!I116</f>
        <v>0.528397389209868</v>
      </c>
      <c r="K116" s="10">
        <f ca="1">(1+'paths r'!J116)/(1+'paths g'!J116)*'paths d'!J116-'paths pb'!J116</f>
        <v>0.530780825882155</v>
      </c>
      <c r="L116" s="10">
        <f ca="1">(1+'paths r'!K116)/(1+'paths g'!K116)*'paths d'!K116-'paths pb'!K116</f>
        <v>0.492507318652172</v>
      </c>
      <c r="M116" s="10">
        <f ca="1">(1+'paths r'!L116)/(1+'paths g'!L116)*'paths d'!L116-'paths pb'!L116</f>
        <v>0.548738274157109</v>
      </c>
      <c r="N116" s="10">
        <f ca="1">(1+'paths r'!M116)/(1+'paths g'!M116)*'paths d'!M116-'paths pb'!M116</f>
        <v>0.557827469667517</v>
      </c>
      <c r="O116" s="10">
        <f ca="1">(1+'paths r'!N116)/(1+'paths g'!N116)*'paths d'!N116-'paths pb'!N116</f>
        <v>0.52393856029144</v>
      </c>
      <c r="P116" s="10">
        <f ca="1">(1+'paths r'!O116)/(1+'paths g'!O116)*'paths d'!O116-'paths pb'!O116</f>
        <v>0.552926318774498</v>
      </c>
      <c r="Q116" s="10">
        <f ca="1">(1+'paths r'!P116)/(1+'paths g'!P116)*'paths d'!P116-'paths pb'!P116</f>
        <v>0.555917277082732</v>
      </c>
      <c r="R116" s="10">
        <f ca="1">(1+'paths r'!Q116)/(1+'paths g'!Q116)*'paths d'!Q116-'paths pb'!Q116</f>
        <v>0.638289990887515</v>
      </c>
      <c r="S116" s="10">
        <f ca="1">(1+'paths r'!R116)/(1+'paths g'!R116)*'paths d'!R116-'paths pb'!R116</f>
        <v>0.608694397038153</v>
      </c>
      <c r="T116" s="10">
        <f ca="1">(1+'paths r'!S116)/(1+'paths g'!S116)*'paths d'!S116-'paths pb'!S116</f>
        <v>0.611801739384384</v>
      </c>
      <c r="U116" s="10">
        <f ca="1">(1+'paths r'!T116)/(1+'paths g'!T116)*'paths d'!T116-'paths pb'!T116</f>
        <v>0.588565963296821</v>
      </c>
      <c r="V116" s="10">
        <f ca="1">(1+'paths r'!U116)/(1+'paths g'!U116)*'paths d'!U116-'paths pb'!U116</f>
        <v>0.51465416092517</v>
      </c>
      <c r="W116" s="10">
        <f ca="1">(1+'paths r'!V116)/(1+'paths g'!V116)*'paths d'!V116-'paths pb'!V116</f>
        <v>0.5766585842713</v>
      </c>
      <c r="X116" s="10">
        <f ca="1">(1+'paths r'!W116)/(1+'paths g'!W116)*'paths d'!W116-'paths pb'!W116</f>
        <v>0.603177430957983</v>
      </c>
      <c r="Y116" s="10">
        <f ca="1">(1+'paths r'!X116)/(1+'paths g'!X116)*'paths d'!X116-'paths pb'!X116</f>
        <v>0.637985654609628</v>
      </c>
      <c r="Z116" s="10">
        <f ca="1">(1+'paths r'!Y116)/(1+'paths g'!Y116)*'paths d'!Y116-'paths pb'!Y116</f>
        <v>0.639248728503896</v>
      </c>
      <c r="AA116" s="10">
        <f ca="1">(1+'paths r'!Z116)/(1+'paths g'!Z116)*'paths d'!Z116-'paths pb'!Z116</f>
        <v>0.612818521811594</v>
      </c>
      <c r="AB116" s="10">
        <f ca="1">(1+'paths r'!AA116)/(1+'paths g'!AA116)*'paths d'!AA116-'paths pb'!AA116</f>
        <v>0.639771995175809</v>
      </c>
      <c r="AC116" s="10">
        <f ca="1">(1+'paths r'!AB116)/(1+'paths g'!AB116)*'paths d'!AB116-'paths pb'!AB116</f>
        <v>0.682539124344322</v>
      </c>
      <c r="AD116" s="11"/>
    </row>
    <row r="117" spans="1:30">
      <c r="A117" s="9" t="s">
        <v>231</v>
      </c>
      <c r="B117" s="10">
        <f t="shared" si="2"/>
        <v>0.389845628474344</v>
      </c>
      <c r="C117" s="10">
        <f ca="1">(1+'paths r'!B117)/(1+'paths g'!B117)*'paths d'!B117-'paths pb'!B117</f>
        <v>0.367091273971401</v>
      </c>
      <c r="D117" s="10">
        <f ca="1">(1+'paths r'!C117)/(1+'paths g'!C117)*'paths d'!C117-'paths pb'!C117</f>
        <v>0.361679062752855</v>
      </c>
      <c r="E117" s="10">
        <f ca="1">(1+'paths r'!D117)/(1+'paths g'!D117)*'paths d'!D117-'paths pb'!D117</f>
        <v>0.358019421134512</v>
      </c>
      <c r="F117" s="10">
        <f ca="1">(1+'paths r'!E117)/(1+'paths g'!E117)*'paths d'!E117-'paths pb'!E117</f>
        <v>0.370862299515628</v>
      </c>
      <c r="G117" s="10">
        <f ca="1">(1+'paths r'!F117)/(1+'paths g'!F117)*'paths d'!F117-'paths pb'!F117</f>
        <v>0.327114986446899</v>
      </c>
      <c r="H117" s="10">
        <f ca="1">(1+'paths r'!G117)/(1+'paths g'!G117)*'paths d'!G117-'paths pb'!G117</f>
        <v>0.363692951297234</v>
      </c>
      <c r="I117" s="10">
        <f ca="1">(1+'paths r'!H117)/(1+'paths g'!H117)*'paths d'!H117-'paths pb'!H117</f>
        <v>0.356535863268977</v>
      </c>
      <c r="J117" s="10">
        <f ca="1">(1+'paths r'!I117)/(1+'paths g'!I117)*'paths d'!I117-'paths pb'!I117</f>
        <v>0.278426755595029</v>
      </c>
      <c r="K117" s="10">
        <f ca="1">(1+'paths r'!J117)/(1+'paths g'!J117)*'paths d'!J117-'paths pb'!J117</f>
        <v>0.286926331483001</v>
      </c>
      <c r="L117" s="10">
        <f ca="1">(1+'paths r'!K117)/(1+'paths g'!K117)*'paths d'!K117-'paths pb'!K117</f>
        <v>0.315875818536509</v>
      </c>
      <c r="M117" s="10">
        <f ca="1">(1+'paths r'!L117)/(1+'paths g'!L117)*'paths d'!L117-'paths pb'!L117</f>
        <v>0.279519633874488</v>
      </c>
      <c r="N117" s="10">
        <f ca="1">(1+'paths r'!M117)/(1+'paths g'!M117)*'paths d'!M117-'paths pb'!M117</f>
        <v>0.288899769245064</v>
      </c>
      <c r="O117" s="10">
        <f ca="1">(1+'paths r'!N117)/(1+'paths g'!N117)*'paths d'!N117-'paths pb'!N117</f>
        <v>0.363918314071714</v>
      </c>
      <c r="P117" s="10">
        <f ca="1">(1+'paths r'!O117)/(1+'paths g'!O117)*'paths d'!O117-'paths pb'!O117</f>
        <v>0.340648303617365</v>
      </c>
      <c r="Q117" s="10">
        <f ca="1">(1+'paths r'!P117)/(1+'paths g'!P117)*'paths d'!P117-'paths pb'!P117</f>
        <v>0.393539804496082</v>
      </c>
      <c r="R117" s="10">
        <f ca="1">(1+'paths r'!Q117)/(1+'paths g'!Q117)*'paths d'!Q117-'paths pb'!Q117</f>
        <v>0.341039707210346</v>
      </c>
      <c r="S117" s="10">
        <f ca="1">(1+'paths r'!R117)/(1+'paths g'!R117)*'paths d'!R117-'paths pb'!R117</f>
        <v>0.295358806219962</v>
      </c>
      <c r="T117" s="10">
        <f ca="1">(1+'paths r'!S117)/(1+'paths g'!S117)*'paths d'!S117-'paths pb'!S117</f>
        <v>0.240700085318388</v>
      </c>
      <c r="U117" s="10">
        <f ca="1">(1+'paths r'!T117)/(1+'paths g'!T117)*'paths d'!T117-'paths pb'!T117</f>
        <v>0.211354471764981</v>
      </c>
      <c r="V117" s="10">
        <f ca="1">(1+'paths r'!U117)/(1+'paths g'!U117)*'paths d'!U117-'paths pb'!U117</f>
        <v>0.247710338648256</v>
      </c>
      <c r="W117" s="10">
        <f ca="1">(1+'paths r'!V117)/(1+'paths g'!V117)*'paths d'!V117-'paths pb'!V117</f>
        <v>0.247183542986916</v>
      </c>
      <c r="X117" s="10">
        <f ca="1">(1+'paths r'!W117)/(1+'paths g'!W117)*'paths d'!W117-'paths pb'!W117</f>
        <v>0.246401580123435</v>
      </c>
      <c r="Y117" s="10">
        <f ca="1">(1+'paths r'!X117)/(1+'paths g'!X117)*'paths d'!X117-'paths pb'!X117</f>
        <v>0.246294737964174</v>
      </c>
      <c r="Z117" s="10">
        <f ca="1">(1+'paths r'!Y117)/(1+'paths g'!Y117)*'paths d'!Y117-'paths pb'!Y117</f>
        <v>0.282200011497143</v>
      </c>
      <c r="AA117" s="10">
        <f ca="1">(1+'paths r'!Z117)/(1+'paths g'!Z117)*'paths d'!Z117-'paths pb'!Z117</f>
        <v>0.256503604345192</v>
      </c>
      <c r="AB117" s="10">
        <f ca="1">(1+'paths r'!AA117)/(1+'paths g'!AA117)*'paths d'!AA117-'paths pb'!AA117</f>
        <v>0.197364692880011</v>
      </c>
      <c r="AC117" s="10">
        <f ca="1">(1+'paths r'!AB117)/(1+'paths g'!AB117)*'paths d'!AB117-'paths pb'!AB117</f>
        <v>0.191486512127431</v>
      </c>
      <c r="AD117" s="11"/>
    </row>
    <row r="118" spans="1:30">
      <c r="A118" s="9" t="s">
        <v>232</v>
      </c>
      <c r="B118" s="10">
        <f t="shared" si="2"/>
        <v>0.389845628474344</v>
      </c>
      <c r="C118" s="10">
        <f ca="1">(1+'paths r'!B118)/(1+'paths g'!B118)*'paths d'!B118-'paths pb'!B118</f>
        <v>0.367366340417687</v>
      </c>
      <c r="D118" s="10">
        <f ca="1">(1+'paths r'!C118)/(1+'paths g'!C118)*'paths d'!C118-'paths pb'!C118</f>
        <v>0.326787382553915</v>
      </c>
      <c r="E118" s="10">
        <f ca="1">(1+'paths r'!D118)/(1+'paths g'!D118)*'paths d'!D118-'paths pb'!D118</f>
        <v>0.386594227501562</v>
      </c>
      <c r="F118" s="10">
        <f ca="1">(1+'paths r'!E118)/(1+'paths g'!E118)*'paths d'!E118-'paths pb'!E118</f>
        <v>0.352985832521527</v>
      </c>
      <c r="G118" s="10">
        <f ca="1">(1+'paths r'!F118)/(1+'paths g'!F118)*'paths d'!F118-'paths pb'!F118</f>
        <v>0.338596795609974</v>
      </c>
      <c r="H118" s="10">
        <f ca="1">(1+'paths r'!G118)/(1+'paths g'!G118)*'paths d'!G118-'paths pb'!G118</f>
        <v>0.281025893728306</v>
      </c>
      <c r="I118" s="10">
        <f ca="1">(1+'paths r'!H118)/(1+'paths g'!H118)*'paths d'!H118-'paths pb'!H118</f>
        <v>0.320533385319249</v>
      </c>
      <c r="J118" s="10">
        <f ca="1">(1+'paths r'!I118)/(1+'paths g'!I118)*'paths d'!I118-'paths pb'!I118</f>
        <v>0.321003483565611</v>
      </c>
      <c r="K118" s="10">
        <f ca="1">(1+'paths r'!J118)/(1+'paths g'!J118)*'paths d'!J118-'paths pb'!J118</f>
        <v>0.345891279085414</v>
      </c>
      <c r="L118" s="10">
        <f ca="1">(1+'paths r'!K118)/(1+'paths g'!K118)*'paths d'!K118-'paths pb'!K118</f>
        <v>0.36629513870226</v>
      </c>
      <c r="M118" s="10">
        <f ca="1">(1+'paths r'!L118)/(1+'paths g'!L118)*'paths d'!L118-'paths pb'!L118</f>
        <v>0.38138807850764</v>
      </c>
      <c r="N118" s="10">
        <f ca="1">(1+'paths r'!M118)/(1+'paths g'!M118)*'paths d'!M118-'paths pb'!M118</f>
        <v>0.319766336025866</v>
      </c>
      <c r="O118" s="10">
        <f ca="1">(1+'paths r'!N118)/(1+'paths g'!N118)*'paths d'!N118-'paths pb'!N118</f>
        <v>0.305399039819414</v>
      </c>
      <c r="P118" s="10">
        <f ca="1">(1+'paths r'!O118)/(1+'paths g'!O118)*'paths d'!O118-'paths pb'!O118</f>
        <v>0.27793672861745</v>
      </c>
      <c r="Q118" s="10">
        <f ca="1">(1+'paths r'!P118)/(1+'paths g'!P118)*'paths d'!P118-'paths pb'!P118</f>
        <v>0.253760493307692</v>
      </c>
      <c r="R118" s="10">
        <f ca="1">(1+'paths r'!Q118)/(1+'paths g'!Q118)*'paths d'!Q118-'paths pb'!Q118</f>
        <v>0.276803027068547</v>
      </c>
      <c r="S118" s="10">
        <f ca="1">(1+'paths r'!R118)/(1+'paths g'!R118)*'paths d'!R118-'paths pb'!R118</f>
        <v>0.314681222721427</v>
      </c>
      <c r="T118" s="10">
        <f ca="1">(1+'paths r'!S118)/(1+'paths g'!S118)*'paths d'!S118-'paths pb'!S118</f>
        <v>0.357773140606498</v>
      </c>
      <c r="U118" s="10">
        <f ca="1">(1+'paths r'!T118)/(1+'paths g'!T118)*'paths d'!T118-'paths pb'!T118</f>
        <v>0.350626396090891</v>
      </c>
      <c r="V118" s="10">
        <f ca="1">(1+'paths r'!U118)/(1+'paths g'!U118)*'paths d'!U118-'paths pb'!U118</f>
        <v>0.416997529794125</v>
      </c>
      <c r="W118" s="10">
        <f ca="1">(1+'paths r'!V118)/(1+'paths g'!V118)*'paths d'!V118-'paths pb'!V118</f>
        <v>0.455807463298244</v>
      </c>
      <c r="X118" s="10">
        <f ca="1">(1+'paths r'!W118)/(1+'paths g'!W118)*'paths d'!W118-'paths pb'!W118</f>
        <v>0.502132403017175</v>
      </c>
      <c r="Y118" s="10">
        <f ca="1">(1+'paths r'!X118)/(1+'paths g'!X118)*'paths d'!X118-'paths pb'!X118</f>
        <v>0.471819374885038</v>
      </c>
      <c r="Z118" s="10">
        <f ca="1">(1+'paths r'!Y118)/(1+'paths g'!Y118)*'paths d'!Y118-'paths pb'!Y118</f>
        <v>0.435443293029626</v>
      </c>
      <c r="AA118" s="10">
        <f ca="1">(1+'paths r'!Z118)/(1+'paths g'!Z118)*'paths d'!Z118-'paths pb'!Z118</f>
        <v>0.448838753895416</v>
      </c>
      <c r="AB118" s="10">
        <f ca="1">(1+'paths r'!AA118)/(1+'paths g'!AA118)*'paths d'!AA118-'paths pb'!AA118</f>
        <v>0.399617433706358</v>
      </c>
      <c r="AC118" s="10">
        <f ca="1">(1+'paths r'!AB118)/(1+'paths g'!AB118)*'paths d'!AB118-'paths pb'!AB118</f>
        <v>0.384563816191423</v>
      </c>
      <c r="AD118" s="11"/>
    </row>
    <row r="119" spans="1:30">
      <c r="A119" s="9" t="s">
        <v>233</v>
      </c>
      <c r="B119" s="10">
        <f t="shared" si="2"/>
        <v>0.389845628474344</v>
      </c>
      <c r="C119" s="10">
        <f ca="1">(1+'paths r'!B119)/(1+'paths g'!B119)*'paths d'!B119-'paths pb'!B119</f>
        <v>0.401245877511494</v>
      </c>
      <c r="D119" s="10">
        <f ca="1">(1+'paths r'!C119)/(1+'paths g'!C119)*'paths d'!C119-'paths pb'!C119</f>
        <v>0.37216648676841</v>
      </c>
      <c r="E119" s="10">
        <f ca="1">(1+'paths r'!D119)/(1+'paths g'!D119)*'paths d'!D119-'paths pb'!D119</f>
        <v>0.366719604989639</v>
      </c>
      <c r="F119" s="10">
        <f ca="1">(1+'paths r'!E119)/(1+'paths g'!E119)*'paths d'!E119-'paths pb'!E119</f>
        <v>0.41222230325988</v>
      </c>
      <c r="G119" s="10">
        <f ca="1">(1+'paths r'!F119)/(1+'paths g'!F119)*'paths d'!F119-'paths pb'!F119</f>
        <v>0.338692256806605</v>
      </c>
      <c r="H119" s="10">
        <f ca="1">(1+'paths r'!G119)/(1+'paths g'!G119)*'paths d'!G119-'paths pb'!G119</f>
        <v>0.328389983134276</v>
      </c>
      <c r="I119" s="10">
        <f ca="1">(1+'paths r'!H119)/(1+'paths g'!H119)*'paths d'!H119-'paths pb'!H119</f>
        <v>0.353946066839746</v>
      </c>
      <c r="J119" s="10">
        <f ca="1">(1+'paths r'!I119)/(1+'paths g'!I119)*'paths d'!I119-'paths pb'!I119</f>
        <v>0.327968580023211</v>
      </c>
      <c r="K119" s="10">
        <f ca="1">(1+'paths r'!J119)/(1+'paths g'!J119)*'paths d'!J119-'paths pb'!J119</f>
        <v>0.315686511808669</v>
      </c>
      <c r="L119" s="10">
        <f ca="1">(1+'paths r'!K119)/(1+'paths g'!K119)*'paths d'!K119-'paths pb'!K119</f>
        <v>0.311210488121788</v>
      </c>
      <c r="M119" s="10">
        <f ca="1">(1+'paths r'!L119)/(1+'paths g'!L119)*'paths d'!L119-'paths pb'!L119</f>
        <v>0.364171063211094</v>
      </c>
      <c r="N119" s="10">
        <f ca="1">(1+'paths r'!M119)/(1+'paths g'!M119)*'paths d'!M119-'paths pb'!M119</f>
        <v>0.29593964744795</v>
      </c>
      <c r="O119" s="10">
        <f ca="1">(1+'paths r'!N119)/(1+'paths g'!N119)*'paths d'!N119-'paths pb'!N119</f>
        <v>0.246258571470307</v>
      </c>
      <c r="P119" s="10">
        <f ca="1">(1+'paths r'!O119)/(1+'paths g'!O119)*'paths d'!O119-'paths pb'!O119</f>
        <v>0.24369453521177</v>
      </c>
      <c r="Q119" s="10">
        <f ca="1">(1+'paths r'!P119)/(1+'paths g'!P119)*'paths d'!P119-'paths pb'!P119</f>
        <v>0.219570076580101</v>
      </c>
      <c r="R119" s="10">
        <f ca="1">(1+'paths r'!Q119)/(1+'paths g'!Q119)*'paths d'!Q119-'paths pb'!Q119</f>
        <v>0.242803516413462</v>
      </c>
      <c r="S119" s="10">
        <f ca="1">(1+'paths r'!R119)/(1+'paths g'!R119)*'paths d'!R119-'paths pb'!R119</f>
        <v>0.200918918514883</v>
      </c>
      <c r="T119" s="10">
        <f ca="1">(1+'paths r'!S119)/(1+'paths g'!S119)*'paths d'!S119-'paths pb'!S119</f>
        <v>0.208156911708499</v>
      </c>
      <c r="U119" s="10">
        <f ca="1">(1+'paths r'!T119)/(1+'paths g'!T119)*'paths d'!T119-'paths pb'!T119</f>
        <v>0.168257025249664</v>
      </c>
      <c r="V119" s="10">
        <f ca="1">(1+'paths r'!U119)/(1+'paths g'!U119)*'paths d'!U119-'paths pb'!U119</f>
        <v>0.159479148585283</v>
      </c>
      <c r="W119" s="10">
        <f ca="1">(1+'paths r'!V119)/(1+'paths g'!V119)*'paths d'!V119-'paths pb'!V119</f>
        <v>0.124712142144703</v>
      </c>
      <c r="X119" s="10">
        <f ca="1">(1+'paths r'!W119)/(1+'paths g'!W119)*'paths d'!W119-'paths pb'!W119</f>
        <v>0.17600420847641</v>
      </c>
      <c r="Y119" s="10">
        <f ca="1">(1+'paths r'!X119)/(1+'paths g'!X119)*'paths d'!X119-'paths pb'!X119</f>
        <v>0.1520951339079</v>
      </c>
      <c r="Z119" s="10">
        <f ca="1">(1+'paths r'!Y119)/(1+'paths g'!Y119)*'paths d'!Y119-'paths pb'!Y119</f>
        <v>0.169793761711505</v>
      </c>
      <c r="AA119" s="10">
        <f ca="1">(1+'paths r'!Z119)/(1+'paths g'!Z119)*'paths d'!Z119-'paths pb'!Z119</f>
        <v>0.167645456344323</v>
      </c>
      <c r="AB119" s="10">
        <f ca="1">(1+'paths r'!AA119)/(1+'paths g'!AA119)*'paths d'!AA119-'paths pb'!AA119</f>
        <v>0.143842616063932</v>
      </c>
      <c r="AC119" s="10">
        <f ca="1">(1+'paths r'!AB119)/(1+'paths g'!AB119)*'paths d'!AB119-'paths pb'!AB119</f>
        <v>0.140737071973855</v>
      </c>
      <c r="AD119" s="11"/>
    </row>
    <row r="120" spans="1:30">
      <c r="A120" s="9" t="s">
        <v>234</v>
      </c>
      <c r="B120" s="10">
        <f t="shared" si="2"/>
        <v>0.389845628474344</v>
      </c>
      <c r="C120" s="10">
        <f ca="1">(1+'paths r'!B120)/(1+'paths g'!B120)*'paths d'!B120-'paths pb'!B120</f>
        <v>0.419905630007253</v>
      </c>
      <c r="D120" s="10">
        <f ca="1">(1+'paths r'!C120)/(1+'paths g'!C120)*'paths d'!C120-'paths pb'!C120</f>
        <v>0.41295274930288</v>
      </c>
      <c r="E120" s="10">
        <f ca="1">(1+'paths r'!D120)/(1+'paths g'!D120)*'paths d'!D120-'paths pb'!D120</f>
        <v>0.467713786707</v>
      </c>
      <c r="F120" s="10">
        <f ca="1">(1+'paths r'!E120)/(1+'paths g'!E120)*'paths d'!E120-'paths pb'!E120</f>
        <v>0.527391739098754</v>
      </c>
      <c r="G120" s="10">
        <f ca="1">(1+'paths r'!F120)/(1+'paths g'!F120)*'paths d'!F120-'paths pb'!F120</f>
        <v>0.470454019053557</v>
      </c>
      <c r="H120" s="10">
        <f ca="1">(1+'paths r'!G120)/(1+'paths g'!G120)*'paths d'!G120-'paths pb'!G120</f>
        <v>0.395631241392508</v>
      </c>
      <c r="I120" s="10">
        <f ca="1">(1+'paths r'!H120)/(1+'paths g'!H120)*'paths d'!H120-'paths pb'!H120</f>
        <v>0.401966899776654</v>
      </c>
      <c r="J120" s="10">
        <f ca="1">(1+'paths r'!I120)/(1+'paths g'!I120)*'paths d'!I120-'paths pb'!I120</f>
        <v>0.380466967846633</v>
      </c>
      <c r="K120" s="10">
        <f ca="1">(1+'paths r'!J120)/(1+'paths g'!J120)*'paths d'!J120-'paths pb'!J120</f>
        <v>0.313200372481538</v>
      </c>
      <c r="L120" s="10">
        <f ca="1">(1+'paths r'!K120)/(1+'paths g'!K120)*'paths d'!K120-'paths pb'!K120</f>
        <v>0.274219478005538</v>
      </c>
      <c r="M120" s="10">
        <f ca="1">(1+'paths r'!L120)/(1+'paths g'!L120)*'paths d'!L120-'paths pb'!L120</f>
        <v>0.197663574968519</v>
      </c>
      <c r="N120" s="10">
        <f ca="1">(1+'paths r'!M120)/(1+'paths g'!M120)*'paths d'!M120-'paths pb'!M120</f>
        <v>0.248725408443036</v>
      </c>
      <c r="O120" s="10">
        <f ca="1">(1+'paths r'!N120)/(1+'paths g'!N120)*'paths d'!N120-'paths pb'!N120</f>
        <v>0.272089777612822</v>
      </c>
      <c r="P120" s="10">
        <f ca="1">(1+'paths r'!O120)/(1+'paths g'!O120)*'paths d'!O120-'paths pb'!O120</f>
        <v>0.265952087419761</v>
      </c>
      <c r="Q120" s="10">
        <f ca="1">(1+'paths r'!P120)/(1+'paths g'!P120)*'paths d'!P120-'paths pb'!P120</f>
        <v>0.240275775439313</v>
      </c>
      <c r="R120" s="10">
        <f ca="1">(1+'paths r'!Q120)/(1+'paths g'!Q120)*'paths d'!Q120-'paths pb'!Q120</f>
        <v>0.23105878664475</v>
      </c>
      <c r="S120" s="10">
        <f ca="1">(1+'paths r'!R120)/(1+'paths g'!R120)*'paths d'!R120-'paths pb'!R120</f>
        <v>0.16860414387717</v>
      </c>
      <c r="T120" s="10">
        <f ca="1">(1+'paths r'!S120)/(1+'paths g'!S120)*'paths d'!S120-'paths pb'!S120</f>
        <v>0.169250018111577</v>
      </c>
      <c r="U120" s="10">
        <f ca="1">(1+'paths r'!T120)/(1+'paths g'!T120)*'paths d'!T120-'paths pb'!T120</f>
        <v>0.187122833944841</v>
      </c>
      <c r="V120" s="10">
        <f ca="1">(1+'paths r'!U120)/(1+'paths g'!U120)*'paths d'!U120-'paths pb'!U120</f>
        <v>0.145651444097556</v>
      </c>
      <c r="W120" s="10">
        <f ca="1">(1+'paths r'!V120)/(1+'paths g'!V120)*'paths d'!V120-'paths pb'!V120</f>
        <v>0.171829545520535</v>
      </c>
      <c r="X120" s="10">
        <f ca="1">(1+'paths r'!W120)/(1+'paths g'!W120)*'paths d'!W120-'paths pb'!W120</f>
        <v>0.160910864454784</v>
      </c>
      <c r="Y120" s="10">
        <f ca="1">(1+'paths r'!X120)/(1+'paths g'!X120)*'paths d'!X120-'paths pb'!X120</f>
        <v>0.175441971140339</v>
      </c>
      <c r="Z120" s="10">
        <f ca="1">(1+'paths r'!Y120)/(1+'paths g'!Y120)*'paths d'!Y120-'paths pb'!Y120</f>
        <v>0.166157052348468</v>
      </c>
      <c r="AA120" s="10">
        <f ca="1">(1+'paths r'!Z120)/(1+'paths g'!Z120)*'paths d'!Z120-'paths pb'!Z120</f>
        <v>0.188542615349546</v>
      </c>
      <c r="AB120" s="10">
        <f ca="1">(1+'paths r'!AA120)/(1+'paths g'!AA120)*'paths d'!AA120-'paths pb'!AA120</f>
        <v>0.22435805397419</v>
      </c>
      <c r="AC120" s="10">
        <f ca="1">(1+'paths r'!AB120)/(1+'paths g'!AB120)*'paths d'!AB120-'paths pb'!AB120</f>
        <v>0.238733663951607</v>
      </c>
      <c r="AD120" s="11"/>
    </row>
    <row r="121" spans="1:30">
      <c r="A121" s="9" t="s">
        <v>235</v>
      </c>
      <c r="B121" s="10">
        <f t="shared" si="2"/>
        <v>0.389845628474344</v>
      </c>
      <c r="C121" s="10">
        <f ca="1">(1+'paths r'!B121)/(1+'paths g'!B121)*'paths d'!B121-'paths pb'!B121</f>
        <v>0.342729375971535</v>
      </c>
      <c r="D121" s="10">
        <f ca="1">(1+'paths r'!C121)/(1+'paths g'!C121)*'paths d'!C121-'paths pb'!C121</f>
        <v>0.320160191013727</v>
      </c>
      <c r="E121" s="10">
        <f ca="1">(1+'paths r'!D121)/(1+'paths g'!D121)*'paths d'!D121-'paths pb'!D121</f>
        <v>0.262402111115824</v>
      </c>
      <c r="F121" s="10">
        <f ca="1">(1+'paths r'!E121)/(1+'paths g'!E121)*'paths d'!E121-'paths pb'!E121</f>
        <v>0.312265729535171</v>
      </c>
      <c r="G121" s="10">
        <f ca="1">(1+'paths r'!F121)/(1+'paths g'!F121)*'paths d'!F121-'paths pb'!F121</f>
        <v>0.309927332155404</v>
      </c>
      <c r="H121" s="10">
        <f ca="1">(1+'paths r'!G121)/(1+'paths g'!G121)*'paths d'!G121-'paths pb'!G121</f>
        <v>0.321675296078686</v>
      </c>
      <c r="I121" s="10">
        <f ca="1">(1+'paths r'!H121)/(1+'paths g'!H121)*'paths d'!H121-'paths pb'!H121</f>
        <v>0.271366554640147</v>
      </c>
      <c r="J121" s="10">
        <f ca="1">(1+'paths r'!I121)/(1+'paths g'!I121)*'paths d'!I121-'paths pb'!I121</f>
        <v>0.3130677734773</v>
      </c>
      <c r="K121" s="10">
        <f ca="1">(1+'paths r'!J121)/(1+'paths g'!J121)*'paths d'!J121-'paths pb'!J121</f>
        <v>0.323788492447781</v>
      </c>
      <c r="L121" s="10">
        <f ca="1">(1+'paths r'!K121)/(1+'paths g'!K121)*'paths d'!K121-'paths pb'!K121</f>
        <v>0.290758557869954</v>
      </c>
      <c r="M121" s="10">
        <f ca="1">(1+'paths r'!L121)/(1+'paths g'!L121)*'paths d'!L121-'paths pb'!L121</f>
        <v>0.276313417087654</v>
      </c>
      <c r="N121" s="10">
        <f ca="1">(1+'paths r'!M121)/(1+'paths g'!M121)*'paths d'!M121-'paths pb'!M121</f>
        <v>0.251219313672204</v>
      </c>
      <c r="O121" s="10">
        <f ca="1">(1+'paths r'!N121)/(1+'paths g'!N121)*'paths d'!N121-'paths pb'!N121</f>
        <v>0.323988233115604</v>
      </c>
      <c r="P121" s="10">
        <f ca="1">(1+'paths r'!O121)/(1+'paths g'!O121)*'paths d'!O121-'paths pb'!O121</f>
        <v>0.338212274723666</v>
      </c>
      <c r="Q121" s="10">
        <f ca="1">(1+'paths r'!P121)/(1+'paths g'!P121)*'paths d'!P121-'paths pb'!P121</f>
        <v>0.357729523866186</v>
      </c>
      <c r="R121" s="10">
        <f ca="1">(1+'paths r'!Q121)/(1+'paths g'!Q121)*'paths d'!Q121-'paths pb'!Q121</f>
        <v>0.377948780909652</v>
      </c>
      <c r="S121" s="10">
        <f ca="1">(1+'paths r'!R121)/(1+'paths g'!R121)*'paths d'!R121-'paths pb'!R121</f>
        <v>0.375351916966647</v>
      </c>
      <c r="T121" s="10">
        <f ca="1">(1+'paths r'!S121)/(1+'paths g'!S121)*'paths d'!S121-'paths pb'!S121</f>
        <v>0.321577952970302</v>
      </c>
      <c r="U121" s="10">
        <f ca="1">(1+'paths r'!T121)/(1+'paths g'!T121)*'paths d'!T121-'paths pb'!T121</f>
        <v>0.367435888697876</v>
      </c>
      <c r="V121" s="10">
        <f ca="1">(1+'paths r'!U121)/(1+'paths g'!U121)*'paths d'!U121-'paths pb'!U121</f>
        <v>0.335556576560181</v>
      </c>
      <c r="W121" s="10">
        <f ca="1">(1+'paths r'!V121)/(1+'paths g'!V121)*'paths d'!V121-'paths pb'!V121</f>
        <v>0.327504111228277</v>
      </c>
      <c r="X121" s="10">
        <f ca="1">(1+'paths r'!W121)/(1+'paths g'!W121)*'paths d'!W121-'paths pb'!W121</f>
        <v>0.274822440796026</v>
      </c>
      <c r="Y121" s="10">
        <f ca="1">(1+'paths r'!X121)/(1+'paths g'!X121)*'paths d'!X121-'paths pb'!X121</f>
        <v>0.353665657052068</v>
      </c>
      <c r="Z121" s="10">
        <f ca="1">(1+'paths r'!Y121)/(1+'paths g'!Y121)*'paths d'!Y121-'paths pb'!Y121</f>
        <v>0.387772945336657</v>
      </c>
      <c r="AA121" s="10">
        <f ca="1">(1+'paths r'!Z121)/(1+'paths g'!Z121)*'paths d'!Z121-'paths pb'!Z121</f>
        <v>0.341350037713557</v>
      </c>
      <c r="AB121" s="10">
        <f ca="1">(1+'paths r'!AA121)/(1+'paths g'!AA121)*'paths d'!AA121-'paths pb'!AA121</f>
        <v>0.331358966334638</v>
      </c>
      <c r="AC121" s="10">
        <f ca="1">(1+'paths r'!AB121)/(1+'paths g'!AB121)*'paths d'!AB121-'paths pb'!AB121</f>
        <v>0.374297569076246</v>
      </c>
      <c r="AD121" s="11"/>
    </row>
    <row r="122" spans="1:30">
      <c r="A122" s="9" t="s">
        <v>236</v>
      </c>
      <c r="B122" s="10">
        <f t="shared" si="2"/>
        <v>0.389845628474344</v>
      </c>
      <c r="C122" s="10">
        <f ca="1">(1+'paths r'!B122)/(1+'paths g'!B122)*'paths d'!B122-'paths pb'!B122</f>
        <v>0.33497452820906</v>
      </c>
      <c r="D122" s="10">
        <f ca="1">(1+'paths r'!C122)/(1+'paths g'!C122)*'paths d'!C122-'paths pb'!C122</f>
        <v>0.337457045048213</v>
      </c>
      <c r="E122" s="10">
        <f ca="1">(1+'paths r'!D122)/(1+'paths g'!D122)*'paths d'!D122-'paths pb'!D122</f>
        <v>0.376300733588496</v>
      </c>
      <c r="F122" s="10">
        <f ca="1">(1+'paths r'!E122)/(1+'paths g'!E122)*'paths d'!E122-'paths pb'!E122</f>
        <v>0.357506738357847</v>
      </c>
      <c r="G122" s="10">
        <f ca="1">(1+'paths r'!F122)/(1+'paths g'!F122)*'paths d'!F122-'paths pb'!F122</f>
        <v>0.379037663097919</v>
      </c>
      <c r="H122" s="10">
        <f ca="1">(1+'paths r'!G122)/(1+'paths g'!G122)*'paths d'!G122-'paths pb'!G122</f>
        <v>0.38511130715293</v>
      </c>
      <c r="I122" s="10">
        <f ca="1">(1+'paths r'!H122)/(1+'paths g'!H122)*'paths d'!H122-'paths pb'!H122</f>
        <v>0.308341125626677</v>
      </c>
      <c r="J122" s="10">
        <f ca="1">(1+'paths r'!I122)/(1+'paths g'!I122)*'paths d'!I122-'paths pb'!I122</f>
        <v>0.266111466700662</v>
      </c>
      <c r="K122" s="10">
        <f ca="1">(1+'paths r'!J122)/(1+'paths g'!J122)*'paths d'!J122-'paths pb'!J122</f>
        <v>0.248176426262793</v>
      </c>
      <c r="L122" s="10">
        <f ca="1">(1+'paths r'!K122)/(1+'paths g'!K122)*'paths d'!K122-'paths pb'!K122</f>
        <v>0.245321443949497</v>
      </c>
      <c r="M122" s="10">
        <f ca="1">(1+'paths r'!L122)/(1+'paths g'!L122)*'paths d'!L122-'paths pb'!L122</f>
        <v>0.21722074473967</v>
      </c>
      <c r="N122" s="10">
        <f ca="1">(1+'paths r'!M122)/(1+'paths g'!M122)*'paths d'!M122-'paths pb'!M122</f>
        <v>0.205555331282828</v>
      </c>
      <c r="O122" s="10">
        <f ca="1">(1+'paths r'!N122)/(1+'paths g'!N122)*'paths d'!N122-'paths pb'!N122</f>
        <v>0.207585208819621</v>
      </c>
      <c r="P122" s="10">
        <f ca="1">(1+'paths r'!O122)/(1+'paths g'!O122)*'paths d'!O122-'paths pb'!O122</f>
        <v>0.217769027320829</v>
      </c>
      <c r="Q122" s="10">
        <f ca="1">(1+'paths r'!P122)/(1+'paths g'!P122)*'paths d'!P122-'paths pb'!P122</f>
        <v>0.173501129996231</v>
      </c>
      <c r="R122" s="10">
        <f ca="1">(1+'paths r'!Q122)/(1+'paths g'!Q122)*'paths d'!Q122-'paths pb'!Q122</f>
        <v>0.19434538096321</v>
      </c>
      <c r="S122" s="10">
        <f ca="1">(1+'paths r'!R122)/(1+'paths g'!R122)*'paths d'!R122-'paths pb'!R122</f>
        <v>0.151498293362615</v>
      </c>
      <c r="T122" s="10">
        <f ca="1">(1+'paths r'!S122)/(1+'paths g'!S122)*'paths d'!S122-'paths pb'!S122</f>
        <v>0.152363145550557</v>
      </c>
      <c r="U122" s="10">
        <f ca="1">(1+'paths r'!T122)/(1+'paths g'!T122)*'paths d'!T122-'paths pb'!T122</f>
        <v>0.13637937035778</v>
      </c>
      <c r="V122" s="10">
        <f ca="1">(1+'paths r'!U122)/(1+'paths g'!U122)*'paths d'!U122-'paths pb'!U122</f>
        <v>0.115243550803277</v>
      </c>
      <c r="W122" s="10">
        <f ca="1">(1+'paths r'!V122)/(1+'paths g'!V122)*'paths d'!V122-'paths pb'!V122</f>
        <v>0.0729115849199345</v>
      </c>
      <c r="X122" s="10">
        <f ca="1">(1+'paths r'!W122)/(1+'paths g'!W122)*'paths d'!W122-'paths pb'!W122</f>
        <v>0.0669962259529794</v>
      </c>
      <c r="Y122" s="10">
        <f ca="1">(1+'paths r'!X122)/(1+'paths g'!X122)*'paths d'!X122-'paths pb'!X122</f>
        <v>0.0158162358506907</v>
      </c>
      <c r="Z122" s="10">
        <f ca="1">(1+'paths r'!Y122)/(1+'paths g'!Y122)*'paths d'!Y122-'paths pb'!Y122</f>
        <v>-0.00392966231933964</v>
      </c>
      <c r="AA122" s="10">
        <f ca="1">(1+'paths r'!Z122)/(1+'paths g'!Z122)*'paths d'!Z122-'paths pb'!Z122</f>
        <v>-0.0642055821210848</v>
      </c>
      <c r="AB122" s="10">
        <f ca="1">(1+'paths r'!AA122)/(1+'paths g'!AA122)*'paths d'!AA122-'paths pb'!AA122</f>
        <v>-0.0790817628825321</v>
      </c>
      <c r="AC122" s="10">
        <f ca="1">(1+'paths r'!AB122)/(1+'paths g'!AB122)*'paths d'!AB122-'paths pb'!AB122</f>
        <v>-0.0400083146479043</v>
      </c>
      <c r="AD122" s="11"/>
    </row>
    <row r="123" spans="1:30">
      <c r="A123" s="9" t="s">
        <v>237</v>
      </c>
      <c r="B123" s="10">
        <f t="shared" si="2"/>
        <v>0.389845628474344</v>
      </c>
      <c r="C123" s="10">
        <f ca="1">(1+'paths r'!B123)/(1+'paths g'!B123)*'paths d'!B123-'paths pb'!B123</f>
        <v>0.384281130403408</v>
      </c>
      <c r="D123" s="10">
        <f ca="1">(1+'paths r'!C123)/(1+'paths g'!C123)*'paths d'!C123-'paths pb'!C123</f>
        <v>0.363815051027554</v>
      </c>
      <c r="E123" s="10">
        <f ca="1">(1+'paths r'!D123)/(1+'paths g'!D123)*'paths d'!D123-'paths pb'!D123</f>
        <v>0.323248519607437</v>
      </c>
      <c r="F123" s="10">
        <f ca="1">(1+'paths r'!E123)/(1+'paths g'!E123)*'paths d'!E123-'paths pb'!E123</f>
        <v>0.205991899630647</v>
      </c>
      <c r="G123" s="10">
        <f ca="1">(1+'paths r'!F123)/(1+'paths g'!F123)*'paths d'!F123-'paths pb'!F123</f>
        <v>0.177951985288715</v>
      </c>
      <c r="H123" s="10">
        <f ca="1">(1+'paths r'!G123)/(1+'paths g'!G123)*'paths d'!G123-'paths pb'!G123</f>
        <v>0.189624287273826</v>
      </c>
      <c r="I123" s="10">
        <f ca="1">(1+'paths r'!H123)/(1+'paths g'!H123)*'paths d'!H123-'paths pb'!H123</f>
        <v>0.175367414513778</v>
      </c>
      <c r="J123" s="10">
        <f ca="1">(1+'paths r'!I123)/(1+'paths g'!I123)*'paths d'!I123-'paths pb'!I123</f>
        <v>0.22948951107441</v>
      </c>
      <c r="K123" s="10">
        <f ca="1">(1+'paths r'!J123)/(1+'paths g'!J123)*'paths d'!J123-'paths pb'!J123</f>
        <v>0.245527419061211</v>
      </c>
      <c r="L123" s="10">
        <f ca="1">(1+'paths r'!K123)/(1+'paths g'!K123)*'paths d'!K123-'paths pb'!K123</f>
        <v>0.240579762548207</v>
      </c>
      <c r="M123" s="10">
        <f ca="1">(1+'paths r'!L123)/(1+'paths g'!L123)*'paths d'!L123-'paths pb'!L123</f>
        <v>0.23722621858702</v>
      </c>
      <c r="N123" s="10">
        <f ca="1">(1+'paths r'!M123)/(1+'paths g'!M123)*'paths d'!M123-'paths pb'!M123</f>
        <v>0.237813401276199</v>
      </c>
      <c r="O123" s="10">
        <f ca="1">(1+'paths r'!N123)/(1+'paths g'!N123)*'paths d'!N123-'paths pb'!N123</f>
        <v>0.198812879834481</v>
      </c>
      <c r="P123" s="10">
        <f ca="1">(1+'paths r'!O123)/(1+'paths g'!O123)*'paths d'!O123-'paths pb'!O123</f>
        <v>0.166514593498757</v>
      </c>
      <c r="Q123" s="10">
        <f ca="1">(1+'paths r'!P123)/(1+'paths g'!P123)*'paths d'!P123-'paths pb'!P123</f>
        <v>0.132304181454023</v>
      </c>
      <c r="R123" s="10">
        <f ca="1">(1+'paths r'!Q123)/(1+'paths g'!Q123)*'paths d'!Q123-'paths pb'!Q123</f>
        <v>0.0894664673262247</v>
      </c>
      <c r="S123" s="10">
        <f ca="1">(1+'paths r'!R123)/(1+'paths g'!R123)*'paths d'!R123-'paths pb'!R123</f>
        <v>0.0374064553527309</v>
      </c>
      <c r="T123" s="10">
        <f ca="1">(1+'paths r'!S123)/(1+'paths g'!S123)*'paths d'!S123-'paths pb'!S123</f>
        <v>0.0450800187923569</v>
      </c>
      <c r="U123" s="10">
        <f ca="1">(1+'paths r'!T123)/(1+'paths g'!T123)*'paths d'!T123-'paths pb'!T123</f>
        <v>-0.013423805738435</v>
      </c>
      <c r="V123" s="10">
        <f ca="1">(1+'paths r'!U123)/(1+'paths g'!U123)*'paths d'!U123-'paths pb'!U123</f>
        <v>-0.0582254354104011</v>
      </c>
      <c r="W123" s="10">
        <f ca="1">(1+'paths r'!V123)/(1+'paths g'!V123)*'paths d'!V123-'paths pb'!V123</f>
        <v>-0.058393318183821</v>
      </c>
      <c r="X123" s="10">
        <f ca="1">(1+'paths r'!W123)/(1+'paths g'!W123)*'paths d'!W123-'paths pb'!W123</f>
        <v>-0.0607552483125505</v>
      </c>
      <c r="Y123" s="10">
        <f ca="1">(1+'paths r'!X123)/(1+'paths g'!X123)*'paths d'!X123-'paths pb'!X123</f>
        <v>-0.113247031717119</v>
      </c>
      <c r="Z123" s="10">
        <f ca="1">(1+'paths r'!Y123)/(1+'paths g'!Y123)*'paths d'!Y123-'paths pb'!Y123</f>
        <v>-0.0502726860322869</v>
      </c>
      <c r="AA123" s="10">
        <f ca="1">(1+'paths r'!Z123)/(1+'paths g'!Z123)*'paths d'!Z123-'paths pb'!Z123</f>
        <v>-0.0984895835186191</v>
      </c>
      <c r="AB123" s="10">
        <f ca="1">(1+'paths r'!AA123)/(1+'paths g'!AA123)*'paths d'!AA123-'paths pb'!AA123</f>
        <v>-0.137675623118966</v>
      </c>
      <c r="AC123" s="10">
        <f ca="1">(1+'paths r'!AB123)/(1+'paths g'!AB123)*'paths d'!AB123-'paths pb'!AB123</f>
        <v>-0.147673525715944</v>
      </c>
      <c r="AD123" s="11"/>
    </row>
    <row r="124" spans="1:30">
      <c r="A124" s="9" t="s">
        <v>238</v>
      </c>
      <c r="B124" s="10">
        <f t="shared" si="2"/>
        <v>0.389845628474344</v>
      </c>
      <c r="C124" s="10">
        <f ca="1">(1+'paths r'!B124)/(1+'paths g'!B124)*'paths d'!B124-'paths pb'!B124</f>
        <v>0.417062464510824</v>
      </c>
      <c r="D124" s="10">
        <f ca="1">(1+'paths r'!C124)/(1+'paths g'!C124)*'paths d'!C124-'paths pb'!C124</f>
        <v>0.469812868940406</v>
      </c>
      <c r="E124" s="10">
        <f ca="1">(1+'paths r'!D124)/(1+'paths g'!D124)*'paths d'!D124-'paths pb'!D124</f>
        <v>0.450029184292532</v>
      </c>
      <c r="F124" s="10">
        <f ca="1">(1+'paths r'!E124)/(1+'paths g'!E124)*'paths d'!E124-'paths pb'!E124</f>
        <v>0.40647349682662</v>
      </c>
      <c r="G124" s="10">
        <f ca="1">(1+'paths r'!F124)/(1+'paths g'!F124)*'paths d'!F124-'paths pb'!F124</f>
        <v>0.411596885399687</v>
      </c>
      <c r="H124" s="10">
        <f ca="1">(1+'paths r'!G124)/(1+'paths g'!G124)*'paths d'!G124-'paths pb'!G124</f>
        <v>0.408282312499123</v>
      </c>
      <c r="I124" s="10">
        <f ca="1">(1+'paths r'!H124)/(1+'paths g'!H124)*'paths d'!H124-'paths pb'!H124</f>
        <v>0.410849672190569</v>
      </c>
      <c r="J124" s="10">
        <f ca="1">(1+'paths r'!I124)/(1+'paths g'!I124)*'paths d'!I124-'paths pb'!I124</f>
        <v>0.428107488252437</v>
      </c>
      <c r="K124" s="10">
        <f ca="1">(1+'paths r'!J124)/(1+'paths g'!J124)*'paths d'!J124-'paths pb'!J124</f>
        <v>0.43662908911096</v>
      </c>
      <c r="L124" s="10">
        <f ca="1">(1+'paths r'!K124)/(1+'paths g'!K124)*'paths d'!K124-'paths pb'!K124</f>
        <v>0.360763285435703</v>
      </c>
      <c r="M124" s="10">
        <f ca="1">(1+'paths r'!L124)/(1+'paths g'!L124)*'paths d'!L124-'paths pb'!L124</f>
        <v>0.421709893759529</v>
      </c>
      <c r="N124" s="10">
        <f ca="1">(1+'paths r'!M124)/(1+'paths g'!M124)*'paths d'!M124-'paths pb'!M124</f>
        <v>0.423344938777662</v>
      </c>
      <c r="O124" s="10">
        <f ca="1">(1+'paths r'!N124)/(1+'paths g'!N124)*'paths d'!N124-'paths pb'!N124</f>
        <v>0.436301130789468</v>
      </c>
      <c r="P124" s="10">
        <f ca="1">(1+'paths r'!O124)/(1+'paths g'!O124)*'paths d'!O124-'paths pb'!O124</f>
        <v>0.435426541438199</v>
      </c>
      <c r="Q124" s="10">
        <f ca="1">(1+'paths r'!P124)/(1+'paths g'!P124)*'paths d'!P124-'paths pb'!P124</f>
        <v>0.448212223090353</v>
      </c>
      <c r="R124" s="10">
        <f ca="1">(1+'paths r'!Q124)/(1+'paths g'!Q124)*'paths d'!Q124-'paths pb'!Q124</f>
        <v>0.433187830704696</v>
      </c>
      <c r="S124" s="10">
        <f ca="1">(1+'paths r'!R124)/(1+'paths g'!R124)*'paths d'!R124-'paths pb'!R124</f>
        <v>0.40862971533805</v>
      </c>
      <c r="T124" s="10">
        <f ca="1">(1+'paths r'!S124)/(1+'paths g'!S124)*'paths d'!S124-'paths pb'!S124</f>
        <v>0.38355330900459</v>
      </c>
      <c r="U124" s="10">
        <f ca="1">(1+'paths r'!T124)/(1+'paths g'!T124)*'paths d'!T124-'paths pb'!T124</f>
        <v>0.378163920074384</v>
      </c>
      <c r="V124" s="10">
        <f ca="1">(1+'paths r'!U124)/(1+'paths g'!U124)*'paths d'!U124-'paths pb'!U124</f>
        <v>0.381095692980563</v>
      </c>
      <c r="W124" s="10">
        <f ca="1">(1+'paths r'!V124)/(1+'paths g'!V124)*'paths d'!V124-'paths pb'!V124</f>
        <v>0.355788829261531</v>
      </c>
      <c r="X124" s="10">
        <f ca="1">(1+'paths r'!W124)/(1+'paths g'!W124)*'paths d'!W124-'paths pb'!W124</f>
        <v>0.355828748383149</v>
      </c>
      <c r="Y124" s="10">
        <f ca="1">(1+'paths r'!X124)/(1+'paths g'!X124)*'paths d'!X124-'paths pb'!X124</f>
        <v>0.365316928896745</v>
      </c>
      <c r="Z124" s="10">
        <f ca="1">(1+'paths r'!Y124)/(1+'paths g'!Y124)*'paths d'!Y124-'paths pb'!Y124</f>
        <v>0.370915282358147</v>
      </c>
      <c r="AA124" s="10">
        <f ca="1">(1+'paths r'!Z124)/(1+'paths g'!Z124)*'paths d'!Z124-'paths pb'!Z124</f>
        <v>0.3708677514158</v>
      </c>
      <c r="AB124" s="10">
        <f ca="1">(1+'paths r'!AA124)/(1+'paths g'!AA124)*'paths d'!AA124-'paths pb'!AA124</f>
        <v>0.376787672866451</v>
      </c>
      <c r="AC124" s="10">
        <f ca="1">(1+'paths r'!AB124)/(1+'paths g'!AB124)*'paths d'!AB124-'paths pb'!AB124</f>
        <v>0.390951708199828</v>
      </c>
      <c r="AD124" s="11"/>
    </row>
    <row r="125" spans="1:30">
      <c r="A125" s="9" t="s">
        <v>239</v>
      </c>
      <c r="B125" s="10">
        <f t="shared" si="2"/>
        <v>0.389845628474344</v>
      </c>
      <c r="C125" s="10">
        <f ca="1">(1+'paths r'!B125)/(1+'paths g'!B125)*'paths d'!B125-'paths pb'!B125</f>
        <v>0.359484630165958</v>
      </c>
      <c r="D125" s="10">
        <f ca="1">(1+'paths r'!C125)/(1+'paths g'!C125)*'paths d'!C125-'paths pb'!C125</f>
        <v>0.301863263241667</v>
      </c>
      <c r="E125" s="10">
        <f ca="1">(1+'paths r'!D125)/(1+'paths g'!D125)*'paths d'!D125-'paths pb'!D125</f>
        <v>0.343649088958956</v>
      </c>
      <c r="F125" s="10">
        <f ca="1">(1+'paths r'!E125)/(1+'paths g'!E125)*'paths d'!E125-'paths pb'!E125</f>
        <v>0.253352443078063</v>
      </c>
      <c r="G125" s="10">
        <f ca="1">(1+'paths r'!F125)/(1+'paths g'!F125)*'paths d'!F125-'paths pb'!F125</f>
        <v>0.217587428677432</v>
      </c>
      <c r="H125" s="10">
        <f ca="1">(1+'paths r'!G125)/(1+'paths g'!G125)*'paths d'!G125-'paths pb'!G125</f>
        <v>0.225633502406888</v>
      </c>
      <c r="I125" s="10">
        <f ca="1">(1+'paths r'!H125)/(1+'paths g'!H125)*'paths d'!H125-'paths pb'!H125</f>
        <v>0.268715917139215</v>
      </c>
      <c r="J125" s="10">
        <f ca="1">(1+'paths r'!I125)/(1+'paths g'!I125)*'paths d'!I125-'paths pb'!I125</f>
        <v>0.260060988176836</v>
      </c>
      <c r="K125" s="10">
        <f ca="1">(1+'paths r'!J125)/(1+'paths g'!J125)*'paths d'!J125-'paths pb'!J125</f>
        <v>0.250768345006538</v>
      </c>
      <c r="L125" s="10">
        <f ca="1">(1+'paths r'!K125)/(1+'paths g'!K125)*'paths d'!K125-'paths pb'!K125</f>
        <v>0.253831396527383</v>
      </c>
      <c r="M125" s="10">
        <f ca="1">(1+'paths r'!L125)/(1+'paths g'!L125)*'paths d'!L125-'paths pb'!L125</f>
        <v>0.248305020241623</v>
      </c>
      <c r="N125" s="10">
        <f ca="1">(1+'paths r'!M125)/(1+'paths g'!M125)*'paths d'!M125-'paths pb'!M125</f>
        <v>0.224832076096881</v>
      </c>
      <c r="O125" s="10">
        <f ca="1">(1+'paths r'!N125)/(1+'paths g'!N125)*'paths d'!N125-'paths pb'!N125</f>
        <v>0.303408315200224</v>
      </c>
      <c r="P125" s="10">
        <f ca="1">(1+'paths r'!O125)/(1+'paths g'!O125)*'paths d'!O125-'paths pb'!O125</f>
        <v>0.220825748626218</v>
      </c>
      <c r="Q125" s="10">
        <f ca="1">(1+'paths r'!P125)/(1+'paths g'!P125)*'paths d'!P125-'paths pb'!P125</f>
        <v>0.23437795708663</v>
      </c>
      <c r="R125" s="10">
        <f ca="1">(1+'paths r'!Q125)/(1+'paths g'!Q125)*'paths d'!Q125-'paths pb'!Q125</f>
        <v>0.186684491796928</v>
      </c>
      <c r="S125" s="10">
        <f ca="1">(1+'paths r'!R125)/(1+'paths g'!R125)*'paths d'!R125-'paths pb'!R125</f>
        <v>0.170549325906187</v>
      </c>
      <c r="T125" s="10">
        <f ca="1">(1+'paths r'!S125)/(1+'paths g'!S125)*'paths d'!S125-'paths pb'!S125</f>
        <v>0.154265779906343</v>
      </c>
      <c r="U125" s="10">
        <f ca="1">(1+'paths r'!T125)/(1+'paths g'!T125)*'paths d'!T125-'paths pb'!T125</f>
        <v>0.163885645429873</v>
      </c>
      <c r="V125" s="10">
        <f ca="1">(1+'paths r'!U125)/(1+'paths g'!U125)*'paths d'!U125-'paths pb'!U125</f>
        <v>0.149471027073242</v>
      </c>
      <c r="W125" s="10">
        <f ca="1">(1+'paths r'!V125)/(1+'paths g'!V125)*'paths d'!V125-'paths pb'!V125</f>
        <v>0.184144537847802</v>
      </c>
      <c r="X125" s="10">
        <f ca="1">(1+'paths r'!W125)/(1+'paths g'!W125)*'paths d'!W125-'paths pb'!W125</f>
        <v>0.144121929414111</v>
      </c>
      <c r="Y125" s="10">
        <f ca="1">(1+'paths r'!X125)/(1+'paths g'!X125)*'paths d'!X125-'paths pb'!X125</f>
        <v>0.135812627827348</v>
      </c>
      <c r="Z125" s="10">
        <f ca="1">(1+'paths r'!Y125)/(1+'paths g'!Y125)*'paths d'!Y125-'paths pb'!Y125</f>
        <v>0.169549997195009</v>
      </c>
      <c r="AA125" s="10">
        <f ca="1">(1+'paths r'!Z125)/(1+'paths g'!Z125)*'paths d'!Z125-'paths pb'!Z125</f>
        <v>0.168490847595486</v>
      </c>
      <c r="AB125" s="10">
        <f ca="1">(1+'paths r'!AA125)/(1+'paths g'!AA125)*'paths d'!AA125-'paths pb'!AA125</f>
        <v>0.209855908692481</v>
      </c>
      <c r="AC125" s="10">
        <f ca="1">(1+'paths r'!AB125)/(1+'paths g'!AB125)*'paths d'!AB125-'paths pb'!AB125</f>
        <v>0.161195762287944</v>
      </c>
      <c r="AD125" s="11"/>
    </row>
    <row r="126" spans="1:30">
      <c r="A126" s="9" t="s">
        <v>240</v>
      </c>
      <c r="B126" s="10">
        <f t="shared" si="2"/>
        <v>0.389845628474344</v>
      </c>
      <c r="C126" s="10">
        <f ca="1">(1+'paths r'!B126)/(1+'paths g'!B126)*'paths d'!B126-'paths pb'!B126</f>
        <v>0.325255017852944</v>
      </c>
      <c r="D126" s="10">
        <f ca="1">(1+'paths r'!C126)/(1+'paths g'!C126)*'paths d'!C126-'paths pb'!C126</f>
        <v>0.328158735812557</v>
      </c>
      <c r="E126" s="10">
        <f ca="1">(1+'paths r'!D126)/(1+'paths g'!D126)*'paths d'!D126-'paths pb'!D126</f>
        <v>0.333782957987997</v>
      </c>
      <c r="F126" s="10">
        <f ca="1">(1+'paths r'!E126)/(1+'paths g'!E126)*'paths d'!E126-'paths pb'!E126</f>
        <v>0.346896964971138</v>
      </c>
      <c r="G126" s="10">
        <f ca="1">(1+'paths r'!F126)/(1+'paths g'!F126)*'paths d'!F126-'paths pb'!F126</f>
        <v>0.401315786618959</v>
      </c>
      <c r="H126" s="10">
        <f ca="1">(1+'paths r'!G126)/(1+'paths g'!G126)*'paths d'!G126-'paths pb'!G126</f>
        <v>0.470158356635521</v>
      </c>
      <c r="I126" s="10">
        <f ca="1">(1+'paths r'!H126)/(1+'paths g'!H126)*'paths d'!H126-'paths pb'!H126</f>
        <v>0.455423241095207</v>
      </c>
      <c r="J126" s="10">
        <f ca="1">(1+'paths r'!I126)/(1+'paths g'!I126)*'paths d'!I126-'paths pb'!I126</f>
        <v>0.445666722113029</v>
      </c>
      <c r="K126" s="10">
        <f ca="1">(1+'paths r'!J126)/(1+'paths g'!J126)*'paths d'!J126-'paths pb'!J126</f>
        <v>0.380093949812168</v>
      </c>
      <c r="L126" s="10">
        <f ca="1">(1+'paths r'!K126)/(1+'paths g'!K126)*'paths d'!K126-'paths pb'!K126</f>
        <v>0.434883143486588</v>
      </c>
      <c r="M126" s="10">
        <f ca="1">(1+'paths r'!L126)/(1+'paths g'!L126)*'paths d'!L126-'paths pb'!L126</f>
        <v>0.454815787117603</v>
      </c>
      <c r="N126" s="10">
        <f ca="1">(1+'paths r'!M126)/(1+'paths g'!M126)*'paths d'!M126-'paths pb'!M126</f>
        <v>0.493152066011233</v>
      </c>
      <c r="O126" s="10">
        <f ca="1">(1+'paths r'!N126)/(1+'paths g'!N126)*'paths d'!N126-'paths pb'!N126</f>
        <v>0.436639135262426</v>
      </c>
      <c r="P126" s="10">
        <f ca="1">(1+'paths r'!O126)/(1+'paths g'!O126)*'paths d'!O126-'paths pb'!O126</f>
        <v>0.393934583025557</v>
      </c>
      <c r="Q126" s="10">
        <f ca="1">(1+'paths r'!P126)/(1+'paths g'!P126)*'paths d'!P126-'paths pb'!P126</f>
        <v>0.324137429033392</v>
      </c>
      <c r="R126" s="10">
        <f ca="1">(1+'paths r'!Q126)/(1+'paths g'!Q126)*'paths d'!Q126-'paths pb'!Q126</f>
        <v>0.315615064253686</v>
      </c>
      <c r="S126" s="10">
        <f ca="1">(1+'paths r'!R126)/(1+'paths g'!R126)*'paths d'!R126-'paths pb'!R126</f>
        <v>0.333946488224852</v>
      </c>
      <c r="T126" s="10">
        <f ca="1">(1+'paths r'!S126)/(1+'paths g'!S126)*'paths d'!S126-'paths pb'!S126</f>
        <v>0.319262477006611</v>
      </c>
      <c r="U126" s="10">
        <f ca="1">(1+'paths r'!T126)/(1+'paths g'!T126)*'paths d'!T126-'paths pb'!T126</f>
        <v>0.347787252086674</v>
      </c>
      <c r="V126" s="10">
        <f ca="1">(1+'paths r'!U126)/(1+'paths g'!U126)*'paths d'!U126-'paths pb'!U126</f>
        <v>0.365593317135633</v>
      </c>
      <c r="W126" s="10">
        <f ca="1">(1+'paths r'!V126)/(1+'paths g'!V126)*'paths d'!V126-'paths pb'!V126</f>
        <v>0.33013406168818</v>
      </c>
      <c r="X126" s="10">
        <f ca="1">(1+'paths r'!W126)/(1+'paths g'!W126)*'paths d'!W126-'paths pb'!W126</f>
        <v>0.334656642110399</v>
      </c>
      <c r="Y126" s="10">
        <f ca="1">(1+'paths r'!X126)/(1+'paths g'!X126)*'paths d'!X126-'paths pb'!X126</f>
        <v>0.303186523620566</v>
      </c>
      <c r="Z126" s="10">
        <f ca="1">(1+'paths r'!Y126)/(1+'paths g'!Y126)*'paths d'!Y126-'paths pb'!Y126</f>
        <v>0.305697362601112</v>
      </c>
      <c r="AA126" s="10">
        <f ca="1">(1+'paths r'!Z126)/(1+'paths g'!Z126)*'paths d'!Z126-'paths pb'!Z126</f>
        <v>0.28633460276667</v>
      </c>
      <c r="AB126" s="10">
        <f ca="1">(1+'paths r'!AA126)/(1+'paths g'!AA126)*'paths d'!AA126-'paths pb'!AA126</f>
        <v>0.221881658113372</v>
      </c>
      <c r="AC126" s="10">
        <f ca="1">(1+'paths r'!AB126)/(1+'paths g'!AB126)*'paths d'!AB126-'paths pb'!AB126</f>
        <v>0.243632522200751</v>
      </c>
      <c r="AD126" s="11"/>
    </row>
    <row r="127" spans="1:30">
      <c r="A127" s="9" t="s">
        <v>241</v>
      </c>
      <c r="B127" s="10">
        <f t="shared" si="2"/>
        <v>0.389845628474344</v>
      </c>
      <c r="C127" s="10">
        <f ca="1">(1+'paths r'!B127)/(1+'paths g'!B127)*'paths d'!B127-'paths pb'!B127</f>
        <v>0.422141970500498</v>
      </c>
      <c r="D127" s="10">
        <f ca="1">(1+'paths r'!C127)/(1+'paths g'!C127)*'paths d'!C127-'paths pb'!C127</f>
        <v>0.372878290351104</v>
      </c>
      <c r="E127" s="10">
        <f ca="1">(1+'paths r'!D127)/(1+'paths g'!D127)*'paths d'!D127-'paths pb'!D127</f>
        <v>0.432064837720269</v>
      </c>
      <c r="F127" s="10">
        <f ca="1">(1+'paths r'!E127)/(1+'paths g'!E127)*'paths d'!E127-'paths pb'!E127</f>
        <v>0.418916291938826</v>
      </c>
      <c r="G127" s="10">
        <f ca="1">(1+'paths r'!F127)/(1+'paths g'!F127)*'paths d'!F127-'paths pb'!F127</f>
        <v>0.403577112801211</v>
      </c>
      <c r="H127" s="10">
        <f ca="1">(1+'paths r'!G127)/(1+'paths g'!G127)*'paths d'!G127-'paths pb'!G127</f>
        <v>0.426084258598397</v>
      </c>
      <c r="I127" s="10">
        <f ca="1">(1+'paths r'!H127)/(1+'paths g'!H127)*'paths d'!H127-'paths pb'!H127</f>
        <v>0.450385820654333</v>
      </c>
      <c r="J127" s="10">
        <f ca="1">(1+'paths r'!I127)/(1+'paths g'!I127)*'paths d'!I127-'paths pb'!I127</f>
        <v>0.417116949734455</v>
      </c>
      <c r="K127" s="10">
        <f ca="1">(1+'paths r'!J127)/(1+'paths g'!J127)*'paths d'!J127-'paths pb'!J127</f>
        <v>0.407471027440945</v>
      </c>
      <c r="L127" s="10">
        <f ca="1">(1+'paths r'!K127)/(1+'paths g'!K127)*'paths d'!K127-'paths pb'!K127</f>
        <v>0.38527594344001</v>
      </c>
      <c r="M127" s="10">
        <f ca="1">(1+'paths r'!L127)/(1+'paths g'!L127)*'paths d'!L127-'paths pb'!L127</f>
        <v>0.417762001576169</v>
      </c>
      <c r="N127" s="10">
        <f ca="1">(1+'paths r'!M127)/(1+'paths g'!M127)*'paths d'!M127-'paths pb'!M127</f>
        <v>0.397843774559279</v>
      </c>
      <c r="O127" s="10">
        <f ca="1">(1+'paths r'!N127)/(1+'paths g'!N127)*'paths d'!N127-'paths pb'!N127</f>
        <v>0.346475539272787</v>
      </c>
      <c r="P127" s="10">
        <f ca="1">(1+'paths r'!O127)/(1+'paths g'!O127)*'paths d'!O127-'paths pb'!O127</f>
        <v>0.392402042948662</v>
      </c>
      <c r="Q127" s="10">
        <f ca="1">(1+'paths r'!P127)/(1+'paths g'!P127)*'paths d'!P127-'paths pb'!P127</f>
        <v>0.422602663769182</v>
      </c>
      <c r="R127" s="10">
        <f ca="1">(1+'paths r'!Q127)/(1+'paths g'!Q127)*'paths d'!Q127-'paths pb'!Q127</f>
        <v>0.447716268206255</v>
      </c>
      <c r="S127" s="10">
        <f ca="1">(1+'paths r'!R127)/(1+'paths g'!R127)*'paths d'!R127-'paths pb'!R127</f>
        <v>0.492613924998592</v>
      </c>
      <c r="T127" s="10">
        <f ca="1">(1+'paths r'!S127)/(1+'paths g'!S127)*'paths d'!S127-'paths pb'!S127</f>
        <v>0.543821047232591</v>
      </c>
      <c r="U127" s="10">
        <f ca="1">(1+'paths r'!T127)/(1+'paths g'!T127)*'paths d'!T127-'paths pb'!T127</f>
        <v>0.524740855790344</v>
      </c>
      <c r="V127" s="10">
        <f ca="1">(1+'paths r'!U127)/(1+'paths g'!U127)*'paths d'!U127-'paths pb'!U127</f>
        <v>0.50330226228106</v>
      </c>
      <c r="W127" s="10">
        <f ca="1">(1+'paths r'!V127)/(1+'paths g'!V127)*'paths d'!V127-'paths pb'!V127</f>
        <v>0.519690563037727</v>
      </c>
      <c r="X127" s="10">
        <f ca="1">(1+'paths r'!W127)/(1+'paths g'!W127)*'paths d'!W127-'paths pb'!W127</f>
        <v>0.524568427849636</v>
      </c>
      <c r="Y127" s="10">
        <f ca="1">(1+'paths r'!X127)/(1+'paths g'!X127)*'paths d'!X127-'paths pb'!X127</f>
        <v>0.43751954215557</v>
      </c>
      <c r="Z127" s="10">
        <f ca="1">(1+'paths r'!Y127)/(1+'paths g'!Y127)*'paths d'!Y127-'paths pb'!Y127</f>
        <v>0.415660439269781</v>
      </c>
      <c r="AA127" s="10">
        <f ca="1">(1+'paths r'!Z127)/(1+'paths g'!Z127)*'paths d'!Z127-'paths pb'!Z127</f>
        <v>0.421702949220236</v>
      </c>
      <c r="AB127" s="10">
        <f ca="1">(1+'paths r'!AA127)/(1+'paths g'!AA127)*'paths d'!AA127-'paths pb'!AA127</f>
        <v>0.460365299290578</v>
      </c>
      <c r="AC127" s="10">
        <f ca="1">(1+'paths r'!AB127)/(1+'paths g'!AB127)*'paths d'!AB127-'paths pb'!AB127</f>
        <v>0.457209920583244</v>
      </c>
      <c r="AD127" s="11"/>
    </row>
    <row r="128" spans="1:30">
      <c r="A128" s="9" t="s">
        <v>242</v>
      </c>
      <c r="B128" s="10">
        <f t="shared" si="2"/>
        <v>0.389845628474344</v>
      </c>
      <c r="C128" s="10">
        <f ca="1">(1+'paths r'!B128)/(1+'paths g'!B128)*'paths d'!B128-'paths pb'!B128</f>
        <v>0.380952704991089</v>
      </c>
      <c r="D128" s="10">
        <f ca="1">(1+'paths r'!C128)/(1+'paths g'!C128)*'paths d'!C128-'paths pb'!C128</f>
        <v>0.4531726990335</v>
      </c>
      <c r="E128" s="10">
        <f ca="1">(1+'paths r'!D128)/(1+'paths g'!D128)*'paths d'!D128-'paths pb'!D128</f>
        <v>0.41985025931611</v>
      </c>
      <c r="F128" s="10">
        <f ca="1">(1+'paths r'!E128)/(1+'paths g'!E128)*'paths d'!E128-'paths pb'!E128</f>
        <v>0.400839480621786</v>
      </c>
      <c r="G128" s="10">
        <f ca="1">(1+'paths r'!F128)/(1+'paths g'!F128)*'paths d'!F128-'paths pb'!F128</f>
        <v>0.373104858517398</v>
      </c>
      <c r="H128" s="10">
        <f ca="1">(1+'paths r'!G128)/(1+'paths g'!G128)*'paths d'!G128-'paths pb'!G128</f>
        <v>0.385833443192739</v>
      </c>
      <c r="I128" s="10">
        <f ca="1">(1+'paths r'!H128)/(1+'paths g'!H128)*'paths d'!H128-'paths pb'!H128</f>
        <v>0.37154309932462</v>
      </c>
      <c r="J128" s="10">
        <f ca="1">(1+'paths r'!I128)/(1+'paths g'!I128)*'paths d'!I128-'paths pb'!I128</f>
        <v>0.331391434451219</v>
      </c>
      <c r="K128" s="10">
        <f ca="1">(1+'paths r'!J128)/(1+'paths g'!J128)*'paths d'!J128-'paths pb'!J128</f>
        <v>0.36964490397963</v>
      </c>
      <c r="L128" s="10">
        <f ca="1">(1+'paths r'!K128)/(1+'paths g'!K128)*'paths d'!K128-'paths pb'!K128</f>
        <v>0.358007541360049</v>
      </c>
      <c r="M128" s="10">
        <f ca="1">(1+'paths r'!L128)/(1+'paths g'!L128)*'paths d'!L128-'paths pb'!L128</f>
        <v>0.35548374518232</v>
      </c>
      <c r="N128" s="10">
        <f ca="1">(1+'paths r'!M128)/(1+'paths g'!M128)*'paths d'!M128-'paths pb'!M128</f>
        <v>0.324516709863854</v>
      </c>
      <c r="O128" s="10">
        <f ca="1">(1+'paths r'!N128)/(1+'paths g'!N128)*'paths d'!N128-'paths pb'!N128</f>
        <v>0.323496837148096</v>
      </c>
      <c r="P128" s="10">
        <f ca="1">(1+'paths r'!O128)/(1+'paths g'!O128)*'paths d'!O128-'paths pb'!O128</f>
        <v>0.234847611133321</v>
      </c>
      <c r="Q128" s="10">
        <f ca="1">(1+'paths r'!P128)/(1+'paths g'!P128)*'paths d'!P128-'paths pb'!P128</f>
        <v>0.212513098718315</v>
      </c>
      <c r="R128" s="10">
        <f ca="1">(1+'paths r'!Q128)/(1+'paths g'!Q128)*'paths d'!Q128-'paths pb'!Q128</f>
        <v>0.170164874425624</v>
      </c>
      <c r="S128" s="10">
        <f ca="1">(1+'paths r'!R128)/(1+'paths g'!R128)*'paths d'!R128-'paths pb'!R128</f>
        <v>0.149494235410528</v>
      </c>
      <c r="T128" s="10">
        <f ca="1">(1+'paths r'!S128)/(1+'paths g'!S128)*'paths d'!S128-'paths pb'!S128</f>
        <v>0.159815191097017</v>
      </c>
      <c r="U128" s="10">
        <f ca="1">(1+'paths r'!T128)/(1+'paths g'!T128)*'paths d'!T128-'paths pb'!T128</f>
        <v>0.166114448630912</v>
      </c>
      <c r="V128" s="10">
        <f ca="1">(1+'paths r'!U128)/(1+'paths g'!U128)*'paths d'!U128-'paths pb'!U128</f>
        <v>0.142828536550016</v>
      </c>
      <c r="W128" s="10">
        <f ca="1">(1+'paths r'!V128)/(1+'paths g'!V128)*'paths d'!V128-'paths pb'!V128</f>
        <v>0.103736566763531</v>
      </c>
      <c r="X128" s="10">
        <f ca="1">(1+'paths r'!W128)/(1+'paths g'!W128)*'paths d'!W128-'paths pb'!W128</f>
        <v>0.131024277067346</v>
      </c>
      <c r="Y128" s="10">
        <f ca="1">(1+'paths r'!X128)/(1+'paths g'!X128)*'paths d'!X128-'paths pb'!X128</f>
        <v>0.0783858280625599</v>
      </c>
      <c r="Z128" s="10">
        <f ca="1">(1+'paths r'!Y128)/(1+'paths g'!Y128)*'paths d'!Y128-'paths pb'!Y128</f>
        <v>0.0565713220051549</v>
      </c>
      <c r="AA128" s="10">
        <f ca="1">(1+'paths r'!Z128)/(1+'paths g'!Z128)*'paths d'!Z128-'paths pb'!Z128</f>
        <v>0.0496497916885329</v>
      </c>
      <c r="AB128" s="10">
        <f ca="1">(1+'paths r'!AA128)/(1+'paths g'!AA128)*'paths d'!AA128-'paths pb'!AA128</f>
        <v>0.0796314855433601</v>
      </c>
      <c r="AC128" s="10">
        <f ca="1">(1+'paths r'!AB128)/(1+'paths g'!AB128)*'paths d'!AB128-'paths pb'!AB128</f>
        <v>0.108717609130956</v>
      </c>
      <c r="AD128" s="11"/>
    </row>
    <row r="129" spans="1:30">
      <c r="A129" s="9" t="s">
        <v>243</v>
      </c>
      <c r="B129" s="10">
        <f t="shared" si="2"/>
        <v>0.389845628474344</v>
      </c>
      <c r="C129" s="10">
        <f ca="1">(1+'paths r'!B129)/(1+'paths g'!B129)*'paths d'!B129-'paths pb'!B129</f>
        <v>0.36794234340997</v>
      </c>
      <c r="D129" s="10">
        <f ca="1">(1+'paths r'!C129)/(1+'paths g'!C129)*'paths d'!C129-'paths pb'!C129</f>
        <v>0.376790188678391</v>
      </c>
      <c r="E129" s="10">
        <f ca="1">(1+'paths r'!D129)/(1+'paths g'!D129)*'paths d'!D129-'paths pb'!D129</f>
        <v>0.393701142032572</v>
      </c>
      <c r="F129" s="10">
        <f ca="1">(1+'paths r'!E129)/(1+'paths g'!E129)*'paths d'!E129-'paths pb'!E129</f>
        <v>0.393842681252215</v>
      </c>
      <c r="G129" s="10">
        <f ca="1">(1+'paths r'!F129)/(1+'paths g'!F129)*'paths d'!F129-'paths pb'!F129</f>
        <v>0.410266875882129</v>
      </c>
      <c r="H129" s="10">
        <f ca="1">(1+'paths r'!G129)/(1+'paths g'!G129)*'paths d'!G129-'paths pb'!G129</f>
        <v>0.431497772739833</v>
      </c>
      <c r="I129" s="10">
        <f ca="1">(1+'paths r'!H129)/(1+'paths g'!H129)*'paths d'!H129-'paths pb'!H129</f>
        <v>0.479060614211684</v>
      </c>
      <c r="J129" s="10">
        <f ca="1">(1+'paths r'!I129)/(1+'paths g'!I129)*'paths d'!I129-'paths pb'!I129</f>
        <v>0.470259902647459</v>
      </c>
      <c r="K129" s="10">
        <f ca="1">(1+'paths r'!J129)/(1+'paths g'!J129)*'paths d'!J129-'paths pb'!J129</f>
        <v>0.491826572402613</v>
      </c>
      <c r="L129" s="10">
        <f ca="1">(1+'paths r'!K129)/(1+'paths g'!K129)*'paths d'!K129-'paths pb'!K129</f>
        <v>0.544298105841332</v>
      </c>
      <c r="M129" s="10">
        <f ca="1">(1+'paths r'!L129)/(1+'paths g'!L129)*'paths d'!L129-'paths pb'!L129</f>
        <v>0.536007075200894</v>
      </c>
      <c r="N129" s="10">
        <f ca="1">(1+'paths r'!M129)/(1+'paths g'!M129)*'paths d'!M129-'paths pb'!M129</f>
        <v>0.541297414161833</v>
      </c>
      <c r="O129" s="10">
        <f ca="1">(1+'paths r'!N129)/(1+'paths g'!N129)*'paths d'!N129-'paths pb'!N129</f>
        <v>0.569124276151702</v>
      </c>
      <c r="P129" s="10">
        <f ca="1">(1+'paths r'!O129)/(1+'paths g'!O129)*'paths d'!O129-'paths pb'!O129</f>
        <v>0.45447929113883</v>
      </c>
      <c r="Q129" s="10">
        <f ca="1">(1+'paths r'!P129)/(1+'paths g'!P129)*'paths d'!P129-'paths pb'!P129</f>
        <v>0.456521962666454</v>
      </c>
      <c r="R129" s="10">
        <f ca="1">(1+'paths r'!Q129)/(1+'paths g'!Q129)*'paths d'!Q129-'paths pb'!Q129</f>
        <v>0.467747265525986</v>
      </c>
      <c r="S129" s="10">
        <f ca="1">(1+'paths r'!R129)/(1+'paths g'!R129)*'paths d'!R129-'paths pb'!R129</f>
        <v>0.385128154888262</v>
      </c>
      <c r="T129" s="10">
        <f ca="1">(1+'paths r'!S129)/(1+'paths g'!S129)*'paths d'!S129-'paths pb'!S129</f>
        <v>0.423416668334132</v>
      </c>
      <c r="U129" s="10">
        <f ca="1">(1+'paths r'!T129)/(1+'paths g'!T129)*'paths d'!T129-'paths pb'!T129</f>
        <v>0.431849211910886</v>
      </c>
      <c r="V129" s="10">
        <f ca="1">(1+'paths r'!U129)/(1+'paths g'!U129)*'paths d'!U129-'paths pb'!U129</f>
        <v>0.383985414891539</v>
      </c>
      <c r="W129" s="10">
        <f ca="1">(1+'paths r'!V129)/(1+'paths g'!V129)*'paths d'!V129-'paths pb'!V129</f>
        <v>0.349069856108461</v>
      </c>
      <c r="X129" s="10">
        <f ca="1">(1+'paths r'!W129)/(1+'paths g'!W129)*'paths d'!W129-'paths pb'!W129</f>
        <v>0.375869074789913</v>
      </c>
      <c r="Y129" s="10">
        <f ca="1">(1+'paths r'!X129)/(1+'paths g'!X129)*'paths d'!X129-'paths pb'!X129</f>
        <v>0.3803979903411</v>
      </c>
      <c r="Z129" s="10">
        <f ca="1">(1+'paths r'!Y129)/(1+'paths g'!Y129)*'paths d'!Y129-'paths pb'!Y129</f>
        <v>0.363597425555512</v>
      </c>
      <c r="AA129" s="10">
        <f ca="1">(1+'paths r'!Z129)/(1+'paths g'!Z129)*'paths d'!Z129-'paths pb'!Z129</f>
        <v>0.345603403273032</v>
      </c>
      <c r="AB129" s="10">
        <f ca="1">(1+'paths r'!AA129)/(1+'paths g'!AA129)*'paths d'!AA129-'paths pb'!AA129</f>
        <v>0.321558858646033</v>
      </c>
      <c r="AC129" s="10">
        <f ca="1">(1+'paths r'!AB129)/(1+'paths g'!AB129)*'paths d'!AB129-'paths pb'!AB129</f>
        <v>0.285628479901134</v>
      </c>
      <c r="AD129" s="11"/>
    </row>
    <row r="130" spans="1:30">
      <c r="A130" s="9" t="s">
        <v>244</v>
      </c>
      <c r="B130" s="10">
        <f t="shared" si="2"/>
        <v>0.389845628474344</v>
      </c>
      <c r="C130" s="10">
        <f ca="1">(1+'paths r'!B130)/(1+'paths g'!B130)*'paths d'!B130-'paths pb'!B130</f>
        <v>0.400861279683936</v>
      </c>
      <c r="D130" s="10">
        <f ca="1">(1+'paths r'!C130)/(1+'paths g'!C130)*'paths d'!C130-'paths pb'!C130</f>
        <v>0.371155748419904</v>
      </c>
      <c r="E130" s="10">
        <f ca="1">(1+'paths r'!D130)/(1+'paths g'!D130)*'paths d'!D130-'paths pb'!D130</f>
        <v>0.455559434188705</v>
      </c>
      <c r="F130" s="10">
        <f ca="1">(1+'paths r'!E130)/(1+'paths g'!E130)*'paths d'!E130-'paths pb'!E130</f>
        <v>0.463173449763899</v>
      </c>
      <c r="G130" s="10">
        <f ca="1">(1+'paths r'!F130)/(1+'paths g'!F130)*'paths d'!F130-'paths pb'!F130</f>
        <v>0.468133050993422</v>
      </c>
      <c r="H130" s="10">
        <f ca="1">(1+'paths r'!G130)/(1+'paths g'!G130)*'paths d'!G130-'paths pb'!G130</f>
        <v>0.443143376776714</v>
      </c>
      <c r="I130" s="10">
        <f ca="1">(1+'paths r'!H130)/(1+'paths g'!H130)*'paths d'!H130-'paths pb'!H130</f>
        <v>0.517143942858181</v>
      </c>
      <c r="J130" s="10">
        <f ca="1">(1+'paths r'!I130)/(1+'paths g'!I130)*'paths d'!I130-'paths pb'!I130</f>
        <v>0.50324622319164</v>
      </c>
      <c r="K130" s="10">
        <f ca="1">(1+'paths r'!J130)/(1+'paths g'!J130)*'paths d'!J130-'paths pb'!J130</f>
        <v>0.495982562955862</v>
      </c>
      <c r="L130" s="10">
        <f ca="1">(1+'paths r'!K130)/(1+'paths g'!K130)*'paths d'!K130-'paths pb'!K130</f>
        <v>0.556804078097192</v>
      </c>
      <c r="M130" s="10">
        <f ca="1">(1+'paths r'!L130)/(1+'paths g'!L130)*'paths d'!L130-'paths pb'!L130</f>
        <v>0.594073225093304</v>
      </c>
      <c r="N130" s="10">
        <f ca="1">(1+'paths r'!M130)/(1+'paths g'!M130)*'paths d'!M130-'paths pb'!M130</f>
        <v>0.583045478795789</v>
      </c>
      <c r="O130" s="10">
        <f ca="1">(1+'paths r'!N130)/(1+'paths g'!N130)*'paths d'!N130-'paths pb'!N130</f>
        <v>0.577021946668837</v>
      </c>
      <c r="P130" s="10">
        <f ca="1">(1+'paths r'!O130)/(1+'paths g'!O130)*'paths d'!O130-'paths pb'!O130</f>
        <v>0.561406091772694</v>
      </c>
      <c r="Q130" s="10">
        <f ca="1">(1+'paths r'!P130)/(1+'paths g'!P130)*'paths d'!P130-'paths pb'!P130</f>
        <v>0.553014351730805</v>
      </c>
      <c r="R130" s="10">
        <f ca="1">(1+'paths r'!Q130)/(1+'paths g'!Q130)*'paths d'!Q130-'paths pb'!Q130</f>
        <v>0.568935660684125</v>
      </c>
      <c r="S130" s="10">
        <f ca="1">(1+'paths r'!R130)/(1+'paths g'!R130)*'paths d'!R130-'paths pb'!R130</f>
        <v>0.623132249110548</v>
      </c>
      <c r="T130" s="10">
        <f ca="1">(1+'paths r'!S130)/(1+'paths g'!S130)*'paths d'!S130-'paths pb'!S130</f>
        <v>0.591264686490705</v>
      </c>
      <c r="U130" s="10">
        <f ca="1">(1+'paths r'!T130)/(1+'paths g'!T130)*'paths d'!T130-'paths pb'!T130</f>
        <v>0.63342319803247</v>
      </c>
      <c r="V130" s="10">
        <f ca="1">(1+'paths r'!U130)/(1+'paths g'!U130)*'paths d'!U130-'paths pb'!U130</f>
        <v>0.568120335645726</v>
      </c>
      <c r="W130" s="10">
        <f ca="1">(1+'paths r'!V130)/(1+'paths g'!V130)*'paths d'!V130-'paths pb'!V130</f>
        <v>0.535948660224913</v>
      </c>
      <c r="X130" s="10">
        <f ca="1">(1+'paths r'!W130)/(1+'paths g'!W130)*'paths d'!W130-'paths pb'!W130</f>
        <v>0.550939201818986</v>
      </c>
      <c r="Y130" s="10">
        <f ca="1">(1+'paths r'!X130)/(1+'paths g'!X130)*'paths d'!X130-'paths pb'!X130</f>
        <v>0.590697697521627</v>
      </c>
      <c r="Z130" s="10">
        <f ca="1">(1+'paths r'!Y130)/(1+'paths g'!Y130)*'paths d'!Y130-'paths pb'!Y130</f>
        <v>0.568285509128554</v>
      </c>
      <c r="AA130" s="10">
        <f ca="1">(1+'paths r'!Z130)/(1+'paths g'!Z130)*'paths d'!Z130-'paths pb'!Z130</f>
        <v>0.551508513803088</v>
      </c>
      <c r="AB130" s="10">
        <f ca="1">(1+'paths r'!AA130)/(1+'paths g'!AA130)*'paths d'!AA130-'paths pb'!AA130</f>
        <v>0.536295909656954</v>
      </c>
      <c r="AC130" s="10">
        <f ca="1">(1+'paths r'!AB130)/(1+'paths g'!AB130)*'paths d'!AB130-'paths pb'!AB130</f>
        <v>0.594798878575031</v>
      </c>
      <c r="AD130" s="11"/>
    </row>
    <row r="131" spans="1:30">
      <c r="A131" s="9" t="s">
        <v>245</v>
      </c>
      <c r="B131" s="10">
        <f t="shared" si="2"/>
        <v>0.389845628474344</v>
      </c>
      <c r="C131" s="10">
        <f ca="1">(1+'paths r'!B131)/(1+'paths g'!B131)*'paths d'!B131-'paths pb'!B131</f>
        <v>0.432039090778531</v>
      </c>
      <c r="D131" s="10">
        <f ca="1">(1+'paths r'!C131)/(1+'paths g'!C131)*'paths d'!C131-'paths pb'!C131</f>
        <v>0.472086526445745</v>
      </c>
      <c r="E131" s="10">
        <f ca="1">(1+'paths r'!D131)/(1+'paths g'!D131)*'paths d'!D131-'paths pb'!D131</f>
        <v>0.449193802482767</v>
      </c>
      <c r="F131" s="10">
        <f ca="1">(1+'paths r'!E131)/(1+'paths g'!E131)*'paths d'!E131-'paths pb'!E131</f>
        <v>0.46278490496861</v>
      </c>
      <c r="G131" s="10">
        <f ca="1">(1+'paths r'!F131)/(1+'paths g'!F131)*'paths d'!F131-'paths pb'!F131</f>
        <v>0.44785890690191</v>
      </c>
      <c r="H131" s="10">
        <f ca="1">(1+'paths r'!G131)/(1+'paths g'!G131)*'paths d'!G131-'paths pb'!G131</f>
        <v>0.442231552707337</v>
      </c>
      <c r="I131" s="10">
        <f ca="1">(1+'paths r'!H131)/(1+'paths g'!H131)*'paths d'!H131-'paths pb'!H131</f>
        <v>0.434200683928251</v>
      </c>
      <c r="J131" s="10">
        <f ca="1">(1+'paths r'!I131)/(1+'paths g'!I131)*'paths d'!I131-'paths pb'!I131</f>
        <v>0.412000610905346</v>
      </c>
      <c r="K131" s="10">
        <f ca="1">(1+'paths r'!J131)/(1+'paths g'!J131)*'paths d'!J131-'paths pb'!J131</f>
        <v>0.374304409621402</v>
      </c>
      <c r="L131" s="10">
        <f ca="1">(1+'paths r'!K131)/(1+'paths g'!K131)*'paths d'!K131-'paths pb'!K131</f>
        <v>0.39911780576559</v>
      </c>
      <c r="M131" s="10">
        <f ca="1">(1+'paths r'!L131)/(1+'paths g'!L131)*'paths d'!L131-'paths pb'!L131</f>
        <v>0.425072385168509</v>
      </c>
      <c r="N131" s="10">
        <f ca="1">(1+'paths r'!M131)/(1+'paths g'!M131)*'paths d'!M131-'paths pb'!M131</f>
        <v>0.477323795928318</v>
      </c>
      <c r="O131" s="10">
        <f ca="1">(1+'paths r'!N131)/(1+'paths g'!N131)*'paths d'!N131-'paths pb'!N131</f>
        <v>0.459773891081378</v>
      </c>
      <c r="P131" s="10">
        <f ca="1">(1+'paths r'!O131)/(1+'paths g'!O131)*'paths d'!O131-'paths pb'!O131</f>
        <v>0.405202449996028</v>
      </c>
      <c r="Q131" s="10">
        <f ca="1">(1+'paths r'!P131)/(1+'paths g'!P131)*'paths d'!P131-'paths pb'!P131</f>
        <v>0.389113043599833</v>
      </c>
      <c r="R131" s="10">
        <f ca="1">(1+'paths r'!Q131)/(1+'paths g'!Q131)*'paths d'!Q131-'paths pb'!Q131</f>
        <v>0.409785210254525</v>
      </c>
      <c r="S131" s="10">
        <f ca="1">(1+'paths r'!R131)/(1+'paths g'!R131)*'paths d'!R131-'paths pb'!R131</f>
        <v>0.427972127317103</v>
      </c>
      <c r="T131" s="10">
        <f ca="1">(1+'paths r'!S131)/(1+'paths g'!S131)*'paths d'!S131-'paths pb'!S131</f>
        <v>0.447539942002974</v>
      </c>
      <c r="U131" s="10">
        <f ca="1">(1+'paths r'!T131)/(1+'paths g'!T131)*'paths d'!T131-'paths pb'!T131</f>
        <v>0.469490286701343</v>
      </c>
      <c r="V131" s="10">
        <f ca="1">(1+'paths r'!U131)/(1+'paths g'!U131)*'paths d'!U131-'paths pb'!U131</f>
        <v>0.529236341999587</v>
      </c>
      <c r="W131" s="10">
        <f ca="1">(1+'paths r'!V131)/(1+'paths g'!V131)*'paths d'!V131-'paths pb'!V131</f>
        <v>0.556128516442005</v>
      </c>
      <c r="X131" s="10">
        <f ca="1">(1+'paths r'!W131)/(1+'paths g'!W131)*'paths d'!W131-'paths pb'!W131</f>
        <v>0.518049748499216</v>
      </c>
      <c r="Y131" s="10">
        <f ca="1">(1+'paths r'!X131)/(1+'paths g'!X131)*'paths d'!X131-'paths pb'!X131</f>
        <v>0.456907763138152</v>
      </c>
      <c r="Z131" s="10">
        <f ca="1">(1+'paths r'!Y131)/(1+'paths g'!Y131)*'paths d'!Y131-'paths pb'!Y131</f>
        <v>0.435683882196603</v>
      </c>
      <c r="AA131" s="10">
        <f ca="1">(1+'paths r'!Z131)/(1+'paths g'!Z131)*'paths d'!Z131-'paths pb'!Z131</f>
        <v>0.381658444580522</v>
      </c>
      <c r="AB131" s="10">
        <f ca="1">(1+'paths r'!AA131)/(1+'paths g'!AA131)*'paths d'!AA131-'paths pb'!AA131</f>
        <v>0.383017051573318</v>
      </c>
      <c r="AC131" s="10">
        <f ca="1">(1+'paths r'!AB131)/(1+'paths g'!AB131)*'paths d'!AB131-'paths pb'!AB131</f>
        <v>0.391662034841085</v>
      </c>
      <c r="AD131" s="11"/>
    </row>
    <row r="132" spans="1:30">
      <c r="A132" s="9" t="s">
        <v>246</v>
      </c>
      <c r="B132" s="10">
        <f t="shared" ref="B132:B195" si="3">B131</f>
        <v>0.389845628474344</v>
      </c>
      <c r="C132" s="10">
        <f ca="1">(1+'paths r'!B132)/(1+'paths g'!B132)*'paths d'!B132-'paths pb'!B132</f>
        <v>0.361883890161439</v>
      </c>
      <c r="D132" s="10">
        <f ca="1">(1+'paths r'!C132)/(1+'paths g'!C132)*'paths d'!C132-'paths pb'!C132</f>
        <v>0.339021895378112</v>
      </c>
      <c r="E132" s="10">
        <f ca="1">(1+'paths r'!D132)/(1+'paths g'!D132)*'paths d'!D132-'paths pb'!D132</f>
        <v>0.309381858612702</v>
      </c>
      <c r="F132" s="10">
        <f ca="1">(1+'paths r'!E132)/(1+'paths g'!E132)*'paths d'!E132-'paths pb'!E132</f>
        <v>0.329701658417283</v>
      </c>
      <c r="G132" s="10">
        <f ca="1">(1+'paths r'!F132)/(1+'paths g'!F132)*'paths d'!F132-'paths pb'!F132</f>
        <v>0.295176428695585</v>
      </c>
      <c r="H132" s="10">
        <f ca="1">(1+'paths r'!G132)/(1+'paths g'!G132)*'paths d'!G132-'paths pb'!G132</f>
        <v>0.300444910729107</v>
      </c>
      <c r="I132" s="10">
        <f ca="1">(1+'paths r'!H132)/(1+'paths g'!H132)*'paths d'!H132-'paths pb'!H132</f>
        <v>0.271280546686235</v>
      </c>
      <c r="J132" s="10">
        <f ca="1">(1+'paths r'!I132)/(1+'paths g'!I132)*'paths d'!I132-'paths pb'!I132</f>
        <v>0.255469745195023</v>
      </c>
      <c r="K132" s="10">
        <f ca="1">(1+'paths r'!J132)/(1+'paths g'!J132)*'paths d'!J132-'paths pb'!J132</f>
        <v>0.248642046759689</v>
      </c>
      <c r="L132" s="10">
        <f ca="1">(1+'paths r'!K132)/(1+'paths g'!K132)*'paths d'!K132-'paths pb'!K132</f>
        <v>0.223607318111992</v>
      </c>
      <c r="M132" s="10">
        <f ca="1">(1+'paths r'!L132)/(1+'paths g'!L132)*'paths d'!L132-'paths pb'!L132</f>
        <v>0.254058551557079</v>
      </c>
      <c r="N132" s="10">
        <f ca="1">(1+'paths r'!M132)/(1+'paths g'!M132)*'paths d'!M132-'paths pb'!M132</f>
        <v>0.214008438869973</v>
      </c>
      <c r="O132" s="10">
        <f ca="1">(1+'paths r'!N132)/(1+'paths g'!N132)*'paths d'!N132-'paths pb'!N132</f>
        <v>0.218050118245768</v>
      </c>
      <c r="P132" s="10">
        <f ca="1">(1+'paths r'!O132)/(1+'paths g'!O132)*'paths d'!O132-'paths pb'!O132</f>
        <v>0.220134711809902</v>
      </c>
      <c r="Q132" s="10">
        <f ca="1">(1+'paths r'!P132)/(1+'paths g'!P132)*'paths d'!P132-'paths pb'!P132</f>
        <v>0.201150846694269</v>
      </c>
      <c r="R132" s="10">
        <f ca="1">(1+'paths r'!Q132)/(1+'paths g'!Q132)*'paths d'!Q132-'paths pb'!Q132</f>
        <v>0.229856230084049</v>
      </c>
      <c r="S132" s="10">
        <f ca="1">(1+'paths r'!R132)/(1+'paths g'!R132)*'paths d'!R132-'paths pb'!R132</f>
        <v>0.199364020413612</v>
      </c>
      <c r="T132" s="10">
        <f ca="1">(1+'paths r'!S132)/(1+'paths g'!S132)*'paths d'!S132-'paths pb'!S132</f>
        <v>0.208043578579009</v>
      </c>
      <c r="U132" s="10">
        <f ca="1">(1+'paths r'!T132)/(1+'paths g'!T132)*'paths d'!T132-'paths pb'!T132</f>
        <v>0.249043774541219</v>
      </c>
      <c r="V132" s="10">
        <f ca="1">(1+'paths r'!U132)/(1+'paths g'!U132)*'paths d'!U132-'paths pb'!U132</f>
        <v>0.277862600865022</v>
      </c>
      <c r="W132" s="10">
        <f ca="1">(1+'paths r'!V132)/(1+'paths g'!V132)*'paths d'!V132-'paths pb'!V132</f>
        <v>0.348981807061094</v>
      </c>
      <c r="X132" s="10">
        <f ca="1">(1+'paths r'!W132)/(1+'paths g'!W132)*'paths d'!W132-'paths pb'!W132</f>
        <v>0.320806000057512</v>
      </c>
      <c r="Y132" s="10">
        <f ca="1">(1+'paths r'!X132)/(1+'paths g'!X132)*'paths d'!X132-'paths pb'!X132</f>
        <v>0.286525342518444</v>
      </c>
      <c r="Z132" s="10">
        <f ca="1">(1+'paths r'!Y132)/(1+'paths g'!Y132)*'paths d'!Y132-'paths pb'!Y132</f>
        <v>0.30761055010951</v>
      </c>
      <c r="AA132" s="10">
        <f ca="1">(1+'paths r'!Z132)/(1+'paths g'!Z132)*'paths d'!Z132-'paths pb'!Z132</f>
        <v>0.320518409681736</v>
      </c>
      <c r="AB132" s="10">
        <f ca="1">(1+'paths r'!AA132)/(1+'paths g'!AA132)*'paths d'!AA132-'paths pb'!AA132</f>
        <v>0.326312532347007</v>
      </c>
      <c r="AC132" s="10">
        <f ca="1">(1+'paths r'!AB132)/(1+'paths g'!AB132)*'paths d'!AB132-'paths pb'!AB132</f>
        <v>0.334246016211982</v>
      </c>
      <c r="AD132" s="11"/>
    </row>
    <row r="133" spans="1:30">
      <c r="A133" s="9" t="s">
        <v>247</v>
      </c>
      <c r="B133" s="10">
        <f t="shared" si="3"/>
        <v>0.389845628474344</v>
      </c>
      <c r="C133" s="10">
        <f ca="1">(1+'paths r'!B133)/(1+'paths g'!B133)*'paths d'!B133-'paths pb'!B133</f>
        <v>0.384728811046295</v>
      </c>
      <c r="D133" s="10">
        <f ca="1">(1+'paths r'!C133)/(1+'paths g'!C133)*'paths d'!C133-'paths pb'!C133</f>
        <v>0.371723569181721</v>
      </c>
      <c r="E133" s="10">
        <f ca="1">(1+'paths r'!D133)/(1+'paths g'!D133)*'paths d'!D133-'paths pb'!D133</f>
        <v>0.452396895932156</v>
      </c>
      <c r="F133" s="10">
        <f ca="1">(1+'paths r'!E133)/(1+'paths g'!E133)*'paths d'!E133-'paths pb'!E133</f>
        <v>0.422041025832096</v>
      </c>
      <c r="G133" s="10">
        <f ca="1">(1+'paths r'!F133)/(1+'paths g'!F133)*'paths d'!F133-'paths pb'!F133</f>
        <v>0.428283783172611</v>
      </c>
      <c r="H133" s="10">
        <f ca="1">(1+'paths r'!G133)/(1+'paths g'!G133)*'paths d'!G133-'paths pb'!G133</f>
        <v>0.498272955432323</v>
      </c>
      <c r="I133" s="10">
        <f ca="1">(1+'paths r'!H133)/(1+'paths g'!H133)*'paths d'!H133-'paths pb'!H133</f>
        <v>0.494903712771516</v>
      </c>
      <c r="J133" s="10">
        <f ca="1">(1+'paths r'!I133)/(1+'paths g'!I133)*'paths d'!I133-'paths pb'!I133</f>
        <v>0.44752039845807</v>
      </c>
      <c r="K133" s="10">
        <f ca="1">(1+'paths r'!J133)/(1+'paths g'!J133)*'paths d'!J133-'paths pb'!J133</f>
        <v>0.471497861200858</v>
      </c>
      <c r="L133" s="10">
        <f ca="1">(1+'paths r'!K133)/(1+'paths g'!K133)*'paths d'!K133-'paths pb'!K133</f>
        <v>0.467752868811458</v>
      </c>
      <c r="M133" s="10">
        <f ca="1">(1+'paths r'!L133)/(1+'paths g'!L133)*'paths d'!L133-'paths pb'!L133</f>
        <v>0.417101968850331</v>
      </c>
      <c r="N133" s="10">
        <f ca="1">(1+'paths r'!M133)/(1+'paths g'!M133)*'paths d'!M133-'paths pb'!M133</f>
        <v>0.41369136731512</v>
      </c>
      <c r="O133" s="10">
        <f ca="1">(1+'paths r'!N133)/(1+'paths g'!N133)*'paths d'!N133-'paths pb'!N133</f>
        <v>0.41126022384026</v>
      </c>
      <c r="P133" s="10">
        <f ca="1">(1+'paths r'!O133)/(1+'paths g'!O133)*'paths d'!O133-'paths pb'!O133</f>
        <v>0.37520896555487</v>
      </c>
      <c r="Q133" s="10">
        <f ca="1">(1+'paths r'!P133)/(1+'paths g'!P133)*'paths d'!P133-'paths pb'!P133</f>
        <v>0.327835321519709</v>
      </c>
      <c r="R133" s="10">
        <f ca="1">(1+'paths r'!Q133)/(1+'paths g'!Q133)*'paths d'!Q133-'paths pb'!Q133</f>
        <v>0.29156345375822</v>
      </c>
      <c r="S133" s="10">
        <f ca="1">(1+'paths r'!R133)/(1+'paths g'!R133)*'paths d'!R133-'paths pb'!R133</f>
        <v>0.309208572914901</v>
      </c>
      <c r="T133" s="10">
        <f ca="1">(1+'paths r'!S133)/(1+'paths g'!S133)*'paths d'!S133-'paths pb'!S133</f>
        <v>0.275766130162917</v>
      </c>
      <c r="U133" s="10">
        <f ca="1">(1+'paths r'!T133)/(1+'paths g'!T133)*'paths d'!T133-'paths pb'!T133</f>
        <v>0.258877832728456</v>
      </c>
      <c r="V133" s="10">
        <f ca="1">(1+'paths r'!U133)/(1+'paths g'!U133)*'paths d'!U133-'paths pb'!U133</f>
        <v>0.228439593489642</v>
      </c>
      <c r="W133" s="10">
        <f ca="1">(1+'paths r'!V133)/(1+'paths g'!V133)*'paths d'!V133-'paths pb'!V133</f>
        <v>0.226543985212846</v>
      </c>
      <c r="X133" s="10">
        <f ca="1">(1+'paths r'!W133)/(1+'paths g'!W133)*'paths d'!W133-'paths pb'!W133</f>
        <v>0.254948998602576</v>
      </c>
      <c r="Y133" s="10">
        <f ca="1">(1+'paths r'!X133)/(1+'paths g'!X133)*'paths d'!X133-'paths pb'!X133</f>
        <v>0.218181999562117</v>
      </c>
      <c r="Z133" s="10">
        <f ca="1">(1+'paths r'!Y133)/(1+'paths g'!Y133)*'paths d'!Y133-'paths pb'!Y133</f>
        <v>0.209870554917761</v>
      </c>
      <c r="AA133" s="10">
        <f ca="1">(1+'paths r'!Z133)/(1+'paths g'!Z133)*'paths d'!Z133-'paths pb'!Z133</f>
        <v>0.207247245958971</v>
      </c>
      <c r="AB133" s="10">
        <f ca="1">(1+'paths r'!AA133)/(1+'paths g'!AA133)*'paths d'!AA133-'paths pb'!AA133</f>
        <v>0.205272323040318</v>
      </c>
      <c r="AC133" s="10">
        <f ca="1">(1+'paths r'!AB133)/(1+'paths g'!AB133)*'paths d'!AB133-'paths pb'!AB133</f>
        <v>0.160078687201743</v>
      </c>
      <c r="AD133" s="11"/>
    </row>
    <row r="134" spans="1:30">
      <c r="A134" s="9" t="s">
        <v>248</v>
      </c>
      <c r="B134" s="10">
        <f t="shared" si="3"/>
        <v>0.389845628474344</v>
      </c>
      <c r="C134" s="10">
        <f ca="1">(1+'paths r'!B134)/(1+'paths g'!B134)*'paths d'!B134-'paths pb'!B134</f>
        <v>0.416125420134628</v>
      </c>
      <c r="D134" s="10">
        <f ca="1">(1+'paths r'!C134)/(1+'paths g'!C134)*'paths d'!C134-'paths pb'!C134</f>
        <v>0.32693210633606</v>
      </c>
      <c r="E134" s="10">
        <f ca="1">(1+'paths r'!D134)/(1+'paths g'!D134)*'paths d'!D134-'paths pb'!D134</f>
        <v>0.321509549235481</v>
      </c>
      <c r="F134" s="10">
        <f ca="1">(1+'paths r'!E134)/(1+'paths g'!E134)*'paths d'!E134-'paths pb'!E134</f>
        <v>0.359309579721003</v>
      </c>
      <c r="G134" s="10">
        <f ca="1">(1+'paths r'!F134)/(1+'paths g'!F134)*'paths d'!F134-'paths pb'!F134</f>
        <v>0.381405115580919</v>
      </c>
      <c r="H134" s="10">
        <f ca="1">(1+'paths r'!G134)/(1+'paths g'!G134)*'paths d'!G134-'paths pb'!G134</f>
        <v>0.340660331190028</v>
      </c>
      <c r="I134" s="10">
        <f ca="1">(1+'paths r'!H134)/(1+'paths g'!H134)*'paths d'!H134-'paths pb'!H134</f>
        <v>0.29501189861439</v>
      </c>
      <c r="J134" s="10">
        <f ca="1">(1+'paths r'!I134)/(1+'paths g'!I134)*'paths d'!I134-'paths pb'!I134</f>
        <v>0.283382881087899</v>
      </c>
      <c r="K134" s="10">
        <f ca="1">(1+'paths r'!J134)/(1+'paths g'!J134)*'paths d'!J134-'paths pb'!J134</f>
        <v>0.305470114040482</v>
      </c>
      <c r="L134" s="10">
        <f ca="1">(1+'paths r'!K134)/(1+'paths g'!K134)*'paths d'!K134-'paths pb'!K134</f>
        <v>0.327530038629698</v>
      </c>
      <c r="M134" s="10">
        <f ca="1">(1+'paths r'!L134)/(1+'paths g'!L134)*'paths d'!L134-'paths pb'!L134</f>
        <v>0.307015747289259</v>
      </c>
      <c r="N134" s="10">
        <f ca="1">(1+'paths r'!M134)/(1+'paths g'!M134)*'paths d'!M134-'paths pb'!M134</f>
        <v>0.358361591321664</v>
      </c>
      <c r="O134" s="10">
        <f ca="1">(1+'paths r'!N134)/(1+'paths g'!N134)*'paths d'!N134-'paths pb'!N134</f>
        <v>0.424322974602654</v>
      </c>
      <c r="P134" s="10">
        <f ca="1">(1+'paths r'!O134)/(1+'paths g'!O134)*'paths d'!O134-'paths pb'!O134</f>
        <v>0.348213164079813</v>
      </c>
      <c r="Q134" s="10">
        <f ca="1">(1+'paths r'!P134)/(1+'paths g'!P134)*'paths d'!P134-'paths pb'!P134</f>
        <v>0.318007128203521</v>
      </c>
      <c r="R134" s="10">
        <f ca="1">(1+'paths r'!Q134)/(1+'paths g'!Q134)*'paths d'!Q134-'paths pb'!Q134</f>
        <v>0.318928326584147</v>
      </c>
      <c r="S134" s="10">
        <f ca="1">(1+'paths r'!R134)/(1+'paths g'!R134)*'paths d'!R134-'paths pb'!R134</f>
        <v>0.309123496605681</v>
      </c>
      <c r="T134" s="10">
        <f ca="1">(1+'paths r'!S134)/(1+'paths g'!S134)*'paths d'!S134-'paths pb'!S134</f>
        <v>0.307416064778665</v>
      </c>
      <c r="U134" s="10">
        <f ca="1">(1+'paths r'!T134)/(1+'paths g'!T134)*'paths d'!T134-'paths pb'!T134</f>
        <v>0.298709104615335</v>
      </c>
      <c r="V134" s="10">
        <f ca="1">(1+'paths r'!U134)/(1+'paths g'!U134)*'paths d'!U134-'paths pb'!U134</f>
        <v>0.246111926694895</v>
      </c>
      <c r="W134" s="10">
        <f ca="1">(1+'paths r'!V134)/(1+'paths g'!V134)*'paths d'!V134-'paths pb'!V134</f>
        <v>0.232351186587262</v>
      </c>
      <c r="X134" s="10">
        <f ca="1">(1+'paths r'!W134)/(1+'paths g'!W134)*'paths d'!W134-'paths pb'!W134</f>
        <v>0.188271383100926</v>
      </c>
      <c r="Y134" s="10">
        <f ca="1">(1+'paths r'!X134)/(1+'paths g'!X134)*'paths d'!X134-'paths pb'!X134</f>
        <v>0.143206169558858</v>
      </c>
      <c r="Z134" s="10">
        <f ca="1">(1+'paths r'!Y134)/(1+'paths g'!Y134)*'paths d'!Y134-'paths pb'!Y134</f>
        <v>0.0904425479529181</v>
      </c>
      <c r="AA134" s="10">
        <f ca="1">(1+'paths r'!Z134)/(1+'paths g'!Z134)*'paths d'!Z134-'paths pb'!Z134</f>
        <v>0.11367904452097</v>
      </c>
      <c r="AB134" s="10">
        <f ca="1">(1+'paths r'!AA134)/(1+'paths g'!AA134)*'paths d'!AA134-'paths pb'!AA134</f>
        <v>0.104052294038799</v>
      </c>
      <c r="AC134" s="10">
        <f ca="1">(1+'paths r'!AB134)/(1+'paths g'!AB134)*'paths d'!AB134-'paths pb'!AB134</f>
        <v>0.101074437016536</v>
      </c>
      <c r="AD134" s="11"/>
    </row>
    <row r="135" spans="1:30">
      <c r="A135" s="9" t="s">
        <v>249</v>
      </c>
      <c r="B135" s="10">
        <f t="shared" si="3"/>
        <v>0.389845628474344</v>
      </c>
      <c r="C135" s="10">
        <f ca="1">(1+'paths r'!B135)/(1+'paths g'!B135)*'paths d'!B135-'paths pb'!B135</f>
        <v>0.320904047847825</v>
      </c>
      <c r="D135" s="10">
        <f ca="1">(1+'paths r'!C135)/(1+'paths g'!C135)*'paths d'!C135-'paths pb'!C135</f>
        <v>0.316272390748213</v>
      </c>
      <c r="E135" s="10">
        <f ca="1">(1+'paths r'!D135)/(1+'paths g'!D135)*'paths d'!D135-'paths pb'!D135</f>
        <v>0.317008135445723</v>
      </c>
      <c r="F135" s="10">
        <f ca="1">(1+'paths r'!E135)/(1+'paths g'!E135)*'paths d'!E135-'paths pb'!E135</f>
        <v>0.288566470278422</v>
      </c>
      <c r="G135" s="10">
        <f ca="1">(1+'paths r'!F135)/(1+'paths g'!F135)*'paths d'!F135-'paths pb'!F135</f>
        <v>0.266863806504922</v>
      </c>
      <c r="H135" s="10">
        <f ca="1">(1+'paths r'!G135)/(1+'paths g'!G135)*'paths d'!G135-'paths pb'!G135</f>
        <v>0.208118795768426</v>
      </c>
      <c r="I135" s="10">
        <f ca="1">(1+'paths r'!H135)/(1+'paths g'!H135)*'paths d'!H135-'paths pb'!H135</f>
        <v>0.218807080736165</v>
      </c>
      <c r="J135" s="10">
        <f ca="1">(1+'paths r'!I135)/(1+'paths g'!I135)*'paths d'!I135-'paths pb'!I135</f>
        <v>0.194537342146699</v>
      </c>
      <c r="K135" s="10">
        <f ca="1">(1+'paths r'!J135)/(1+'paths g'!J135)*'paths d'!J135-'paths pb'!J135</f>
        <v>0.214003591248114</v>
      </c>
      <c r="L135" s="10">
        <f ca="1">(1+'paths r'!K135)/(1+'paths g'!K135)*'paths d'!K135-'paths pb'!K135</f>
        <v>0.196619929041942</v>
      </c>
      <c r="M135" s="10">
        <f ca="1">(1+'paths r'!L135)/(1+'paths g'!L135)*'paths d'!L135-'paths pb'!L135</f>
        <v>0.157171485000224</v>
      </c>
      <c r="N135" s="10">
        <f ca="1">(1+'paths r'!M135)/(1+'paths g'!M135)*'paths d'!M135-'paths pb'!M135</f>
        <v>0.17662659550809</v>
      </c>
      <c r="O135" s="10">
        <f ca="1">(1+'paths r'!N135)/(1+'paths g'!N135)*'paths d'!N135-'paths pb'!N135</f>
        <v>0.192803659050214</v>
      </c>
      <c r="P135" s="10">
        <f ca="1">(1+'paths r'!O135)/(1+'paths g'!O135)*'paths d'!O135-'paths pb'!O135</f>
        <v>0.232808925756134</v>
      </c>
      <c r="Q135" s="10">
        <f ca="1">(1+'paths r'!P135)/(1+'paths g'!P135)*'paths d'!P135-'paths pb'!P135</f>
        <v>0.199438179638023</v>
      </c>
      <c r="R135" s="10">
        <f ca="1">(1+'paths r'!Q135)/(1+'paths g'!Q135)*'paths d'!Q135-'paths pb'!Q135</f>
        <v>0.21774306387867</v>
      </c>
      <c r="S135" s="10">
        <f ca="1">(1+'paths r'!R135)/(1+'paths g'!R135)*'paths d'!R135-'paths pb'!R135</f>
        <v>0.208339921839485</v>
      </c>
      <c r="T135" s="10">
        <f ca="1">(1+'paths r'!S135)/(1+'paths g'!S135)*'paths d'!S135-'paths pb'!S135</f>
        <v>0.140447874145023</v>
      </c>
      <c r="U135" s="10">
        <f ca="1">(1+'paths r'!T135)/(1+'paths g'!T135)*'paths d'!T135-'paths pb'!T135</f>
        <v>0.159991648114307</v>
      </c>
      <c r="V135" s="10">
        <f ca="1">(1+'paths r'!U135)/(1+'paths g'!U135)*'paths d'!U135-'paths pb'!U135</f>
        <v>0.141742019912207</v>
      </c>
      <c r="W135" s="10">
        <f ca="1">(1+'paths r'!V135)/(1+'paths g'!V135)*'paths d'!V135-'paths pb'!V135</f>
        <v>0.147468200369579</v>
      </c>
      <c r="X135" s="10">
        <f ca="1">(1+'paths r'!W135)/(1+'paths g'!W135)*'paths d'!W135-'paths pb'!W135</f>
        <v>0.148288401251421</v>
      </c>
      <c r="Y135" s="10">
        <f ca="1">(1+'paths r'!X135)/(1+'paths g'!X135)*'paths d'!X135-'paths pb'!X135</f>
        <v>0.155706461729376</v>
      </c>
      <c r="Z135" s="10">
        <f ca="1">(1+'paths r'!Y135)/(1+'paths g'!Y135)*'paths d'!Y135-'paths pb'!Y135</f>
        <v>0.168750748812175</v>
      </c>
      <c r="AA135" s="10">
        <f ca="1">(1+'paths r'!Z135)/(1+'paths g'!Z135)*'paths d'!Z135-'paths pb'!Z135</f>
        <v>0.153859054239976</v>
      </c>
      <c r="AB135" s="10">
        <f ca="1">(1+'paths r'!AA135)/(1+'paths g'!AA135)*'paths d'!AA135-'paths pb'!AA135</f>
        <v>0.165909694588139</v>
      </c>
      <c r="AC135" s="10">
        <f ca="1">(1+'paths r'!AB135)/(1+'paths g'!AB135)*'paths d'!AB135-'paths pb'!AB135</f>
        <v>0.196673457998161</v>
      </c>
      <c r="AD135" s="11"/>
    </row>
    <row r="136" spans="1:30">
      <c r="A136" s="9" t="s">
        <v>250</v>
      </c>
      <c r="B136" s="10">
        <f t="shared" si="3"/>
        <v>0.389845628474344</v>
      </c>
      <c r="C136" s="10">
        <f ca="1">(1+'paths r'!B136)/(1+'paths g'!B136)*'paths d'!B136-'paths pb'!B136</f>
        <v>0.447484447988885</v>
      </c>
      <c r="D136" s="10">
        <f ca="1">(1+'paths r'!C136)/(1+'paths g'!C136)*'paths d'!C136-'paths pb'!C136</f>
        <v>0.42696687820206</v>
      </c>
      <c r="E136" s="10">
        <f ca="1">(1+'paths r'!D136)/(1+'paths g'!D136)*'paths d'!D136-'paths pb'!D136</f>
        <v>0.416649334646695</v>
      </c>
      <c r="F136" s="10">
        <f ca="1">(1+'paths r'!E136)/(1+'paths g'!E136)*'paths d'!E136-'paths pb'!E136</f>
        <v>0.38869228805897</v>
      </c>
      <c r="G136" s="10">
        <f ca="1">(1+'paths r'!F136)/(1+'paths g'!F136)*'paths d'!F136-'paths pb'!F136</f>
        <v>0.390408046464609</v>
      </c>
      <c r="H136" s="10">
        <f ca="1">(1+'paths r'!G136)/(1+'paths g'!G136)*'paths d'!G136-'paths pb'!G136</f>
        <v>0.348219686436431</v>
      </c>
      <c r="I136" s="10">
        <f ca="1">(1+'paths r'!H136)/(1+'paths g'!H136)*'paths d'!H136-'paths pb'!H136</f>
        <v>0.344995337154117</v>
      </c>
      <c r="J136" s="10">
        <f ca="1">(1+'paths r'!I136)/(1+'paths g'!I136)*'paths d'!I136-'paths pb'!I136</f>
        <v>0.376047933349905</v>
      </c>
      <c r="K136" s="10">
        <f ca="1">(1+'paths r'!J136)/(1+'paths g'!J136)*'paths d'!J136-'paths pb'!J136</f>
        <v>0.391066377735456</v>
      </c>
      <c r="L136" s="10">
        <f ca="1">(1+'paths r'!K136)/(1+'paths g'!K136)*'paths d'!K136-'paths pb'!K136</f>
        <v>0.388000206157703</v>
      </c>
      <c r="M136" s="10">
        <f ca="1">(1+'paths r'!L136)/(1+'paths g'!L136)*'paths d'!L136-'paths pb'!L136</f>
        <v>0.386194601405294</v>
      </c>
      <c r="N136" s="10">
        <f ca="1">(1+'paths r'!M136)/(1+'paths g'!M136)*'paths d'!M136-'paths pb'!M136</f>
        <v>0.390699876028297</v>
      </c>
      <c r="O136" s="10">
        <f ca="1">(1+'paths r'!N136)/(1+'paths g'!N136)*'paths d'!N136-'paths pb'!N136</f>
        <v>0.339808314701343</v>
      </c>
      <c r="P136" s="10">
        <f ca="1">(1+'paths r'!O136)/(1+'paths g'!O136)*'paths d'!O136-'paths pb'!O136</f>
        <v>0.329390471299643</v>
      </c>
      <c r="Q136" s="10">
        <f ca="1">(1+'paths r'!P136)/(1+'paths g'!P136)*'paths d'!P136-'paths pb'!P136</f>
        <v>0.359167516679866</v>
      </c>
      <c r="R136" s="10">
        <f ca="1">(1+'paths r'!Q136)/(1+'paths g'!Q136)*'paths d'!Q136-'paths pb'!Q136</f>
        <v>0.359010266031306</v>
      </c>
      <c r="S136" s="10">
        <f ca="1">(1+'paths r'!R136)/(1+'paths g'!R136)*'paths d'!R136-'paths pb'!R136</f>
        <v>0.4022638547219</v>
      </c>
      <c r="T136" s="10">
        <f ca="1">(1+'paths r'!S136)/(1+'paths g'!S136)*'paths d'!S136-'paths pb'!S136</f>
        <v>0.427657779909475</v>
      </c>
      <c r="U136" s="10">
        <f ca="1">(1+'paths r'!T136)/(1+'paths g'!T136)*'paths d'!T136-'paths pb'!T136</f>
        <v>0.452488166008385</v>
      </c>
      <c r="V136" s="10">
        <f ca="1">(1+'paths r'!U136)/(1+'paths g'!U136)*'paths d'!U136-'paths pb'!U136</f>
        <v>0.511399229972105</v>
      </c>
      <c r="W136" s="10">
        <f ca="1">(1+'paths r'!V136)/(1+'paths g'!V136)*'paths d'!V136-'paths pb'!V136</f>
        <v>0.527282011857243</v>
      </c>
      <c r="X136" s="10">
        <f ca="1">(1+'paths r'!W136)/(1+'paths g'!W136)*'paths d'!W136-'paths pb'!W136</f>
        <v>0.492210092019454</v>
      </c>
      <c r="Y136" s="10">
        <f ca="1">(1+'paths r'!X136)/(1+'paths g'!X136)*'paths d'!X136-'paths pb'!X136</f>
        <v>0.552559507898413</v>
      </c>
      <c r="Z136" s="10">
        <f ca="1">(1+'paths r'!Y136)/(1+'paths g'!Y136)*'paths d'!Y136-'paths pb'!Y136</f>
        <v>0.562234607105083</v>
      </c>
      <c r="AA136" s="10">
        <f ca="1">(1+'paths r'!Z136)/(1+'paths g'!Z136)*'paths d'!Z136-'paths pb'!Z136</f>
        <v>0.567377383716013</v>
      </c>
      <c r="AB136" s="10">
        <f ca="1">(1+'paths r'!AA136)/(1+'paths g'!AA136)*'paths d'!AA136-'paths pb'!AA136</f>
        <v>0.519530510213558</v>
      </c>
      <c r="AC136" s="10">
        <f ca="1">(1+'paths r'!AB136)/(1+'paths g'!AB136)*'paths d'!AB136-'paths pb'!AB136</f>
        <v>0.496479971666021</v>
      </c>
      <c r="AD136" s="11"/>
    </row>
    <row r="137" spans="1:30">
      <c r="A137" s="9" t="s">
        <v>251</v>
      </c>
      <c r="B137" s="10">
        <f t="shared" si="3"/>
        <v>0.389845628474344</v>
      </c>
      <c r="C137" s="10">
        <f ca="1">(1+'paths r'!B137)/(1+'paths g'!B137)*'paths d'!B137-'paths pb'!B137</f>
        <v>0.392905925095861</v>
      </c>
      <c r="D137" s="10">
        <f ca="1">(1+'paths r'!C137)/(1+'paths g'!C137)*'paths d'!C137-'paths pb'!C137</f>
        <v>0.389755053238126</v>
      </c>
      <c r="E137" s="10">
        <f ca="1">(1+'paths r'!D137)/(1+'paths g'!D137)*'paths d'!D137-'paths pb'!D137</f>
        <v>0.395619437683195</v>
      </c>
      <c r="F137" s="10">
        <f ca="1">(1+'paths r'!E137)/(1+'paths g'!E137)*'paths d'!E137-'paths pb'!E137</f>
        <v>0.402682167642624</v>
      </c>
      <c r="G137" s="10">
        <f ca="1">(1+'paths r'!F137)/(1+'paths g'!F137)*'paths d'!F137-'paths pb'!F137</f>
        <v>0.417275360906031</v>
      </c>
      <c r="H137" s="10">
        <f ca="1">(1+'paths r'!G137)/(1+'paths g'!G137)*'paths d'!G137-'paths pb'!G137</f>
        <v>0.417333730464191</v>
      </c>
      <c r="I137" s="10">
        <f ca="1">(1+'paths r'!H137)/(1+'paths g'!H137)*'paths d'!H137-'paths pb'!H137</f>
        <v>0.442177396188359</v>
      </c>
      <c r="J137" s="10">
        <f ca="1">(1+'paths r'!I137)/(1+'paths g'!I137)*'paths d'!I137-'paths pb'!I137</f>
        <v>0.456123937138834</v>
      </c>
      <c r="K137" s="10">
        <f ca="1">(1+'paths r'!J137)/(1+'paths g'!J137)*'paths d'!J137-'paths pb'!J137</f>
        <v>0.359367412704226</v>
      </c>
      <c r="L137" s="10">
        <f ca="1">(1+'paths r'!K137)/(1+'paths g'!K137)*'paths d'!K137-'paths pb'!K137</f>
        <v>0.409212413456176</v>
      </c>
      <c r="M137" s="10">
        <f ca="1">(1+'paths r'!L137)/(1+'paths g'!L137)*'paths d'!L137-'paths pb'!L137</f>
        <v>0.409162831947213</v>
      </c>
      <c r="N137" s="10">
        <f ca="1">(1+'paths r'!M137)/(1+'paths g'!M137)*'paths d'!M137-'paths pb'!M137</f>
        <v>0.462997555404712</v>
      </c>
      <c r="O137" s="10">
        <f ca="1">(1+'paths r'!N137)/(1+'paths g'!N137)*'paths d'!N137-'paths pb'!N137</f>
        <v>0.44924738273916</v>
      </c>
      <c r="P137" s="10">
        <f ca="1">(1+'paths r'!O137)/(1+'paths g'!O137)*'paths d'!O137-'paths pb'!O137</f>
        <v>0.444662814185503</v>
      </c>
      <c r="Q137" s="10">
        <f ca="1">(1+'paths r'!P137)/(1+'paths g'!P137)*'paths d'!P137-'paths pb'!P137</f>
        <v>0.459819331884773</v>
      </c>
      <c r="R137" s="10">
        <f ca="1">(1+'paths r'!Q137)/(1+'paths g'!Q137)*'paths d'!Q137-'paths pb'!Q137</f>
        <v>0.424393615717981</v>
      </c>
      <c r="S137" s="10">
        <f ca="1">(1+'paths r'!R137)/(1+'paths g'!R137)*'paths d'!R137-'paths pb'!R137</f>
        <v>0.417469516427805</v>
      </c>
      <c r="T137" s="10">
        <f ca="1">(1+'paths r'!S137)/(1+'paths g'!S137)*'paths d'!S137-'paths pb'!S137</f>
        <v>0.490451829968081</v>
      </c>
      <c r="U137" s="10">
        <f ca="1">(1+'paths r'!T137)/(1+'paths g'!T137)*'paths d'!T137-'paths pb'!T137</f>
        <v>0.524914434996108</v>
      </c>
      <c r="V137" s="10">
        <f ca="1">(1+'paths r'!U137)/(1+'paths g'!U137)*'paths d'!U137-'paths pb'!U137</f>
        <v>0.590200705710077</v>
      </c>
      <c r="W137" s="10">
        <f ca="1">(1+'paths r'!V137)/(1+'paths g'!V137)*'paths d'!V137-'paths pb'!V137</f>
        <v>0.547681677632835</v>
      </c>
      <c r="X137" s="10">
        <f ca="1">(1+'paths r'!W137)/(1+'paths g'!W137)*'paths d'!W137-'paths pb'!W137</f>
        <v>0.54356691853844</v>
      </c>
      <c r="Y137" s="10">
        <f ca="1">(1+'paths r'!X137)/(1+'paths g'!X137)*'paths d'!X137-'paths pb'!X137</f>
        <v>0.572587726278753</v>
      </c>
      <c r="Z137" s="10">
        <f ca="1">(1+'paths r'!Y137)/(1+'paths g'!Y137)*'paths d'!Y137-'paths pb'!Y137</f>
        <v>0.646131979626379</v>
      </c>
      <c r="AA137" s="10">
        <f ca="1">(1+'paths r'!Z137)/(1+'paths g'!Z137)*'paths d'!Z137-'paths pb'!Z137</f>
        <v>0.639258774539681</v>
      </c>
      <c r="AB137" s="10">
        <f ca="1">(1+'paths r'!AA137)/(1+'paths g'!AA137)*'paths d'!AA137-'paths pb'!AA137</f>
        <v>0.631195286357738</v>
      </c>
      <c r="AC137" s="10">
        <f ca="1">(1+'paths r'!AB137)/(1+'paths g'!AB137)*'paths d'!AB137-'paths pb'!AB137</f>
        <v>0.656505852697314</v>
      </c>
      <c r="AD137" s="11"/>
    </row>
    <row r="138" spans="1:30">
      <c r="A138" s="9" t="s">
        <v>252</v>
      </c>
      <c r="B138" s="10">
        <f t="shared" si="3"/>
        <v>0.389845628474344</v>
      </c>
      <c r="C138" s="10">
        <f ca="1">(1+'paths r'!B138)/(1+'paths g'!B138)*'paths d'!B138-'paths pb'!B138</f>
        <v>0.436733169879273</v>
      </c>
      <c r="D138" s="10">
        <f ca="1">(1+'paths r'!C138)/(1+'paths g'!C138)*'paths d'!C138-'paths pb'!C138</f>
        <v>0.470573648617472</v>
      </c>
      <c r="E138" s="10">
        <f ca="1">(1+'paths r'!D138)/(1+'paths g'!D138)*'paths d'!D138-'paths pb'!D138</f>
        <v>0.444408276554006</v>
      </c>
      <c r="F138" s="10">
        <f ca="1">(1+'paths r'!E138)/(1+'paths g'!E138)*'paths d'!E138-'paths pb'!E138</f>
        <v>0.504882346830557</v>
      </c>
      <c r="G138" s="10">
        <f ca="1">(1+'paths r'!F138)/(1+'paths g'!F138)*'paths d'!F138-'paths pb'!F138</f>
        <v>0.508531021243489</v>
      </c>
      <c r="H138" s="10">
        <f ca="1">(1+'paths r'!G138)/(1+'paths g'!G138)*'paths d'!G138-'paths pb'!G138</f>
        <v>0.582619890749984</v>
      </c>
      <c r="I138" s="10">
        <f ca="1">(1+'paths r'!H138)/(1+'paths g'!H138)*'paths d'!H138-'paths pb'!H138</f>
        <v>0.568800548214635</v>
      </c>
      <c r="J138" s="10">
        <f ca="1">(1+'paths r'!I138)/(1+'paths g'!I138)*'paths d'!I138-'paths pb'!I138</f>
        <v>0.567607149991285</v>
      </c>
      <c r="K138" s="10">
        <f ca="1">(1+'paths r'!J138)/(1+'paths g'!J138)*'paths d'!J138-'paths pb'!J138</f>
        <v>0.521102966038338</v>
      </c>
      <c r="L138" s="10">
        <f ca="1">(1+'paths r'!K138)/(1+'paths g'!K138)*'paths d'!K138-'paths pb'!K138</f>
        <v>0.485824108949397</v>
      </c>
      <c r="M138" s="10">
        <f ca="1">(1+'paths r'!L138)/(1+'paths g'!L138)*'paths d'!L138-'paths pb'!L138</f>
        <v>0.512583236075551</v>
      </c>
      <c r="N138" s="10">
        <f ca="1">(1+'paths r'!M138)/(1+'paths g'!M138)*'paths d'!M138-'paths pb'!M138</f>
        <v>0.594041970965493</v>
      </c>
      <c r="O138" s="10">
        <f ca="1">(1+'paths r'!N138)/(1+'paths g'!N138)*'paths d'!N138-'paths pb'!N138</f>
        <v>0.586186345210386</v>
      </c>
      <c r="P138" s="10">
        <f ca="1">(1+'paths r'!O138)/(1+'paths g'!O138)*'paths d'!O138-'paths pb'!O138</f>
        <v>0.628341358048658</v>
      </c>
      <c r="Q138" s="10">
        <f ca="1">(1+'paths r'!P138)/(1+'paths g'!P138)*'paths d'!P138-'paths pb'!P138</f>
        <v>0.669029172554882</v>
      </c>
      <c r="R138" s="10">
        <f ca="1">(1+'paths r'!Q138)/(1+'paths g'!Q138)*'paths d'!Q138-'paths pb'!Q138</f>
        <v>0.679270311766419</v>
      </c>
      <c r="S138" s="10">
        <f ca="1">(1+'paths r'!R138)/(1+'paths g'!R138)*'paths d'!R138-'paths pb'!R138</f>
        <v>0.694364258132562</v>
      </c>
      <c r="T138" s="10">
        <f ca="1">(1+'paths r'!S138)/(1+'paths g'!S138)*'paths d'!S138-'paths pb'!S138</f>
        <v>0.605049517020137</v>
      </c>
      <c r="U138" s="10">
        <f ca="1">(1+'paths r'!T138)/(1+'paths g'!T138)*'paths d'!T138-'paths pb'!T138</f>
        <v>0.644809893247381</v>
      </c>
      <c r="V138" s="10">
        <f ca="1">(1+'paths r'!U138)/(1+'paths g'!U138)*'paths d'!U138-'paths pb'!U138</f>
        <v>0.611565105277004</v>
      </c>
      <c r="W138" s="10">
        <f ca="1">(1+'paths r'!V138)/(1+'paths g'!V138)*'paths d'!V138-'paths pb'!V138</f>
        <v>0.619087592065503</v>
      </c>
      <c r="X138" s="10">
        <f ca="1">(1+'paths r'!W138)/(1+'paths g'!W138)*'paths d'!W138-'paths pb'!W138</f>
        <v>0.634823180877304</v>
      </c>
      <c r="Y138" s="10">
        <f ca="1">(1+'paths r'!X138)/(1+'paths g'!X138)*'paths d'!X138-'paths pb'!X138</f>
        <v>0.584953499914605</v>
      </c>
      <c r="Z138" s="10">
        <f ca="1">(1+'paths r'!Y138)/(1+'paths g'!Y138)*'paths d'!Y138-'paths pb'!Y138</f>
        <v>0.570974707207359</v>
      </c>
      <c r="AA138" s="10">
        <f ca="1">(1+'paths r'!Z138)/(1+'paths g'!Z138)*'paths d'!Z138-'paths pb'!Z138</f>
        <v>0.529298042137699</v>
      </c>
      <c r="AB138" s="10">
        <f ca="1">(1+'paths r'!AA138)/(1+'paths g'!AA138)*'paths d'!AA138-'paths pb'!AA138</f>
        <v>0.56299406198882</v>
      </c>
      <c r="AC138" s="10">
        <f ca="1">(1+'paths r'!AB138)/(1+'paths g'!AB138)*'paths d'!AB138-'paths pb'!AB138</f>
        <v>0.602195787646456</v>
      </c>
      <c r="AD138" s="11"/>
    </row>
    <row r="139" spans="1:30">
      <c r="A139" s="9" t="s">
        <v>253</v>
      </c>
      <c r="B139" s="10">
        <f t="shared" si="3"/>
        <v>0.389845628474344</v>
      </c>
      <c r="C139" s="10">
        <f ca="1">(1+'paths r'!B139)/(1+'paths g'!B139)*'paths d'!B139-'paths pb'!B139</f>
        <v>0.399603256048882</v>
      </c>
      <c r="D139" s="10">
        <f ca="1">(1+'paths r'!C139)/(1+'paths g'!C139)*'paths d'!C139-'paths pb'!C139</f>
        <v>0.425028344130611</v>
      </c>
      <c r="E139" s="10">
        <f ca="1">(1+'paths r'!D139)/(1+'paths g'!D139)*'paths d'!D139-'paths pb'!D139</f>
        <v>0.374889196029513</v>
      </c>
      <c r="F139" s="10">
        <f ca="1">(1+'paths r'!E139)/(1+'paths g'!E139)*'paths d'!E139-'paths pb'!E139</f>
        <v>0.420164832066149</v>
      </c>
      <c r="G139" s="10">
        <f ca="1">(1+'paths r'!F139)/(1+'paths g'!F139)*'paths d'!F139-'paths pb'!F139</f>
        <v>0.375700714897613</v>
      </c>
      <c r="H139" s="10">
        <f ca="1">(1+'paths r'!G139)/(1+'paths g'!G139)*'paths d'!G139-'paths pb'!G139</f>
        <v>0.371536449472377</v>
      </c>
      <c r="I139" s="10">
        <f ca="1">(1+'paths r'!H139)/(1+'paths g'!H139)*'paths d'!H139-'paths pb'!H139</f>
        <v>0.334191334246063</v>
      </c>
      <c r="J139" s="10">
        <f ca="1">(1+'paths r'!I139)/(1+'paths g'!I139)*'paths d'!I139-'paths pb'!I139</f>
        <v>0.328352708067516</v>
      </c>
      <c r="K139" s="10">
        <f ca="1">(1+'paths r'!J139)/(1+'paths g'!J139)*'paths d'!J139-'paths pb'!J139</f>
        <v>0.303391915559594</v>
      </c>
      <c r="L139" s="10">
        <f ca="1">(1+'paths r'!K139)/(1+'paths g'!K139)*'paths d'!K139-'paths pb'!K139</f>
        <v>0.271414886497906</v>
      </c>
      <c r="M139" s="10">
        <f ca="1">(1+'paths r'!L139)/(1+'paths g'!L139)*'paths d'!L139-'paths pb'!L139</f>
        <v>0.290932916066782</v>
      </c>
      <c r="N139" s="10">
        <f ca="1">(1+'paths r'!M139)/(1+'paths g'!M139)*'paths d'!M139-'paths pb'!M139</f>
        <v>0.210307355661983</v>
      </c>
      <c r="O139" s="10">
        <f ca="1">(1+'paths r'!N139)/(1+'paths g'!N139)*'paths d'!N139-'paths pb'!N139</f>
        <v>0.184357151770216</v>
      </c>
      <c r="P139" s="10">
        <f ca="1">(1+'paths r'!O139)/(1+'paths g'!O139)*'paths d'!O139-'paths pb'!O139</f>
        <v>0.2480188046038</v>
      </c>
      <c r="Q139" s="10">
        <f ca="1">(1+'paths r'!P139)/(1+'paths g'!P139)*'paths d'!P139-'paths pb'!P139</f>
        <v>0.275319931375908</v>
      </c>
      <c r="R139" s="10">
        <f ca="1">(1+'paths r'!Q139)/(1+'paths g'!Q139)*'paths d'!Q139-'paths pb'!Q139</f>
        <v>0.259244771055419</v>
      </c>
      <c r="S139" s="10">
        <f ca="1">(1+'paths r'!R139)/(1+'paths g'!R139)*'paths d'!R139-'paths pb'!R139</f>
        <v>0.219885031216716</v>
      </c>
      <c r="T139" s="10">
        <f ca="1">(1+'paths r'!S139)/(1+'paths g'!S139)*'paths d'!S139-'paths pb'!S139</f>
        <v>0.209392522345911</v>
      </c>
      <c r="U139" s="10">
        <f ca="1">(1+'paths r'!T139)/(1+'paths g'!T139)*'paths d'!T139-'paths pb'!T139</f>
        <v>0.187417305555582</v>
      </c>
      <c r="V139" s="10">
        <f ca="1">(1+'paths r'!U139)/(1+'paths g'!U139)*'paths d'!U139-'paths pb'!U139</f>
        <v>0.197309777904015</v>
      </c>
      <c r="W139" s="10">
        <f ca="1">(1+'paths r'!V139)/(1+'paths g'!V139)*'paths d'!V139-'paths pb'!V139</f>
        <v>0.161265685522786</v>
      </c>
      <c r="X139" s="10">
        <f ca="1">(1+'paths r'!W139)/(1+'paths g'!W139)*'paths d'!W139-'paths pb'!W139</f>
        <v>0.123785586303385</v>
      </c>
      <c r="Y139" s="10">
        <f ca="1">(1+'paths r'!X139)/(1+'paths g'!X139)*'paths d'!X139-'paths pb'!X139</f>
        <v>0.154313203084491</v>
      </c>
      <c r="Z139" s="10">
        <f ca="1">(1+'paths r'!Y139)/(1+'paths g'!Y139)*'paths d'!Y139-'paths pb'!Y139</f>
        <v>0.114100340505988</v>
      </c>
      <c r="AA139" s="10">
        <f ca="1">(1+'paths r'!Z139)/(1+'paths g'!Z139)*'paths d'!Z139-'paths pb'!Z139</f>
        <v>0.0999543513111275</v>
      </c>
      <c r="AB139" s="10">
        <f ca="1">(1+'paths r'!AA139)/(1+'paths g'!AA139)*'paths d'!AA139-'paths pb'!AA139</f>
        <v>0.0518279094207804</v>
      </c>
      <c r="AC139" s="10">
        <f ca="1">(1+'paths r'!AB139)/(1+'paths g'!AB139)*'paths d'!AB139-'paths pb'!AB139</f>
        <v>0.0802577605977322</v>
      </c>
      <c r="AD139" s="11"/>
    </row>
    <row r="140" spans="1:30">
      <c r="A140" s="9" t="s">
        <v>254</v>
      </c>
      <c r="B140" s="10">
        <f t="shared" si="3"/>
        <v>0.389845628474344</v>
      </c>
      <c r="C140" s="10">
        <f ca="1">(1+'paths r'!B140)/(1+'paths g'!B140)*'paths d'!B140-'paths pb'!B140</f>
        <v>0.319851278694419</v>
      </c>
      <c r="D140" s="10">
        <f ca="1">(1+'paths r'!C140)/(1+'paths g'!C140)*'paths d'!C140-'paths pb'!C140</f>
        <v>0.350204467163559</v>
      </c>
      <c r="E140" s="10">
        <f ca="1">(1+'paths r'!D140)/(1+'paths g'!D140)*'paths d'!D140-'paths pb'!D140</f>
        <v>0.319457037456486</v>
      </c>
      <c r="F140" s="10">
        <f ca="1">(1+'paths r'!E140)/(1+'paths g'!E140)*'paths d'!E140-'paths pb'!E140</f>
        <v>0.334397325313383</v>
      </c>
      <c r="G140" s="10">
        <f ca="1">(1+'paths r'!F140)/(1+'paths g'!F140)*'paths d'!F140-'paths pb'!F140</f>
        <v>0.335667980481914</v>
      </c>
      <c r="H140" s="10">
        <f ca="1">(1+'paths r'!G140)/(1+'paths g'!G140)*'paths d'!G140-'paths pb'!G140</f>
        <v>0.320925744495541</v>
      </c>
      <c r="I140" s="10">
        <f ca="1">(1+'paths r'!H140)/(1+'paths g'!H140)*'paths d'!H140-'paths pb'!H140</f>
        <v>0.233047670998901</v>
      </c>
      <c r="J140" s="10">
        <f ca="1">(1+'paths r'!I140)/(1+'paths g'!I140)*'paths d'!I140-'paths pb'!I140</f>
        <v>0.23622820395961</v>
      </c>
      <c r="K140" s="10">
        <f ca="1">(1+'paths r'!J140)/(1+'paths g'!J140)*'paths d'!J140-'paths pb'!J140</f>
        <v>0.229823150094862</v>
      </c>
      <c r="L140" s="10">
        <f ca="1">(1+'paths r'!K140)/(1+'paths g'!K140)*'paths d'!K140-'paths pb'!K140</f>
        <v>0.21060443428907</v>
      </c>
      <c r="M140" s="10">
        <f ca="1">(1+'paths r'!L140)/(1+'paths g'!L140)*'paths d'!L140-'paths pb'!L140</f>
        <v>0.130113097338015</v>
      </c>
      <c r="N140" s="10">
        <f ca="1">(1+'paths r'!M140)/(1+'paths g'!M140)*'paths d'!M140-'paths pb'!M140</f>
        <v>0.143452989659939</v>
      </c>
      <c r="O140" s="10">
        <f ca="1">(1+'paths r'!N140)/(1+'paths g'!N140)*'paths d'!N140-'paths pb'!N140</f>
        <v>0.156969656411812</v>
      </c>
      <c r="P140" s="10">
        <f ca="1">(1+'paths r'!O140)/(1+'paths g'!O140)*'paths d'!O140-'paths pb'!O140</f>
        <v>0.192609609386076</v>
      </c>
      <c r="Q140" s="10">
        <f ca="1">(1+'paths r'!P140)/(1+'paths g'!P140)*'paths d'!P140-'paths pb'!P140</f>
        <v>0.243526642595912</v>
      </c>
      <c r="R140" s="10">
        <f ca="1">(1+'paths r'!Q140)/(1+'paths g'!Q140)*'paths d'!Q140-'paths pb'!Q140</f>
        <v>0.257387695628998</v>
      </c>
      <c r="S140" s="10">
        <f ca="1">(1+'paths r'!R140)/(1+'paths g'!R140)*'paths d'!R140-'paths pb'!R140</f>
        <v>0.249952832304853</v>
      </c>
      <c r="T140" s="10">
        <f ca="1">(1+'paths r'!S140)/(1+'paths g'!S140)*'paths d'!S140-'paths pb'!S140</f>
        <v>0.199798615150985</v>
      </c>
      <c r="U140" s="10">
        <f ca="1">(1+'paths r'!T140)/(1+'paths g'!T140)*'paths d'!T140-'paths pb'!T140</f>
        <v>0.248205153834862</v>
      </c>
      <c r="V140" s="10">
        <f ca="1">(1+'paths r'!U140)/(1+'paths g'!U140)*'paths d'!U140-'paths pb'!U140</f>
        <v>0.210154847607104</v>
      </c>
      <c r="W140" s="10">
        <f ca="1">(1+'paths r'!V140)/(1+'paths g'!V140)*'paths d'!V140-'paths pb'!V140</f>
        <v>0.192151893465628</v>
      </c>
      <c r="X140" s="10">
        <f ca="1">(1+'paths r'!W140)/(1+'paths g'!W140)*'paths d'!W140-'paths pb'!W140</f>
        <v>0.209239999066156</v>
      </c>
      <c r="Y140" s="10">
        <f ca="1">(1+'paths r'!X140)/(1+'paths g'!X140)*'paths d'!X140-'paths pb'!X140</f>
        <v>0.192855136099459</v>
      </c>
      <c r="Z140" s="10">
        <f ca="1">(1+'paths r'!Y140)/(1+'paths g'!Y140)*'paths d'!Y140-'paths pb'!Y140</f>
        <v>0.163918294056777</v>
      </c>
      <c r="AA140" s="10">
        <f ca="1">(1+'paths r'!Z140)/(1+'paths g'!Z140)*'paths d'!Z140-'paths pb'!Z140</f>
        <v>0.214336108492481</v>
      </c>
      <c r="AB140" s="10">
        <f ca="1">(1+'paths r'!AA140)/(1+'paths g'!AA140)*'paths d'!AA140-'paths pb'!AA140</f>
        <v>0.174122212308249</v>
      </c>
      <c r="AC140" s="10">
        <f ca="1">(1+'paths r'!AB140)/(1+'paths g'!AB140)*'paths d'!AB140-'paths pb'!AB140</f>
        <v>0.215169013072682</v>
      </c>
      <c r="AD140" s="11"/>
    </row>
    <row r="141" spans="1:30">
      <c r="A141" s="9" t="s">
        <v>255</v>
      </c>
      <c r="B141" s="10">
        <f t="shared" si="3"/>
        <v>0.389845628474344</v>
      </c>
      <c r="C141" s="10">
        <f ca="1">(1+'paths r'!B141)/(1+'paths g'!B141)*'paths d'!B141-'paths pb'!B141</f>
        <v>0.39481022371333</v>
      </c>
      <c r="D141" s="10">
        <f ca="1">(1+'paths r'!C141)/(1+'paths g'!C141)*'paths d'!C141-'paths pb'!C141</f>
        <v>0.356388095899644</v>
      </c>
      <c r="E141" s="10">
        <f ca="1">(1+'paths r'!D141)/(1+'paths g'!D141)*'paths d'!D141-'paths pb'!D141</f>
        <v>0.366484507847159</v>
      </c>
      <c r="F141" s="10">
        <f ca="1">(1+'paths r'!E141)/(1+'paths g'!E141)*'paths d'!E141-'paths pb'!E141</f>
        <v>0.350765238010717</v>
      </c>
      <c r="G141" s="10">
        <f ca="1">(1+'paths r'!F141)/(1+'paths g'!F141)*'paths d'!F141-'paths pb'!F141</f>
        <v>0.339975982997254</v>
      </c>
      <c r="H141" s="10">
        <f ca="1">(1+'paths r'!G141)/(1+'paths g'!G141)*'paths d'!G141-'paths pb'!G141</f>
        <v>0.371173572697922</v>
      </c>
      <c r="I141" s="10">
        <f ca="1">(1+'paths r'!H141)/(1+'paths g'!H141)*'paths d'!H141-'paths pb'!H141</f>
        <v>0.374441626329394</v>
      </c>
      <c r="J141" s="10">
        <f ca="1">(1+'paths r'!I141)/(1+'paths g'!I141)*'paths d'!I141-'paths pb'!I141</f>
        <v>0.350728928578295</v>
      </c>
      <c r="K141" s="10">
        <f ca="1">(1+'paths r'!J141)/(1+'paths g'!J141)*'paths d'!J141-'paths pb'!J141</f>
        <v>0.339135232456233</v>
      </c>
      <c r="L141" s="10">
        <f ca="1">(1+'paths r'!K141)/(1+'paths g'!K141)*'paths d'!K141-'paths pb'!K141</f>
        <v>0.400588672276292</v>
      </c>
      <c r="M141" s="10">
        <f ca="1">(1+'paths r'!L141)/(1+'paths g'!L141)*'paths d'!L141-'paths pb'!L141</f>
        <v>0.382848668578485</v>
      </c>
      <c r="N141" s="10">
        <f ca="1">(1+'paths r'!M141)/(1+'paths g'!M141)*'paths d'!M141-'paths pb'!M141</f>
        <v>0.442155756956965</v>
      </c>
      <c r="O141" s="10">
        <f ca="1">(1+'paths r'!N141)/(1+'paths g'!N141)*'paths d'!N141-'paths pb'!N141</f>
        <v>0.438194030242243</v>
      </c>
      <c r="P141" s="10">
        <f ca="1">(1+'paths r'!O141)/(1+'paths g'!O141)*'paths d'!O141-'paths pb'!O141</f>
        <v>0.487988681952083</v>
      </c>
      <c r="Q141" s="10">
        <f ca="1">(1+'paths r'!P141)/(1+'paths g'!P141)*'paths d'!P141-'paths pb'!P141</f>
        <v>0.514006646077996</v>
      </c>
      <c r="R141" s="10">
        <f ca="1">(1+'paths r'!Q141)/(1+'paths g'!Q141)*'paths d'!Q141-'paths pb'!Q141</f>
        <v>0.487649874704109</v>
      </c>
      <c r="S141" s="10">
        <f ca="1">(1+'paths r'!R141)/(1+'paths g'!R141)*'paths d'!R141-'paths pb'!R141</f>
        <v>0.472158985939743</v>
      </c>
      <c r="T141" s="10">
        <f ca="1">(1+'paths r'!S141)/(1+'paths g'!S141)*'paths d'!S141-'paths pb'!S141</f>
        <v>0.443803354120632</v>
      </c>
      <c r="U141" s="10">
        <f ca="1">(1+'paths r'!T141)/(1+'paths g'!T141)*'paths d'!T141-'paths pb'!T141</f>
        <v>0.411501043819228</v>
      </c>
      <c r="V141" s="10">
        <f ca="1">(1+'paths r'!U141)/(1+'paths g'!U141)*'paths d'!U141-'paths pb'!U141</f>
        <v>0.39970595541694</v>
      </c>
      <c r="W141" s="10">
        <f ca="1">(1+'paths r'!V141)/(1+'paths g'!V141)*'paths d'!V141-'paths pb'!V141</f>
        <v>0.398511942646576</v>
      </c>
      <c r="X141" s="10">
        <f ca="1">(1+'paths r'!W141)/(1+'paths g'!W141)*'paths d'!W141-'paths pb'!W141</f>
        <v>0.444732173163504</v>
      </c>
      <c r="Y141" s="10">
        <f ca="1">(1+'paths r'!X141)/(1+'paths g'!X141)*'paths d'!X141-'paths pb'!X141</f>
        <v>0.368844249668149</v>
      </c>
      <c r="Z141" s="10">
        <f ca="1">(1+'paths r'!Y141)/(1+'paths g'!Y141)*'paths d'!Y141-'paths pb'!Y141</f>
        <v>0.29913446775054</v>
      </c>
      <c r="AA141" s="10">
        <f ca="1">(1+'paths r'!Z141)/(1+'paths g'!Z141)*'paths d'!Z141-'paths pb'!Z141</f>
        <v>0.292306589980399</v>
      </c>
      <c r="AB141" s="10">
        <f ca="1">(1+'paths r'!AA141)/(1+'paths g'!AA141)*'paths d'!AA141-'paths pb'!AA141</f>
        <v>0.243125985529742</v>
      </c>
      <c r="AC141" s="10">
        <f ca="1">(1+'paths r'!AB141)/(1+'paths g'!AB141)*'paths d'!AB141-'paths pb'!AB141</f>
        <v>0.279231087215548</v>
      </c>
      <c r="AD141" s="11"/>
    </row>
    <row r="142" spans="1:30">
      <c r="A142" s="9" t="s">
        <v>256</v>
      </c>
      <c r="B142" s="10">
        <f t="shared" si="3"/>
        <v>0.389845628474344</v>
      </c>
      <c r="C142" s="10">
        <f ca="1">(1+'paths r'!B142)/(1+'paths g'!B142)*'paths d'!B142-'paths pb'!B142</f>
        <v>0.452719077016265</v>
      </c>
      <c r="D142" s="10">
        <f ca="1">(1+'paths r'!C142)/(1+'paths g'!C142)*'paths d'!C142-'paths pb'!C142</f>
        <v>0.450031013059573</v>
      </c>
      <c r="E142" s="10">
        <f ca="1">(1+'paths r'!D142)/(1+'paths g'!D142)*'paths d'!D142-'paths pb'!D142</f>
        <v>0.408556669375417</v>
      </c>
      <c r="F142" s="10">
        <f ca="1">(1+'paths r'!E142)/(1+'paths g'!E142)*'paths d'!E142-'paths pb'!E142</f>
        <v>0.333702602610148</v>
      </c>
      <c r="G142" s="10">
        <f ca="1">(1+'paths r'!F142)/(1+'paths g'!F142)*'paths d'!F142-'paths pb'!F142</f>
        <v>0.324561552061262</v>
      </c>
      <c r="H142" s="10">
        <f ca="1">(1+'paths r'!G142)/(1+'paths g'!G142)*'paths d'!G142-'paths pb'!G142</f>
        <v>0.325136538314104</v>
      </c>
      <c r="I142" s="10">
        <f ca="1">(1+'paths r'!H142)/(1+'paths g'!H142)*'paths d'!H142-'paths pb'!H142</f>
        <v>0.352148004943216</v>
      </c>
      <c r="J142" s="10">
        <f ca="1">(1+'paths r'!I142)/(1+'paths g'!I142)*'paths d'!I142-'paths pb'!I142</f>
        <v>0.383672940209576</v>
      </c>
      <c r="K142" s="10">
        <f ca="1">(1+'paths r'!J142)/(1+'paths g'!J142)*'paths d'!J142-'paths pb'!J142</f>
        <v>0.409820063523656</v>
      </c>
      <c r="L142" s="10">
        <f ca="1">(1+'paths r'!K142)/(1+'paths g'!K142)*'paths d'!K142-'paths pb'!K142</f>
        <v>0.459590950311052</v>
      </c>
      <c r="M142" s="10">
        <f ca="1">(1+'paths r'!L142)/(1+'paths g'!L142)*'paths d'!L142-'paths pb'!L142</f>
        <v>0.418760168027162</v>
      </c>
      <c r="N142" s="10">
        <f ca="1">(1+'paths r'!M142)/(1+'paths g'!M142)*'paths d'!M142-'paths pb'!M142</f>
        <v>0.361039907617049</v>
      </c>
      <c r="O142" s="10">
        <f ca="1">(1+'paths r'!N142)/(1+'paths g'!N142)*'paths d'!N142-'paths pb'!N142</f>
        <v>0.303542100161834</v>
      </c>
      <c r="P142" s="10">
        <f ca="1">(1+'paths r'!O142)/(1+'paths g'!O142)*'paths d'!O142-'paths pb'!O142</f>
        <v>0.35642424042417</v>
      </c>
      <c r="Q142" s="10">
        <f ca="1">(1+'paths r'!P142)/(1+'paths g'!P142)*'paths d'!P142-'paths pb'!P142</f>
        <v>0.326996377637606</v>
      </c>
      <c r="R142" s="10">
        <f ca="1">(1+'paths r'!Q142)/(1+'paths g'!Q142)*'paths d'!Q142-'paths pb'!Q142</f>
        <v>0.315687916436191</v>
      </c>
      <c r="S142" s="10">
        <f ca="1">(1+'paths r'!R142)/(1+'paths g'!R142)*'paths d'!R142-'paths pb'!R142</f>
        <v>0.297326418338699</v>
      </c>
      <c r="T142" s="10">
        <f ca="1">(1+'paths r'!S142)/(1+'paths g'!S142)*'paths d'!S142-'paths pb'!S142</f>
        <v>0.332278129334218</v>
      </c>
      <c r="U142" s="10">
        <f ca="1">(1+'paths r'!T142)/(1+'paths g'!T142)*'paths d'!T142-'paths pb'!T142</f>
        <v>0.390745381970794</v>
      </c>
      <c r="V142" s="10">
        <f ca="1">(1+'paths r'!U142)/(1+'paths g'!U142)*'paths d'!U142-'paths pb'!U142</f>
        <v>0.350924196326066</v>
      </c>
      <c r="W142" s="10">
        <f ca="1">(1+'paths r'!V142)/(1+'paths g'!V142)*'paths d'!V142-'paths pb'!V142</f>
        <v>0.337525606907061</v>
      </c>
      <c r="X142" s="10">
        <f ca="1">(1+'paths r'!W142)/(1+'paths g'!W142)*'paths d'!W142-'paths pb'!W142</f>
        <v>0.332223227408859</v>
      </c>
      <c r="Y142" s="10">
        <f ca="1">(1+'paths r'!X142)/(1+'paths g'!X142)*'paths d'!X142-'paths pb'!X142</f>
        <v>0.31580153566284</v>
      </c>
      <c r="Z142" s="10">
        <f ca="1">(1+'paths r'!Y142)/(1+'paths g'!Y142)*'paths d'!Y142-'paths pb'!Y142</f>
        <v>0.303150891793747</v>
      </c>
      <c r="AA142" s="10">
        <f ca="1">(1+'paths r'!Z142)/(1+'paths g'!Z142)*'paths d'!Z142-'paths pb'!Z142</f>
        <v>0.252600523945987</v>
      </c>
      <c r="AB142" s="10">
        <f ca="1">(1+'paths r'!AA142)/(1+'paths g'!AA142)*'paths d'!AA142-'paths pb'!AA142</f>
        <v>0.284540717263255</v>
      </c>
      <c r="AC142" s="10">
        <f ca="1">(1+'paths r'!AB142)/(1+'paths g'!AB142)*'paths d'!AB142-'paths pb'!AB142</f>
        <v>0.240248275889895</v>
      </c>
      <c r="AD142" s="11"/>
    </row>
    <row r="143" spans="1:30">
      <c r="A143" s="9" t="s">
        <v>257</v>
      </c>
      <c r="B143" s="10">
        <f t="shared" si="3"/>
        <v>0.389845628474344</v>
      </c>
      <c r="C143" s="10">
        <f ca="1">(1+'paths r'!B143)/(1+'paths g'!B143)*'paths d'!B143-'paths pb'!B143</f>
        <v>0.355119131910713</v>
      </c>
      <c r="D143" s="10">
        <f ca="1">(1+'paths r'!C143)/(1+'paths g'!C143)*'paths d'!C143-'paths pb'!C143</f>
        <v>0.310749716943465</v>
      </c>
      <c r="E143" s="10">
        <f ca="1">(1+'paths r'!D143)/(1+'paths g'!D143)*'paths d'!D143-'paths pb'!D143</f>
        <v>0.268103081487021</v>
      </c>
      <c r="F143" s="10">
        <f ca="1">(1+'paths r'!E143)/(1+'paths g'!E143)*'paths d'!E143-'paths pb'!E143</f>
        <v>0.277610130582036</v>
      </c>
      <c r="G143" s="10">
        <f ca="1">(1+'paths r'!F143)/(1+'paths g'!F143)*'paths d'!F143-'paths pb'!F143</f>
        <v>0.24011317568716</v>
      </c>
      <c r="H143" s="10">
        <f ca="1">(1+'paths r'!G143)/(1+'paths g'!G143)*'paths d'!G143-'paths pb'!G143</f>
        <v>0.273347745898405</v>
      </c>
      <c r="I143" s="10">
        <f ca="1">(1+'paths r'!H143)/(1+'paths g'!H143)*'paths d'!H143-'paths pb'!H143</f>
        <v>0.244319767379374</v>
      </c>
      <c r="J143" s="10">
        <f ca="1">(1+'paths r'!I143)/(1+'paths g'!I143)*'paths d'!I143-'paths pb'!I143</f>
        <v>0.306420596329112</v>
      </c>
      <c r="K143" s="10">
        <f ca="1">(1+'paths r'!J143)/(1+'paths g'!J143)*'paths d'!J143-'paths pb'!J143</f>
        <v>0.324005447057908</v>
      </c>
      <c r="L143" s="10">
        <f ca="1">(1+'paths r'!K143)/(1+'paths g'!K143)*'paths d'!K143-'paths pb'!K143</f>
        <v>0.322597185005209</v>
      </c>
      <c r="M143" s="10">
        <f ca="1">(1+'paths r'!L143)/(1+'paths g'!L143)*'paths d'!L143-'paths pb'!L143</f>
        <v>0.281420980716575</v>
      </c>
      <c r="N143" s="10">
        <f ca="1">(1+'paths r'!M143)/(1+'paths g'!M143)*'paths d'!M143-'paths pb'!M143</f>
        <v>0.293255262583246</v>
      </c>
      <c r="O143" s="10">
        <f ca="1">(1+'paths r'!N143)/(1+'paths g'!N143)*'paths d'!N143-'paths pb'!N143</f>
        <v>0.248906019699202</v>
      </c>
      <c r="P143" s="10">
        <f ca="1">(1+'paths r'!O143)/(1+'paths g'!O143)*'paths d'!O143-'paths pb'!O143</f>
        <v>0.238742602636009</v>
      </c>
      <c r="Q143" s="10">
        <f ca="1">(1+'paths r'!P143)/(1+'paths g'!P143)*'paths d'!P143-'paths pb'!P143</f>
        <v>0.174535530024022</v>
      </c>
      <c r="R143" s="10">
        <f ca="1">(1+'paths r'!Q143)/(1+'paths g'!Q143)*'paths d'!Q143-'paths pb'!Q143</f>
        <v>0.177826004058491</v>
      </c>
      <c r="S143" s="10">
        <f ca="1">(1+'paths r'!R143)/(1+'paths g'!R143)*'paths d'!R143-'paths pb'!R143</f>
        <v>0.249716478692467</v>
      </c>
      <c r="T143" s="10">
        <f ca="1">(1+'paths r'!S143)/(1+'paths g'!S143)*'paths d'!S143-'paths pb'!S143</f>
        <v>0.209376827128989</v>
      </c>
      <c r="U143" s="10">
        <f ca="1">(1+'paths r'!T143)/(1+'paths g'!T143)*'paths d'!T143-'paths pb'!T143</f>
        <v>0.219531344908464</v>
      </c>
      <c r="V143" s="10">
        <f ca="1">(1+'paths r'!U143)/(1+'paths g'!U143)*'paths d'!U143-'paths pb'!U143</f>
        <v>0.180360564672248</v>
      </c>
      <c r="W143" s="10">
        <f ca="1">(1+'paths r'!V143)/(1+'paths g'!V143)*'paths d'!V143-'paths pb'!V143</f>
        <v>0.218423508069468</v>
      </c>
      <c r="X143" s="10">
        <f ca="1">(1+'paths r'!W143)/(1+'paths g'!W143)*'paths d'!W143-'paths pb'!W143</f>
        <v>0.223097165694204</v>
      </c>
      <c r="Y143" s="10">
        <f ca="1">(1+'paths r'!X143)/(1+'paths g'!X143)*'paths d'!X143-'paths pb'!X143</f>
        <v>0.243044480032773</v>
      </c>
      <c r="Z143" s="10">
        <f ca="1">(1+'paths r'!Y143)/(1+'paths g'!Y143)*'paths d'!Y143-'paths pb'!Y143</f>
        <v>0.238214705531879</v>
      </c>
      <c r="AA143" s="10">
        <f ca="1">(1+'paths r'!Z143)/(1+'paths g'!Z143)*'paths d'!Z143-'paths pb'!Z143</f>
        <v>0.240505234561004</v>
      </c>
      <c r="AB143" s="10">
        <f ca="1">(1+'paths r'!AA143)/(1+'paths g'!AA143)*'paths d'!AA143-'paths pb'!AA143</f>
        <v>0.232242386139768</v>
      </c>
      <c r="AC143" s="10">
        <f ca="1">(1+'paths r'!AB143)/(1+'paths g'!AB143)*'paths d'!AB143-'paths pb'!AB143</f>
        <v>0.240323648563381</v>
      </c>
      <c r="AD143" s="11"/>
    </row>
    <row r="144" spans="1:30">
      <c r="A144" s="9" t="s">
        <v>258</v>
      </c>
      <c r="B144" s="10">
        <f t="shared" si="3"/>
        <v>0.389845628474344</v>
      </c>
      <c r="C144" s="10">
        <f ca="1">(1+'paths r'!B144)/(1+'paths g'!B144)*'paths d'!B144-'paths pb'!B144</f>
        <v>0.399161055894951</v>
      </c>
      <c r="D144" s="10">
        <f ca="1">(1+'paths r'!C144)/(1+'paths g'!C144)*'paths d'!C144-'paths pb'!C144</f>
        <v>0.415730131845231</v>
      </c>
      <c r="E144" s="10">
        <f ca="1">(1+'paths r'!D144)/(1+'paths g'!D144)*'paths d'!D144-'paths pb'!D144</f>
        <v>0.405750730660009</v>
      </c>
      <c r="F144" s="10">
        <f ca="1">(1+'paths r'!E144)/(1+'paths g'!E144)*'paths d'!E144-'paths pb'!E144</f>
        <v>0.381053170415322</v>
      </c>
      <c r="G144" s="10">
        <f ca="1">(1+'paths r'!F144)/(1+'paths g'!F144)*'paths d'!F144-'paths pb'!F144</f>
        <v>0.393209004204403</v>
      </c>
      <c r="H144" s="10">
        <f ca="1">(1+'paths r'!G144)/(1+'paths g'!G144)*'paths d'!G144-'paths pb'!G144</f>
        <v>0.394228067073985</v>
      </c>
      <c r="I144" s="10">
        <f ca="1">(1+'paths r'!H144)/(1+'paths g'!H144)*'paths d'!H144-'paths pb'!H144</f>
        <v>0.366238683424805</v>
      </c>
      <c r="J144" s="10">
        <f ca="1">(1+'paths r'!I144)/(1+'paths g'!I144)*'paths d'!I144-'paths pb'!I144</f>
        <v>0.342449769568237</v>
      </c>
      <c r="K144" s="10">
        <f ca="1">(1+'paths r'!J144)/(1+'paths g'!J144)*'paths d'!J144-'paths pb'!J144</f>
        <v>0.335386158418905</v>
      </c>
      <c r="L144" s="10">
        <f ca="1">(1+'paths r'!K144)/(1+'paths g'!K144)*'paths d'!K144-'paths pb'!K144</f>
        <v>0.381532922432951</v>
      </c>
      <c r="M144" s="10">
        <f ca="1">(1+'paths r'!L144)/(1+'paths g'!L144)*'paths d'!L144-'paths pb'!L144</f>
        <v>0.306204939373798</v>
      </c>
      <c r="N144" s="10">
        <f ca="1">(1+'paths r'!M144)/(1+'paths g'!M144)*'paths d'!M144-'paths pb'!M144</f>
        <v>0.321417706878396</v>
      </c>
      <c r="O144" s="10">
        <f ca="1">(1+'paths r'!N144)/(1+'paths g'!N144)*'paths d'!N144-'paths pb'!N144</f>
        <v>0.31626922702016</v>
      </c>
      <c r="P144" s="10">
        <f ca="1">(1+'paths r'!O144)/(1+'paths g'!O144)*'paths d'!O144-'paths pb'!O144</f>
        <v>0.3631399352267</v>
      </c>
      <c r="Q144" s="10">
        <f ca="1">(1+'paths r'!P144)/(1+'paths g'!P144)*'paths d'!P144-'paths pb'!P144</f>
        <v>0.34719912129196</v>
      </c>
      <c r="R144" s="10">
        <f ca="1">(1+'paths r'!Q144)/(1+'paths g'!Q144)*'paths d'!Q144-'paths pb'!Q144</f>
        <v>0.367243756387122</v>
      </c>
      <c r="S144" s="10">
        <f ca="1">(1+'paths r'!R144)/(1+'paths g'!R144)*'paths d'!R144-'paths pb'!R144</f>
        <v>0.306812204561485</v>
      </c>
      <c r="T144" s="10">
        <f ca="1">(1+'paths r'!S144)/(1+'paths g'!S144)*'paths d'!S144-'paths pb'!S144</f>
        <v>0.270650483456581</v>
      </c>
      <c r="U144" s="10">
        <f ca="1">(1+'paths r'!T144)/(1+'paths g'!T144)*'paths d'!T144-'paths pb'!T144</f>
        <v>0.224350566892927</v>
      </c>
      <c r="V144" s="10">
        <f ca="1">(1+'paths r'!U144)/(1+'paths g'!U144)*'paths d'!U144-'paths pb'!U144</f>
        <v>0.227251604586922</v>
      </c>
      <c r="W144" s="10">
        <f ca="1">(1+'paths r'!V144)/(1+'paths g'!V144)*'paths d'!V144-'paths pb'!V144</f>
        <v>0.243879249659806</v>
      </c>
      <c r="X144" s="10">
        <f ca="1">(1+'paths r'!W144)/(1+'paths g'!W144)*'paths d'!W144-'paths pb'!W144</f>
        <v>0.219502467519425</v>
      </c>
      <c r="Y144" s="10">
        <f ca="1">(1+'paths r'!X144)/(1+'paths g'!X144)*'paths d'!X144-'paths pb'!X144</f>
        <v>0.160500684938618</v>
      </c>
      <c r="Z144" s="10">
        <f ca="1">(1+'paths r'!Y144)/(1+'paths g'!Y144)*'paths d'!Y144-'paths pb'!Y144</f>
        <v>0.159180923863111</v>
      </c>
      <c r="AA144" s="10">
        <f ca="1">(1+'paths r'!Z144)/(1+'paths g'!Z144)*'paths d'!Z144-'paths pb'!Z144</f>
        <v>0.255550336252728</v>
      </c>
      <c r="AB144" s="10">
        <f ca="1">(1+'paths r'!AA144)/(1+'paths g'!AA144)*'paths d'!AA144-'paths pb'!AA144</f>
        <v>0.252869520667055</v>
      </c>
      <c r="AC144" s="10">
        <f ca="1">(1+'paths r'!AB144)/(1+'paths g'!AB144)*'paths d'!AB144-'paths pb'!AB144</f>
        <v>0.187164817841929</v>
      </c>
      <c r="AD144" s="11"/>
    </row>
    <row r="145" spans="1:30">
      <c r="A145" s="9" t="s">
        <v>259</v>
      </c>
      <c r="B145" s="10">
        <f t="shared" si="3"/>
        <v>0.389845628474344</v>
      </c>
      <c r="C145" s="10">
        <f ca="1">(1+'paths r'!B145)/(1+'paths g'!B145)*'paths d'!B145-'paths pb'!B145</f>
        <v>0.286511015731479</v>
      </c>
      <c r="D145" s="10">
        <f ca="1">(1+'paths r'!C145)/(1+'paths g'!C145)*'paths d'!C145-'paths pb'!C145</f>
        <v>0.374257391844172</v>
      </c>
      <c r="E145" s="10">
        <f ca="1">(1+'paths r'!D145)/(1+'paths g'!D145)*'paths d'!D145-'paths pb'!D145</f>
        <v>0.413678904578838</v>
      </c>
      <c r="F145" s="10">
        <f ca="1">(1+'paths r'!E145)/(1+'paths g'!E145)*'paths d'!E145-'paths pb'!E145</f>
        <v>0.381444633543278</v>
      </c>
      <c r="G145" s="10">
        <f ca="1">(1+'paths r'!F145)/(1+'paths g'!F145)*'paths d'!F145-'paths pb'!F145</f>
        <v>0.428148692525598</v>
      </c>
      <c r="H145" s="10">
        <f ca="1">(1+'paths r'!G145)/(1+'paths g'!G145)*'paths d'!G145-'paths pb'!G145</f>
        <v>0.421270080359954</v>
      </c>
      <c r="I145" s="10">
        <f ca="1">(1+'paths r'!H145)/(1+'paths g'!H145)*'paths d'!H145-'paths pb'!H145</f>
        <v>0.45556525354226</v>
      </c>
      <c r="J145" s="10">
        <f ca="1">(1+'paths r'!I145)/(1+'paths g'!I145)*'paths d'!I145-'paths pb'!I145</f>
        <v>0.424989796991437</v>
      </c>
      <c r="K145" s="10">
        <f ca="1">(1+'paths r'!J145)/(1+'paths g'!J145)*'paths d'!J145-'paths pb'!J145</f>
        <v>0.347202031527796</v>
      </c>
      <c r="L145" s="10">
        <f ca="1">(1+'paths r'!K145)/(1+'paths g'!K145)*'paths d'!K145-'paths pb'!K145</f>
        <v>0.281679800161949</v>
      </c>
      <c r="M145" s="10">
        <f ca="1">(1+'paths r'!L145)/(1+'paths g'!L145)*'paths d'!L145-'paths pb'!L145</f>
        <v>0.342201342738226</v>
      </c>
      <c r="N145" s="10">
        <f ca="1">(1+'paths r'!M145)/(1+'paths g'!M145)*'paths d'!M145-'paths pb'!M145</f>
        <v>0.367679622372647</v>
      </c>
      <c r="O145" s="10">
        <f ca="1">(1+'paths r'!N145)/(1+'paths g'!N145)*'paths d'!N145-'paths pb'!N145</f>
        <v>0.369550531158151</v>
      </c>
      <c r="P145" s="10">
        <f ca="1">(1+'paths r'!O145)/(1+'paths g'!O145)*'paths d'!O145-'paths pb'!O145</f>
        <v>0.326629655815079</v>
      </c>
      <c r="Q145" s="10">
        <f ca="1">(1+'paths r'!P145)/(1+'paths g'!P145)*'paths d'!P145-'paths pb'!P145</f>
        <v>0.314646966436205</v>
      </c>
      <c r="R145" s="10">
        <f ca="1">(1+'paths r'!Q145)/(1+'paths g'!Q145)*'paths d'!Q145-'paths pb'!Q145</f>
        <v>0.289711502890603</v>
      </c>
      <c r="S145" s="10">
        <f ca="1">(1+'paths r'!R145)/(1+'paths g'!R145)*'paths d'!R145-'paths pb'!R145</f>
        <v>0.264969707541953</v>
      </c>
      <c r="T145" s="10">
        <f ca="1">(1+'paths r'!S145)/(1+'paths g'!S145)*'paths d'!S145-'paths pb'!S145</f>
        <v>0.313478609833014</v>
      </c>
      <c r="U145" s="10">
        <f ca="1">(1+'paths r'!T145)/(1+'paths g'!T145)*'paths d'!T145-'paths pb'!T145</f>
        <v>0.265099797463655</v>
      </c>
      <c r="V145" s="10">
        <f ca="1">(1+'paths r'!U145)/(1+'paths g'!U145)*'paths d'!U145-'paths pb'!U145</f>
        <v>0.32005606399493</v>
      </c>
      <c r="W145" s="10">
        <f ca="1">(1+'paths r'!V145)/(1+'paths g'!V145)*'paths d'!V145-'paths pb'!V145</f>
        <v>0.337989096312928</v>
      </c>
      <c r="X145" s="10">
        <f ca="1">(1+'paths r'!W145)/(1+'paths g'!W145)*'paths d'!W145-'paths pb'!W145</f>
        <v>0.371859551627011</v>
      </c>
      <c r="Y145" s="10">
        <f ca="1">(1+'paths r'!X145)/(1+'paths g'!X145)*'paths d'!X145-'paths pb'!X145</f>
        <v>0.4023654726145</v>
      </c>
      <c r="Z145" s="10">
        <f ca="1">(1+'paths r'!Y145)/(1+'paths g'!Y145)*'paths d'!Y145-'paths pb'!Y145</f>
        <v>0.374642610100764</v>
      </c>
      <c r="AA145" s="10">
        <f ca="1">(1+'paths r'!Z145)/(1+'paths g'!Z145)*'paths d'!Z145-'paths pb'!Z145</f>
        <v>0.406127642129168</v>
      </c>
      <c r="AB145" s="10">
        <f ca="1">(1+'paths r'!AA145)/(1+'paths g'!AA145)*'paths d'!AA145-'paths pb'!AA145</f>
        <v>0.414225751431256</v>
      </c>
      <c r="AC145" s="10">
        <f ca="1">(1+'paths r'!AB145)/(1+'paths g'!AB145)*'paths d'!AB145-'paths pb'!AB145</f>
        <v>0.535822595481951</v>
      </c>
      <c r="AD145" s="11"/>
    </row>
    <row r="146" spans="1:30">
      <c r="A146" s="9" t="s">
        <v>260</v>
      </c>
      <c r="B146" s="10">
        <f t="shared" si="3"/>
        <v>0.389845628474344</v>
      </c>
      <c r="C146" s="10">
        <f ca="1">(1+'paths r'!B146)/(1+'paths g'!B146)*'paths d'!B146-'paths pb'!B146</f>
        <v>0.394422502227125</v>
      </c>
      <c r="D146" s="10">
        <f ca="1">(1+'paths r'!C146)/(1+'paths g'!C146)*'paths d'!C146-'paths pb'!C146</f>
        <v>0.403868031102531</v>
      </c>
      <c r="E146" s="10">
        <f ca="1">(1+'paths r'!D146)/(1+'paths g'!D146)*'paths d'!D146-'paths pb'!D146</f>
        <v>0.343712386731801</v>
      </c>
      <c r="F146" s="10">
        <f ca="1">(1+'paths r'!E146)/(1+'paths g'!E146)*'paths d'!E146-'paths pb'!E146</f>
        <v>0.354205377587819</v>
      </c>
      <c r="G146" s="10">
        <f ca="1">(1+'paths r'!F146)/(1+'paths g'!F146)*'paths d'!F146-'paths pb'!F146</f>
        <v>0.36390674880278</v>
      </c>
      <c r="H146" s="10">
        <f ca="1">(1+'paths r'!G146)/(1+'paths g'!G146)*'paths d'!G146-'paths pb'!G146</f>
        <v>0.33988679675822</v>
      </c>
      <c r="I146" s="10">
        <f ca="1">(1+'paths r'!H146)/(1+'paths g'!H146)*'paths d'!H146-'paths pb'!H146</f>
        <v>0.328088223351173</v>
      </c>
      <c r="J146" s="10">
        <f ca="1">(1+'paths r'!I146)/(1+'paths g'!I146)*'paths d'!I146-'paths pb'!I146</f>
        <v>0.271696051187021</v>
      </c>
      <c r="K146" s="10">
        <f ca="1">(1+'paths r'!J146)/(1+'paths g'!J146)*'paths d'!J146-'paths pb'!J146</f>
        <v>0.267336010023147</v>
      </c>
      <c r="L146" s="10">
        <f ca="1">(1+'paths r'!K146)/(1+'paths g'!K146)*'paths d'!K146-'paths pb'!K146</f>
        <v>0.31262169128906</v>
      </c>
      <c r="M146" s="10">
        <f ca="1">(1+'paths r'!L146)/(1+'paths g'!L146)*'paths d'!L146-'paths pb'!L146</f>
        <v>0.313139572148582</v>
      </c>
      <c r="N146" s="10">
        <f ca="1">(1+'paths r'!M146)/(1+'paths g'!M146)*'paths d'!M146-'paths pb'!M146</f>
        <v>0.310487445991267</v>
      </c>
      <c r="O146" s="10">
        <f ca="1">(1+'paths r'!N146)/(1+'paths g'!N146)*'paths d'!N146-'paths pb'!N146</f>
        <v>0.280054628798555</v>
      </c>
      <c r="P146" s="10">
        <f ca="1">(1+'paths r'!O146)/(1+'paths g'!O146)*'paths d'!O146-'paths pb'!O146</f>
        <v>0.261186204218274</v>
      </c>
      <c r="Q146" s="10">
        <f ca="1">(1+'paths r'!P146)/(1+'paths g'!P146)*'paths d'!P146-'paths pb'!P146</f>
        <v>0.347172493563647</v>
      </c>
      <c r="R146" s="10">
        <f ca="1">(1+'paths r'!Q146)/(1+'paths g'!Q146)*'paths d'!Q146-'paths pb'!Q146</f>
        <v>0.398146021662549</v>
      </c>
      <c r="S146" s="10">
        <f ca="1">(1+'paths r'!R146)/(1+'paths g'!R146)*'paths d'!R146-'paths pb'!R146</f>
        <v>0.417570853491107</v>
      </c>
      <c r="T146" s="10">
        <f ca="1">(1+'paths r'!S146)/(1+'paths g'!S146)*'paths d'!S146-'paths pb'!S146</f>
        <v>0.480543927284706</v>
      </c>
      <c r="U146" s="10">
        <f ca="1">(1+'paths r'!T146)/(1+'paths g'!T146)*'paths d'!T146-'paths pb'!T146</f>
        <v>0.462530851576682</v>
      </c>
      <c r="V146" s="10">
        <f ca="1">(1+'paths r'!U146)/(1+'paths g'!U146)*'paths d'!U146-'paths pb'!U146</f>
        <v>0.479148077016553</v>
      </c>
      <c r="W146" s="10">
        <f ca="1">(1+'paths r'!V146)/(1+'paths g'!V146)*'paths d'!V146-'paths pb'!V146</f>
        <v>0.502522299131411</v>
      </c>
      <c r="X146" s="10">
        <f ca="1">(1+'paths r'!W146)/(1+'paths g'!W146)*'paths d'!W146-'paths pb'!W146</f>
        <v>0.587402945384574</v>
      </c>
      <c r="Y146" s="10">
        <f ca="1">(1+'paths r'!X146)/(1+'paths g'!X146)*'paths d'!X146-'paths pb'!X146</f>
        <v>0.551200179353999</v>
      </c>
      <c r="Z146" s="10">
        <f ca="1">(1+'paths r'!Y146)/(1+'paths g'!Y146)*'paths d'!Y146-'paths pb'!Y146</f>
        <v>0.532288150591637</v>
      </c>
      <c r="AA146" s="10">
        <f ca="1">(1+'paths r'!Z146)/(1+'paths g'!Z146)*'paths d'!Z146-'paths pb'!Z146</f>
        <v>0.518906732398172</v>
      </c>
      <c r="AB146" s="10">
        <f ca="1">(1+'paths r'!AA146)/(1+'paths g'!AA146)*'paths d'!AA146-'paths pb'!AA146</f>
        <v>0.552903483986023</v>
      </c>
      <c r="AC146" s="10">
        <f ca="1">(1+'paths r'!AB146)/(1+'paths g'!AB146)*'paths d'!AB146-'paths pb'!AB146</f>
        <v>0.614649563346688</v>
      </c>
      <c r="AD146" s="11"/>
    </row>
    <row r="147" spans="1:30">
      <c r="A147" s="9" t="s">
        <v>261</v>
      </c>
      <c r="B147" s="10">
        <f t="shared" si="3"/>
        <v>0.389845628474344</v>
      </c>
      <c r="C147" s="10">
        <f ca="1">(1+'paths r'!B147)/(1+'paths g'!B147)*'paths d'!B147-'paths pb'!B147</f>
        <v>0.41881834120415</v>
      </c>
      <c r="D147" s="10">
        <f ca="1">(1+'paths r'!C147)/(1+'paths g'!C147)*'paths d'!C147-'paths pb'!C147</f>
        <v>0.394979363468543</v>
      </c>
      <c r="E147" s="10">
        <f ca="1">(1+'paths r'!D147)/(1+'paths g'!D147)*'paths d'!D147-'paths pb'!D147</f>
        <v>0.376961055733731</v>
      </c>
      <c r="F147" s="10">
        <f ca="1">(1+'paths r'!E147)/(1+'paths g'!E147)*'paths d'!E147-'paths pb'!E147</f>
        <v>0.396502215635457</v>
      </c>
      <c r="G147" s="10">
        <f ca="1">(1+'paths r'!F147)/(1+'paths g'!F147)*'paths d'!F147-'paths pb'!F147</f>
        <v>0.345659101389117</v>
      </c>
      <c r="H147" s="10">
        <f ca="1">(1+'paths r'!G147)/(1+'paths g'!G147)*'paths d'!G147-'paths pb'!G147</f>
        <v>0.38708334669903</v>
      </c>
      <c r="I147" s="10">
        <f ca="1">(1+'paths r'!H147)/(1+'paths g'!H147)*'paths d'!H147-'paths pb'!H147</f>
        <v>0.367055938747708</v>
      </c>
      <c r="J147" s="10">
        <f ca="1">(1+'paths r'!I147)/(1+'paths g'!I147)*'paths d'!I147-'paths pb'!I147</f>
        <v>0.416561233160345</v>
      </c>
      <c r="K147" s="10">
        <f ca="1">(1+'paths r'!J147)/(1+'paths g'!J147)*'paths d'!J147-'paths pb'!J147</f>
        <v>0.45398082951303</v>
      </c>
      <c r="L147" s="10">
        <f ca="1">(1+'paths r'!K147)/(1+'paths g'!K147)*'paths d'!K147-'paths pb'!K147</f>
        <v>0.470265182359153</v>
      </c>
      <c r="M147" s="10">
        <f ca="1">(1+'paths r'!L147)/(1+'paths g'!L147)*'paths d'!L147-'paths pb'!L147</f>
        <v>0.452967711804603</v>
      </c>
      <c r="N147" s="10">
        <f ca="1">(1+'paths r'!M147)/(1+'paths g'!M147)*'paths d'!M147-'paths pb'!M147</f>
        <v>0.432080430337427</v>
      </c>
      <c r="O147" s="10">
        <f ca="1">(1+'paths r'!N147)/(1+'paths g'!N147)*'paths d'!N147-'paths pb'!N147</f>
        <v>0.460434346161757</v>
      </c>
      <c r="P147" s="10">
        <f ca="1">(1+'paths r'!O147)/(1+'paths g'!O147)*'paths d'!O147-'paths pb'!O147</f>
        <v>0.440685166076835</v>
      </c>
      <c r="Q147" s="10">
        <f ca="1">(1+'paths r'!P147)/(1+'paths g'!P147)*'paths d'!P147-'paths pb'!P147</f>
        <v>0.416570325497765</v>
      </c>
      <c r="R147" s="10">
        <f ca="1">(1+'paths r'!Q147)/(1+'paths g'!Q147)*'paths d'!Q147-'paths pb'!Q147</f>
        <v>0.416181310455938</v>
      </c>
      <c r="S147" s="10">
        <f ca="1">(1+'paths r'!R147)/(1+'paths g'!R147)*'paths d'!R147-'paths pb'!R147</f>
        <v>0.380967657926097</v>
      </c>
      <c r="T147" s="10">
        <f ca="1">(1+'paths r'!S147)/(1+'paths g'!S147)*'paths d'!S147-'paths pb'!S147</f>
        <v>0.359372492806571</v>
      </c>
      <c r="U147" s="10">
        <f ca="1">(1+'paths r'!T147)/(1+'paths g'!T147)*'paths d'!T147-'paths pb'!T147</f>
        <v>0.334918699587152</v>
      </c>
      <c r="V147" s="10">
        <f ca="1">(1+'paths r'!U147)/(1+'paths g'!U147)*'paths d'!U147-'paths pb'!U147</f>
        <v>0.334710698211611</v>
      </c>
      <c r="W147" s="10">
        <f ca="1">(1+'paths r'!V147)/(1+'paths g'!V147)*'paths d'!V147-'paths pb'!V147</f>
        <v>0.331593591258694</v>
      </c>
      <c r="X147" s="10">
        <f ca="1">(1+'paths r'!W147)/(1+'paths g'!W147)*'paths d'!W147-'paths pb'!W147</f>
        <v>0.315116512614904</v>
      </c>
      <c r="Y147" s="10">
        <f ca="1">(1+'paths r'!X147)/(1+'paths g'!X147)*'paths d'!X147-'paths pb'!X147</f>
        <v>0.295061034389955</v>
      </c>
      <c r="Z147" s="10">
        <f ca="1">(1+'paths r'!Y147)/(1+'paths g'!Y147)*'paths d'!Y147-'paths pb'!Y147</f>
        <v>0.24734902965917</v>
      </c>
      <c r="AA147" s="10">
        <f ca="1">(1+'paths r'!Z147)/(1+'paths g'!Z147)*'paths d'!Z147-'paths pb'!Z147</f>
        <v>0.313614004686726</v>
      </c>
      <c r="AB147" s="10">
        <f ca="1">(1+'paths r'!AA147)/(1+'paths g'!AA147)*'paths d'!AA147-'paths pb'!AA147</f>
        <v>0.28288362371434</v>
      </c>
      <c r="AC147" s="10">
        <f ca="1">(1+'paths r'!AB147)/(1+'paths g'!AB147)*'paths d'!AB147-'paths pb'!AB147</f>
        <v>0.315680566608061</v>
      </c>
      <c r="AD147" s="11"/>
    </row>
    <row r="148" spans="1:30">
      <c r="A148" s="9" t="s">
        <v>262</v>
      </c>
      <c r="B148" s="10">
        <f t="shared" si="3"/>
        <v>0.389845628474344</v>
      </c>
      <c r="C148" s="10">
        <f ca="1">(1+'paths r'!B148)/(1+'paths g'!B148)*'paths d'!B148-'paths pb'!B148</f>
        <v>0.334297089898002</v>
      </c>
      <c r="D148" s="10">
        <f ca="1">(1+'paths r'!C148)/(1+'paths g'!C148)*'paths d'!C148-'paths pb'!C148</f>
        <v>0.356481733896826</v>
      </c>
      <c r="E148" s="10">
        <f ca="1">(1+'paths r'!D148)/(1+'paths g'!D148)*'paths d'!D148-'paths pb'!D148</f>
        <v>0.373601392943377</v>
      </c>
      <c r="F148" s="10">
        <f ca="1">(1+'paths r'!E148)/(1+'paths g'!E148)*'paths d'!E148-'paths pb'!E148</f>
        <v>0.308568192194296</v>
      </c>
      <c r="G148" s="10">
        <f ca="1">(1+'paths r'!F148)/(1+'paths g'!F148)*'paths d'!F148-'paths pb'!F148</f>
        <v>0.302354714417391</v>
      </c>
      <c r="H148" s="10">
        <f ca="1">(1+'paths r'!G148)/(1+'paths g'!G148)*'paths d'!G148-'paths pb'!G148</f>
        <v>0.329748415751886</v>
      </c>
      <c r="I148" s="10">
        <f ca="1">(1+'paths r'!H148)/(1+'paths g'!H148)*'paths d'!H148-'paths pb'!H148</f>
        <v>0.36610607887253</v>
      </c>
      <c r="J148" s="10">
        <f ca="1">(1+'paths r'!I148)/(1+'paths g'!I148)*'paths d'!I148-'paths pb'!I148</f>
        <v>0.337614358288188</v>
      </c>
      <c r="K148" s="10">
        <f ca="1">(1+'paths r'!J148)/(1+'paths g'!J148)*'paths d'!J148-'paths pb'!J148</f>
        <v>0.271943843106239</v>
      </c>
      <c r="L148" s="10">
        <f ca="1">(1+'paths r'!K148)/(1+'paths g'!K148)*'paths d'!K148-'paths pb'!K148</f>
        <v>0.269592462977868</v>
      </c>
      <c r="M148" s="10">
        <f ca="1">(1+'paths r'!L148)/(1+'paths g'!L148)*'paths d'!L148-'paths pb'!L148</f>
        <v>0.258730279075232</v>
      </c>
      <c r="N148" s="10">
        <f ca="1">(1+'paths r'!M148)/(1+'paths g'!M148)*'paths d'!M148-'paths pb'!M148</f>
        <v>0.324825478673945</v>
      </c>
      <c r="O148" s="10">
        <f ca="1">(1+'paths r'!N148)/(1+'paths g'!N148)*'paths d'!N148-'paths pb'!N148</f>
        <v>0.321303152348739</v>
      </c>
      <c r="P148" s="10">
        <f ca="1">(1+'paths r'!O148)/(1+'paths g'!O148)*'paths d'!O148-'paths pb'!O148</f>
        <v>0.288492251904611</v>
      </c>
      <c r="Q148" s="10">
        <f ca="1">(1+'paths r'!P148)/(1+'paths g'!P148)*'paths d'!P148-'paths pb'!P148</f>
        <v>0.333274309337636</v>
      </c>
      <c r="R148" s="10">
        <f ca="1">(1+'paths r'!Q148)/(1+'paths g'!Q148)*'paths d'!Q148-'paths pb'!Q148</f>
        <v>0.296115264913683</v>
      </c>
      <c r="S148" s="10">
        <f ca="1">(1+'paths r'!R148)/(1+'paths g'!R148)*'paths d'!R148-'paths pb'!R148</f>
        <v>0.277880264247335</v>
      </c>
      <c r="T148" s="10">
        <f ca="1">(1+'paths r'!S148)/(1+'paths g'!S148)*'paths d'!S148-'paths pb'!S148</f>
        <v>0.28452947785164</v>
      </c>
      <c r="U148" s="10">
        <f ca="1">(1+'paths r'!T148)/(1+'paths g'!T148)*'paths d'!T148-'paths pb'!T148</f>
        <v>0.273441501978788</v>
      </c>
      <c r="V148" s="10">
        <f ca="1">(1+'paths r'!U148)/(1+'paths g'!U148)*'paths d'!U148-'paths pb'!U148</f>
        <v>0.250535604049088</v>
      </c>
      <c r="W148" s="10">
        <f ca="1">(1+'paths r'!V148)/(1+'paths g'!V148)*'paths d'!V148-'paths pb'!V148</f>
        <v>0.210663740176387</v>
      </c>
      <c r="X148" s="10">
        <f ca="1">(1+'paths r'!W148)/(1+'paths g'!W148)*'paths d'!W148-'paths pb'!W148</f>
        <v>0.210035347438399</v>
      </c>
      <c r="Y148" s="10">
        <f ca="1">(1+'paths r'!X148)/(1+'paths g'!X148)*'paths d'!X148-'paths pb'!X148</f>
        <v>0.148515951484386</v>
      </c>
      <c r="Z148" s="10">
        <f ca="1">(1+'paths r'!Y148)/(1+'paths g'!Y148)*'paths d'!Y148-'paths pb'!Y148</f>
        <v>0.157499177066518</v>
      </c>
      <c r="AA148" s="10">
        <f ca="1">(1+'paths r'!Z148)/(1+'paths g'!Z148)*'paths d'!Z148-'paths pb'!Z148</f>
        <v>0.109212838326798</v>
      </c>
      <c r="AB148" s="10">
        <f ca="1">(1+'paths r'!AA148)/(1+'paths g'!AA148)*'paths d'!AA148-'paths pb'!AA148</f>
        <v>0.0754847191719994</v>
      </c>
      <c r="AC148" s="10">
        <f ca="1">(1+'paths r'!AB148)/(1+'paths g'!AB148)*'paths d'!AB148-'paths pb'!AB148</f>
        <v>0.101163040756232</v>
      </c>
      <c r="AD148" s="11"/>
    </row>
    <row r="149" spans="1:30">
      <c r="A149" s="9" t="s">
        <v>263</v>
      </c>
      <c r="B149" s="10">
        <f t="shared" si="3"/>
        <v>0.389845628474344</v>
      </c>
      <c r="C149" s="10">
        <f ca="1">(1+'paths r'!B149)/(1+'paths g'!B149)*'paths d'!B149-'paths pb'!B149</f>
        <v>0.382584635778468</v>
      </c>
      <c r="D149" s="10">
        <f ca="1">(1+'paths r'!C149)/(1+'paths g'!C149)*'paths d'!C149-'paths pb'!C149</f>
        <v>0.392457417896129</v>
      </c>
      <c r="E149" s="10">
        <f ca="1">(1+'paths r'!D149)/(1+'paths g'!D149)*'paths d'!D149-'paths pb'!D149</f>
        <v>0.402875106307913</v>
      </c>
      <c r="F149" s="10">
        <f ca="1">(1+'paths r'!E149)/(1+'paths g'!E149)*'paths d'!E149-'paths pb'!E149</f>
        <v>0.384437404239453</v>
      </c>
      <c r="G149" s="10">
        <f ca="1">(1+'paths r'!F149)/(1+'paths g'!F149)*'paths d'!F149-'paths pb'!F149</f>
        <v>0.44710131796275</v>
      </c>
      <c r="H149" s="10">
        <f ca="1">(1+'paths r'!G149)/(1+'paths g'!G149)*'paths d'!G149-'paths pb'!G149</f>
        <v>0.45347414659588</v>
      </c>
      <c r="I149" s="10">
        <f ca="1">(1+'paths r'!H149)/(1+'paths g'!H149)*'paths d'!H149-'paths pb'!H149</f>
        <v>0.41862268111532</v>
      </c>
      <c r="J149" s="10">
        <f ca="1">(1+'paths r'!I149)/(1+'paths g'!I149)*'paths d'!I149-'paths pb'!I149</f>
        <v>0.411272028806003</v>
      </c>
      <c r="K149" s="10">
        <f ca="1">(1+'paths r'!J149)/(1+'paths g'!J149)*'paths d'!J149-'paths pb'!J149</f>
        <v>0.361891176636429</v>
      </c>
      <c r="L149" s="10">
        <f ca="1">(1+'paths r'!K149)/(1+'paths g'!K149)*'paths d'!K149-'paths pb'!K149</f>
        <v>0.30295531907939</v>
      </c>
      <c r="M149" s="10">
        <f ca="1">(1+'paths r'!L149)/(1+'paths g'!L149)*'paths d'!L149-'paths pb'!L149</f>
        <v>0.327759649176955</v>
      </c>
      <c r="N149" s="10">
        <f ca="1">(1+'paths r'!M149)/(1+'paths g'!M149)*'paths d'!M149-'paths pb'!M149</f>
        <v>0.353194171807297</v>
      </c>
      <c r="O149" s="10">
        <f ca="1">(1+'paths r'!N149)/(1+'paths g'!N149)*'paths d'!N149-'paths pb'!N149</f>
        <v>0.406204042785191</v>
      </c>
      <c r="P149" s="10">
        <f ca="1">(1+'paths r'!O149)/(1+'paths g'!O149)*'paths d'!O149-'paths pb'!O149</f>
        <v>0.436521569034857</v>
      </c>
      <c r="Q149" s="10">
        <f ca="1">(1+'paths r'!P149)/(1+'paths g'!P149)*'paths d'!P149-'paths pb'!P149</f>
        <v>0.353656008002243</v>
      </c>
      <c r="R149" s="10">
        <f ca="1">(1+'paths r'!Q149)/(1+'paths g'!Q149)*'paths d'!Q149-'paths pb'!Q149</f>
        <v>0.358799052096671</v>
      </c>
      <c r="S149" s="10">
        <f ca="1">(1+'paths r'!R149)/(1+'paths g'!R149)*'paths d'!R149-'paths pb'!R149</f>
        <v>0.340955602167866</v>
      </c>
      <c r="T149" s="10">
        <f ca="1">(1+'paths r'!S149)/(1+'paths g'!S149)*'paths d'!S149-'paths pb'!S149</f>
        <v>0.368996653348754</v>
      </c>
      <c r="U149" s="10">
        <f ca="1">(1+'paths r'!T149)/(1+'paths g'!T149)*'paths d'!T149-'paths pb'!T149</f>
        <v>0.336664163973634</v>
      </c>
      <c r="V149" s="10">
        <f ca="1">(1+'paths r'!U149)/(1+'paths g'!U149)*'paths d'!U149-'paths pb'!U149</f>
        <v>0.331932082677907</v>
      </c>
      <c r="W149" s="10">
        <f ca="1">(1+'paths r'!V149)/(1+'paths g'!V149)*'paths d'!V149-'paths pb'!V149</f>
        <v>0.313586802375081</v>
      </c>
      <c r="X149" s="10">
        <f ca="1">(1+'paths r'!W149)/(1+'paths g'!W149)*'paths d'!W149-'paths pb'!W149</f>
        <v>0.29091965133153</v>
      </c>
      <c r="Y149" s="10">
        <f ca="1">(1+'paths r'!X149)/(1+'paths g'!X149)*'paths d'!X149-'paths pb'!X149</f>
        <v>0.255829690264233</v>
      </c>
      <c r="Z149" s="10">
        <f ca="1">(1+'paths r'!Y149)/(1+'paths g'!Y149)*'paths d'!Y149-'paths pb'!Y149</f>
        <v>0.237704793712477</v>
      </c>
      <c r="AA149" s="10">
        <f ca="1">(1+'paths r'!Z149)/(1+'paths g'!Z149)*'paths d'!Z149-'paths pb'!Z149</f>
        <v>0.239266455045021</v>
      </c>
      <c r="AB149" s="10">
        <f ca="1">(1+'paths r'!AA149)/(1+'paths g'!AA149)*'paths d'!AA149-'paths pb'!AA149</f>
        <v>0.203004567223251</v>
      </c>
      <c r="AC149" s="10">
        <f ca="1">(1+'paths r'!AB149)/(1+'paths g'!AB149)*'paths d'!AB149-'paths pb'!AB149</f>
        <v>0.241300200920748</v>
      </c>
      <c r="AD149" s="11"/>
    </row>
    <row r="150" spans="1:30">
      <c r="A150" s="9" t="s">
        <v>264</v>
      </c>
      <c r="B150" s="10">
        <f t="shared" si="3"/>
        <v>0.389845628474344</v>
      </c>
      <c r="C150" s="10">
        <f ca="1">(1+'paths r'!B150)/(1+'paths g'!B150)*'paths d'!B150-'paths pb'!B150</f>
        <v>0.377174549947671</v>
      </c>
      <c r="D150" s="10">
        <f ca="1">(1+'paths r'!C150)/(1+'paths g'!C150)*'paths d'!C150-'paths pb'!C150</f>
        <v>0.363481362233155</v>
      </c>
      <c r="E150" s="10">
        <f ca="1">(1+'paths r'!D150)/(1+'paths g'!D150)*'paths d'!D150-'paths pb'!D150</f>
        <v>0.352762094315705</v>
      </c>
      <c r="F150" s="10">
        <f ca="1">(1+'paths r'!E150)/(1+'paths g'!E150)*'paths d'!E150-'paths pb'!E150</f>
        <v>0.329875628029497</v>
      </c>
      <c r="G150" s="10">
        <f ca="1">(1+'paths r'!F150)/(1+'paths g'!F150)*'paths d'!F150-'paths pb'!F150</f>
        <v>0.377739050563664</v>
      </c>
      <c r="H150" s="10">
        <f ca="1">(1+'paths r'!G150)/(1+'paths g'!G150)*'paths d'!G150-'paths pb'!G150</f>
        <v>0.412215047976549</v>
      </c>
      <c r="I150" s="10">
        <f ca="1">(1+'paths r'!H150)/(1+'paths g'!H150)*'paths d'!H150-'paths pb'!H150</f>
        <v>0.467049139318401</v>
      </c>
      <c r="J150" s="10">
        <f ca="1">(1+'paths r'!I150)/(1+'paths g'!I150)*'paths d'!I150-'paths pb'!I150</f>
        <v>0.512880379707882</v>
      </c>
      <c r="K150" s="10">
        <f ca="1">(1+'paths r'!J150)/(1+'paths g'!J150)*'paths d'!J150-'paths pb'!J150</f>
        <v>0.473862224627234</v>
      </c>
      <c r="L150" s="10">
        <f ca="1">(1+'paths r'!K150)/(1+'paths g'!K150)*'paths d'!K150-'paths pb'!K150</f>
        <v>0.466810651433574</v>
      </c>
      <c r="M150" s="10">
        <f ca="1">(1+'paths r'!L150)/(1+'paths g'!L150)*'paths d'!L150-'paths pb'!L150</f>
        <v>0.475209418147306</v>
      </c>
      <c r="N150" s="10">
        <f ca="1">(1+'paths r'!M150)/(1+'paths g'!M150)*'paths d'!M150-'paths pb'!M150</f>
        <v>0.500534596922293</v>
      </c>
      <c r="O150" s="10">
        <f ca="1">(1+'paths r'!N150)/(1+'paths g'!N150)*'paths d'!N150-'paths pb'!N150</f>
        <v>0.485771894847701</v>
      </c>
      <c r="P150" s="10">
        <f ca="1">(1+'paths r'!O150)/(1+'paths g'!O150)*'paths d'!O150-'paths pb'!O150</f>
        <v>0.492414420803801</v>
      </c>
      <c r="Q150" s="10">
        <f ca="1">(1+'paths r'!P150)/(1+'paths g'!P150)*'paths d'!P150-'paths pb'!P150</f>
        <v>0.535360633481286</v>
      </c>
      <c r="R150" s="10">
        <f ca="1">(1+'paths r'!Q150)/(1+'paths g'!Q150)*'paths d'!Q150-'paths pb'!Q150</f>
        <v>0.521756105323063</v>
      </c>
      <c r="S150" s="10">
        <f ca="1">(1+'paths r'!R150)/(1+'paths g'!R150)*'paths d'!R150-'paths pb'!R150</f>
        <v>0.532237049182867</v>
      </c>
      <c r="T150" s="10">
        <f ca="1">(1+'paths r'!S150)/(1+'paths g'!S150)*'paths d'!S150-'paths pb'!S150</f>
        <v>0.547794783176472</v>
      </c>
      <c r="U150" s="10">
        <f ca="1">(1+'paths r'!T150)/(1+'paths g'!T150)*'paths d'!T150-'paths pb'!T150</f>
        <v>0.534633702313562</v>
      </c>
      <c r="V150" s="10">
        <f ca="1">(1+'paths r'!U150)/(1+'paths g'!U150)*'paths d'!U150-'paths pb'!U150</f>
        <v>0.500372258802838</v>
      </c>
      <c r="W150" s="10">
        <f ca="1">(1+'paths r'!V150)/(1+'paths g'!V150)*'paths d'!V150-'paths pb'!V150</f>
        <v>0.543731687150887</v>
      </c>
      <c r="X150" s="10">
        <f ca="1">(1+'paths r'!W150)/(1+'paths g'!W150)*'paths d'!W150-'paths pb'!W150</f>
        <v>0.549838806512602</v>
      </c>
      <c r="Y150" s="10">
        <f ca="1">(1+'paths r'!X150)/(1+'paths g'!X150)*'paths d'!X150-'paths pb'!X150</f>
        <v>0.566469580605577</v>
      </c>
      <c r="Z150" s="10">
        <f ca="1">(1+'paths r'!Y150)/(1+'paths g'!Y150)*'paths d'!Y150-'paths pb'!Y150</f>
        <v>0.610931435557567</v>
      </c>
      <c r="AA150" s="10">
        <f ca="1">(1+'paths r'!Z150)/(1+'paths g'!Z150)*'paths d'!Z150-'paths pb'!Z150</f>
        <v>0.610610424777285</v>
      </c>
      <c r="AB150" s="10">
        <f ca="1">(1+'paths r'!AA150)/(1+'paths g'!AA150)*'paths d'!AA150-'paths pb'!AA150</f>
        <v>0.719485416894319</v>
      </c>
      <c r="AC150" s="10">
        <f ca="1">(1+'paths r'!AB150)/(1+'paths g'!AB150)*'paths d'!AB150-'paths pb'!AB150</f>
        <v>0.717251254977394</v>
      </c>
      <c r="AD150" s="11"/>
    </row>
    <row r="151" spans="1:30">
      <c r="A151" s="9" t="s">
        <v>265</v>
      </c>
      <c r="B151" s="10">
        <f t="shared" si="3"/>
        <v>0.389845628474344</v>
      </c>
      <c r="C151" s="10">
        <f ca="1">(1+'paths r'!B151)/(1+'paths g'!B151)*'paths d'!B151-'paths pb'!B151</f>
        <v>0.37916124632062</v>
      </c>
      <c r="D151" s="10">
        <f ca="1">(1+'paths r'!C151)/(1+'paths g'!C151)*'paths d'!C151-'paths pb'!C151</f>
        <v>0.419106490247991</v>
      </c>
      <c r="E151" s="10">
        <f ca="1">(1+'paths r'!D151)/(1+'paths g'!D151)*'paths d'!D151-'paths pb'!D151</f>
        <v>0.404430459180476</v>
      </c>
      <c r="F151" s="10">
        <f ca="1">(1+'paths r'!E151)/(1+'paths g'!E151)*'paths d'!E151-'paths pb'!E151</f>
        <v>0.39581554507663</v>
      </c>
      <c r="G151" s="10">
        <f ca="1">(1+'paths r'!F151)/(1+'paths g'!F151)*'paths d'!F151-'paths pb'!F151</f>
        <v>0.389816474861127</v>
      </c>
      <c r="H151" s="10">
        <f ca="1">(1+'paths r'!G151)/(1+'paths g'!G151)*'paths d'!G151-'paths pb'!G151</f>
        <v>0.435689406346508</v>
      </c>
      <c r="I151" s="10">
        <f ca="1">(1+'paths r'!H151)/(1+'paths g'!H151)*'paths d'!H151-'paths pb'!H151</f>
        <v>0.404572275942753</v>
      </c>
      <c r="J151" s="10">
        <f ca="1">(1+'paths r'!I151)/(1+'paths g'!I151)*'paths d'!I151-'paths pb'!I151</f>
        <v>0.372823231713591</v>
      </c>
      <c r="K151" s="10">
        <f ca="1">(1+'paths r'!J151)/(1+'paths g'!J151)*'paths d'!J151-'paths pb'!J151</f>
        <v>0.373350772963877</v>
      </c>
      <c r="L151" s="10">
        <f ca="1">(1+'paths r'!K151)/(1+'paths g'!K151)*'paths d'!K151-'paths pb'!K151</f>
        <v>0.381269252129046</v>
      </c>
      <c r="M151" s="10">
        <f ca="1">(1+'paths r'!L151)/(1+'paths g'!L151)*'paths d'!L151-'paths pb'!L151</f>
        <v>0.450942800141982</v>
      </c>
      <c r="N151" s="10">
        <f ca="1">(1+'paths r'!M151)/(1+'paths g'!M151)*'paths d'!M151-'paths pb'!M151</f>
        <v>0.459269750507292</v>
      </c>
      <c r="O151" s="10">
        <f ca="1">(1+'paths r'!N151)/(1+'paths g'!N151)*'paths d'!N151-'paths pb'!N151</f>
        <v>0.437485175644418</v>
      </c>
      <c r="P151" s="10">
        <f ca="1">(1+'paths r'!O151)/(1+'paths g'!O151)*'paths d'!O151-'paths pb'!O151</f>
        <v>0.479570945405157</v>
      </c>
      <c r="Q151" s="10">
        <f ca="1">(1+'paths r'!P151)/(1+'paths g'!P151)*'paths d'!P151-'paths pb'!P151</f>
        <v>0.452384415119127</v>
      </c>
      <c r="R151" s="10">
        <f ca="1">(1+'paths r'!Q151)/(1+'paths g'!Q151)*'paths d'!Q151-'paths pb'!Q151</f>
        <v>0.478586776345549</v>
      </c>
      <c r="S151" s="10">
        <f ca="1">(1+'paths r'!R151)/(1+'paths g'!R151)*'paths d'!R151-'paths pb'!R151</f>
        <v>0.444341616933919</v>
      </c>
      <c r="T151" s="10">
        <f ca="1">(1+'paths r'!S151)/(1+'paths g'!S151)*'paths d'!S151-'paths pb'!S151</f>
        <v>0.404606308242165</v>
      </c>
      <c r="U151" s="10">
        <f ca="1">(1+'paths r'!T151)/(1+'paths g'!T151)*'paths d'!T151-'paths pb'!T151</f>
        <v>0.432032547173849</v>
      </c>
      <c r="V151" s="10">
        <f ca="1">(1+'paths r'!U151)/(1+'paths g'!U151)*'paths d'!U151-'paths pb'!U151</f>
        <v>0.366285494322152</v>
      </c>
      <c r="W151" s="10">
        <f ca="1">(1+'paths r'!V151)/(1+'paths g'!V151)*'paths d'!V151-'paths pb'!V151</f>
        <v>0.409565344429248</v>
      </c>
      <c r="X151" s="10">
        <f ca="1">(1+'paths r'!W151)/(1+'paths g'!W151)*'paths d'!W151-'paths pb'!W151</f>
        <v>0.377980441447635</v>
      </c>
      <c r="Y151" s="10">
        <f ca="1">(1+'paths r'!X151)/(1+'paths g'!X151)*'paths d'!X151-'paths pb'!X151</f>
        <v>0.340708800191588</v>
      </c>
      <c r="Z151" s="10">
        <f ca="1">(1+'paths r'!Y151)/(1+'paths g'!Y151)*'paths d'!Y151-'paths pb'!Y151</f>
        <v>0.308095179986134</v>
      </c>
      <c r="AA151" s="10">
        <f ca="1">(1+'paths r'!Z151)/(1+'paths g'!Z151)*'paths d'!Z151-'paths pb'!Z151</f>
        <v>0.238653139456227</v>
      </c>
      <c r="AB151" s="10">
        <f ca="1">(1+'paths r'!AA151)/(1+'paths g'!AA151)*'paths d'!AA151-'paths pb'!AA151</f>
        <v>0.246573521396226</v>
      </c>
      <c r="AC151" s="10">
        <f ca="1">(1+'paths r'!AB151)/(1+'paths g'!AB151)*'paths d'!AB151-'paths pb'!AB151</f>
        <v>0.206506657558204</v>
      </c>
      <c r="AD151" s="11"/>
    </row>
    <row r="152" spans="1:30">
      <c r="A152" s="9" t="s">
        <v>266</v>
      </c>
      <c r="B152" s="10">
        <f t="shared" si="3"/>
        <v>0.389845628474344</v>
      </c>
      <c r="C152" s="10">
        <f ca="1">(1+'paths r'!B152)/(1+'paths g'!B152)*'paths d'!B152-'paths pb'!B152</f>
        <v>0.460183506247378</v>
      </c>
      <c r="D152" s="10">
        <f ca="1">(1+'paths r'!C152)/(1+'paths g'!C152)*'paths d'!C152-'paths pb'!C152</f>
        <v>0.345884476065544</v>
      </c>
      <c r="E152" s="10">
        <f ca="1">(1+'paths r'!D152)/(1+'paths g'!D152)*'paths d'!D152-'paths pb'!D152</f>
        <v>0.370188775881435</v>
      </c>
      <c r="F152" s="10">
        <f ca="1">(1+'paths r'!E152)/(1+'paths g'!E152)*'paths d'!E152-'paths pb'!E152</f>
        <v>0.359808328458996</v>
      </c>
      <c r="G152" s="10">
        <f ca="1">(1+'paths r'!F152)/(1+'paths g'!F152)*'paths d'!F152-'paths pb'!F152</f>
        <v>0.365346775415818</v>
      </c>
      <c r="H152" s="10">
        <f ca="1">(1+'paths r'!G152)/(1+'paths g'!G152)*'paths d'!G152-'paths pb'!G152</f>
        <v>0.355305571443161</v>
      </c>
      <c r="I152" s="10">
        <f ca="1">(1+'paths r'!H152)/(1+'paths g'!H152)*'paths d'!H152-'paths pb'!H152</f>
        <v>0.328926544580124</v>
      </c>
      <c r="J152" s="10">
        <f ca="1">(1+'paths r'!I152)/(1+'paths g'!I152)*'paths d'!I152-'paths pb'!I152</f>
        <v>0.35817494030457</v>
      </c>
      <c r="K152" s="10">
        <f ca="1">(1+'paths r'!J152)/(1+'paths g'!J152)*'paths d'!J152-'paths pb'!J152</f>
        <v>0.325947281813848</v>
      </c>
      <c r="L152" s="10">
        <f ca="1">(1+'paths r'!K152)/(1+'paths g'!K152)*'paths d'!K152-'paths pb'!K152</f>
        <v>0.348747444972315</v>
      </c>
      <c r="M152" s="10">
        <f ca="1">(1+'paths r'!L152)/(1+'paths g'!L152)*'paths d'!L152-'paths pb'!L152</f>
        <v>0.366758801384612</v>
      </c>
      <c r="N152" s="10">
        <f ca="1">(1+'paths r'!M152)/(1+'paths g'!M152)*'paths d'!M152-'paths pb'!M152</f>
        <v>0.378739703861041</v>
      </c>
      <c r="O152" s="10">
        <f ca="1">(1+'paths r'!N152)/(1+'paths g'!N152)*'paths d'!N152-'paths pb'!N152</f>
        <v>0.410612484359179</v>
      </c>
      <c r="P152" s="10">
        <f ca="1">(1+'paths r'!O152)/(1+'paths g'!O152)*'paths d'!O152-'paths pb'!O152</f>
        <v>0.485634364185837</v>
      </c>
      <c r="Q152" s="10">
        <f ca="1">(1+'paths r'!P152)/(1+'paths g'!P152)*'paths d'!P152-'paths pb'!P152</f>
        <v>0.519748893302519</v>
      </c>
      <c r="R152" s="10">
        <f ca="1">(1+'paths r'!Q152)/(1+'paths g'!Q152)*'paths d'!Q152-'paths pb'!Q152</f>
        <v>0.503611979212759</v>
      </c>
      <c r="S152" s="10">
        <f ca="1">(1+'paths r'!R152)/(1+'paths g'!R152)*'paths d'!R152-'paths pb'!R152</f>
        <v>0.511458594467023</v>
      </c>
      <c r="T152" s="10">
        <f ca="1">(1+'paths r'!S152)/(1+'paths g'!S152)*'paths d'!S152-'paths pb'!S152</f>
        <v>0.512281925019148</v>
      </c>
      <c r="U152" s="10">
        <f ca="1">(1+'paths r'!T152)/(1+'paths g'!T152)*'paths d'!T152-'paths pb'!T152</f>
        <v>0.567562712227965</v>
      </c>
      <c r="V152" s="10">
        <f ca="1">(1+'paths r'!U152)/(1+'paths g'!U152)*'paths d'!U152-'paths pb'!U152</f>
        <v>0.544036600407023</v>
      </c>
      <c r="W152" s="10">
        <f ca="1">(1+'paths r'!V152)/(1+'paths g'!V152)*'paths d'!V152-'paths pb'!V152</f>
        <v>0.572721722656147</v>
      </c>
      <c r="X152" s="10">
        <f ca="1">(1+'paths r'!W152)/(1+'paths g'!W152)*'paths d'!W152-'paths pb'!W152</f>
        <v>0.534445634978238</v>
      </c>
      <c r="Y152" s="10">
        <f ca="1">(1+'paths r'!X152)/(1+'paths g'!X152)*'paths d'!X152-'paths pb'!X152</f>
        <v>0.551446883280973</v>
      </c>
      <c r="Z152" s="10">
        <f ca="1">(1+'paths r'!Y152)/(1+'paths g'!Y152)*'paths d'!Y152-'paths pb'!Y152</f>
        <v>0.580208132527176</v>
      </c>
      <c r="AA152" s="10">
        <f ca="1">(1+'paths r'!Z152)/(1+'paths g'!Z152)*'paths d'!Z152-'paths pb'!Z152</f>
        <v>0.603406751240706</v>
      </c>
      <c r="AB152" s="10">
        <f ca="1">(1+'paths r'!AA152)/(1+'paths g'!AA152)*'paths d'!AA152-'paths pb'!AA152</f>
        <v>0.639068289061302</v>
      </c>
      <c r="AC152" s="10">
        <f ca="1">(1+'paths r'!AB152)/(1+'paths g'!AB152)*'paths d'!AB152-'paths pb'!AB152</f>
        <v>0.664849465400148</v>
      </c>
      <c r="AD152" s="11"/>
    </row>
    <row r="153" spans="1:30">
      <c r="A153" s="9" t="s">
        <v>267</v>
      </c>
      <c r="B153" s="10">
        <f t="shared" si="3"/>
        <v>0.389845628474344</v>
      </c>
      <c r="C153" s="10">
        <f ca="1">(1+'paths r'!B153)/(1+'paths g'!B153)*'paths d'!B153-'paths pb'!B153</f>
        <v>0.435900893009453</v>
      </c>
      <c r="D153" s="10">
        <f ca="1">(1+'paths r'!C153)/(1+'paths g'!C153)*'paths d'!C153-'paths pb'!C153</f>
        <v>0.45387479272202</v>
      </c>
      <c r="E153" s="10">
        <f ca="1">(1+'paths r'!D153)/(1+'paths g'!D153)*'paths d'!D153-'paths pb'!D153</f>
        <v>0.439739960868294</v>
      </c>
      <c r="F153" s="10">
        <f ca="1">(1+'paths r'!E153)/(1+'paths g'!E153)*'paths d'!E153-'paths pb'!E153</f>
        <v>0.392647111482223</v>
      </c>
      <c r="G153" s="10">
        <f ca="1">(1+'paths r'!F153)/(1+'paths g'!F153)*'paths d'!F153-'paths pb'!F153</f>
        <v>0.284329522528571</v>
      </c>
      <c r="H153" s="10">
        <f ca="1">(1+'paths r'!G153)/(1+'paths g'!G153)*'paths d'!G153-'paths pb'!G153</f>
        <v>0.206722489616951</v>
      </c>
      <c r="I153" s="10">
        <f ca="1">(1+'paths r'!H153)/(1+'paths g'!H153)*'paths d'!H153-'paths pb'!H153</f>
        <v>0.171330716393899</v>
      </c>
      <c r="J153" s="10">
        <f ca="1">(1+'paths r'!I153)/(1+'paths g'!I153)*'paths d'!I153-'paths pb'!I153</f>
        <v>0.139531842062006</v>
      </c>
      <c r="K153" s="10">
        <f ca="1">(1+'paths r'!J153)/(1+'paths g'!J153)*'paths d'!J153-'paths pb'!J153</f>
        <v>0.100928690112331</v>
      </c>
      <c r="L153" s="10">
        <f ca="1">(1+'paths r'!K153)/(1+'paths g'!K153)*'paths d'!K153-'paths pb'!K153</f>
        <v>0.146454774560266</v>
      </c>
      <c r="M153" s="10">
        <f ca="1">(1+'paths r'!L153)/(1+'paths g'!L153)*'paths d'!L153-'paths pb'!L153</f>
        <v>0.116661180263606</v>
      </c>
      <c r="N153" s="10">
        <f ca="1">(1+'paths r'!M153)/(1+'paths g'!M153)*'paths d'!M153-'paths pb'!M153</f>
        <v>0.122680890856569</v>
      </c>
      <c r="O153" s="10">
        <f ca="1">(1+'paths r'!N153)/(1+'paths g'!N153)*'paths d'!N153-'paths pb'!N153</f>
        <v>0.0967265191805637</v>
      </c>
      <c r="P153" s="10">
        <f ca="1">(1+'paths r'!O153)/(1+'paths g'!O153)*'paths d'!O153-'paths pb'!O153</f>
        <v>0.0515288836715411</v>
      </c>
      <c r="Q153" s="10">
        <f ca="1">(1+'paths r'!P153)/(1+'paths g'!P153)*'paths d'!P153-'paths pb'!P153</f>
        <v>0.0108361272815751</v>
      </c>
      <c r="R153" s="10">
        <f ca="1">(1+'paths r'!Q153)/(1+'paths g'!Q153)*'paths d'!Q153-'paths pb'!Q153</f>
        <v>-0.0272460125032941</v>
      </c>
      <c r="S153" s="10">
        <f ca="1">(1+'paths r'!R153)/(1+'paths g'!R153)*'paths d'!R153-'paths pb'!R153</f>
        <v>-0.00201804499020868</v>
      </c>
      <c r="T153" s="10">
        <f ca="1">(1+'paths r'!S153)/(1+'paths g'!S153)*'paths d'!S153-'paths pb'!S153</f>
        <v>0.0150434218439591</v>
      </c>
      <c r="U153" s="10">
        <f ca="1">(1+'paths r'!T153)/(1+'paths g'!T153)*'paths d'!T153-'paths pb'!T153</f>
        <v>-0.0103469275954254</v>
      </c>
      <c r="V153" s="10">
        <f ca="1">(1+'paths r'!U153)/(1+'paths g'!U153)*'paths d'!U153-'paths pb'!U153</f>
        <v>-0.0731370919323529</v>
      </c>
      <c r="W153" s="10">
        <f ca="1">(1+'paths r'!V153)/(1+'paths g'!V153)*'paths d'!V153-'paths pb'!V153</f>
        <v>-0.059055578863312</v>
      </c>
      <c r="X153" s="10">
        <f ca="1">(1+'paths r'!W153)/(1+'paths g'!W153)*'paths d'!W153-'paths pb'!W153</f>
        <v>-0.0480959545625002</v>
      </c>
      <c r="Y153" s="10">
        <f ca="1">(1+'paths r'!X153)/(1+'paths g'!X153)*'paths d'!X153-'paths pb'!X153</f>
        <v>-0.080495575683475</v>
      </c>
      <c r="Z153" s="10">
        <f ca="1">(1+'paths r'!Y153)/(1+'paths g'!Y153)*'paths d'!Y153-'paths pb'!Y153</f>
        <v>-0.0317501183562983</v>
      </c>
      <c r="AA153" s="10">
        <f ca="1">(1+'paths r'!Z153)/(1+'paths g'!Z153)*'paths d'!Z153-'paths pb'!Z153</f>
        <v>-0.0552934867427725</v>
      </c>
      <c r="AB153" s="10">
        <f ca="1">(1+'paths r'!AA153)/(1+'paths g'!AA153)*'paths d'!AA153-'paths pb'!AA153</f>
        <v>-0.0860508312874716</v>
      </c>
      <c r="AC153" s="10">
        <f ca="1">(1+'paths r'!AB153)/(1+'paths g'!AB153)*'paths d'!AB153-'paths pb'!AB153</f>
        <v>-0.0862014998667898</v>
      </c>
      <c r="AD153" s="11"/>
    </row>
    <row r="154" spans="1:30">
      <c r="A154" s="9" t="s">
        <v>268</v>
      </c>
      <c r="B154" s="10">
        <f t="shared" si="3"/>
        <v>0.389845628474344</v>
      </c>
      <c r="C154" s="10">
        <f ca="1">(1+'paths r'!B154)/(1+'paths g'!B154)*'paths d'!B154-'paths pb'!B154</f>
        <v>0.408271096404172</v>
      </c>
      <c r="D154" s="10">
        <f ca="1">(1+'paths r'!C154)/(1+'paths g'!C154)*'paths d'!C154-'paths pb'!C154</f>
        <v>0.367998598756417</v>
      </c>
      <c r="E154" s="10">
        <f ca="1">(1+'paths r'!D154)/(1+'paths g'!D154)*'paths d'!D154-'paths pb'!D154</f>
        <v>0.367287022385849</v>
      </c>
      <c r="F154" s="10">
        <f ca="1">(1+'paths r'!E154)/(1+'paths g'!E154)*'paths d'!E154-'paths pb'!E154</f>
        <v>0.365028172057439</v>
      </c>
      <c r="G154" s="10">
        <f ca="1">(1+'paths r'!F154)/(1+'paths g'!F154)*'paths d'!F154-'paths pb'!F154</f>
        <v>0.353163683661034</v>
      </c>
      <c r="H154" s="10">
        <f ca="1">(1+'paths r'!G154)/(1+'paths g'!G154)*'paths d'!G154-'paths pb'!G154</f>
        <v>0.355025753766465</v>
      </c>
      <c r="I154" s="10">
        <f ca="1">(1+'paths r'!H154)/(1+'paths g'!H154)*'paths d'!H154-'paths pb'!H154</f>
        <v>0.355780761285742</v>
      </c>
      <c r="J154" s="10">
        <f ca="1">(1+'paths r'!I154)/(1+'paths g'!I154)*'paths d'!I154-'paths pb'!I154</f>
        <v>0.345127152278355</v>
      </c>
      <c r="K154" s="10">
        <f ca="1">(1+'paths r'!J154)/(1+'paths g'!J154)*'paths d'!J154-'paths pb'!J154</f>
        <v>0.375774542224269</v>
      </c>
      <c r="L154" s="10">
        <f ca="1">(1+'paths r'!K154)/(1+'paths g'!K154)*'paths d'!K154-'paths pb'!K154</f>
        <v>0.413848599717762</v>
      </c>
      <c r="M154" s="10">
        <f ca="1">(1+'paths r'!L154)/(1+'paths g'!L154)*'paths d'!L154-'paths pb'!L154</f>
        <v>0.415558212431344</v>
      </c>
      <c r="N154" s="10">
        <f ca="1">(1+'paths r'!M154)/(1+'paths g'!M154)*'paths d'!M154-'paths pb'!M154</f>
        <v>0.452078176872844</v>
      </c>
      <c r="O154" s="10">
        <f ca="1">(1+'paths r'!N154)/(1+'paths g'!N154)*'paths d'!N154-'paths pb'!N154</f>
        <v>0.408584736215883</v>
      </c>
      <c r="P154" s="10">
        <f ca="1">(1+'paths r'!O154)/(1+'paths g'!O154)*'paths d'!O154-'paths pb'!O154</f>
        <v>0.464068374085377</v>
      </c>
      <c r="Q154" s="10">
        <f ca="1">(1+'paths r'!P154)/(1+'paths g'!P154)*'paths d'!P154-'paths pb'!P154</f>
        <v>0.355560812821279</v>
      </c>
      <c r="R154" s="10">
        <f ca="1">(1+'paths r'!Q154)/(1+'paths g'!Q154)*'paths d'!Q154-'paths pb'!Q154</f>
        <v>0.377055953146827</v>
      </c>
      <c r="S154" s="10">
        <f ca="1">(1+'paths r'!R154)/(1+'paths g'!R154)*'paths d'!R154-'paths pb'!R154</f>
        <v>0.434416968934137</v>
      </c>
      <c r="T154" s="10">
        <f ca="1">(1+'paths r'!S154)/(1+'paths g'!S154)*'paths d'!S154-'paths pb'!S154</f>
        <v>0.406833122092106</v>
      </c>
      <c r="U154" s="10">
        <f ca="1">(1+'paths r'!T154)/(1+'paths g'!T154)*'paths d'!T154-'paths pb'!T154</f>
        <v>0.349467602742095</v>
      </c>
      <c r="V154" s="10">
        <f ca="1">(1+'paths r'!U154)/(1+'paths g'!U154)*'paths d'!U154-'paths pb'!U154</f>
        <v>0.392013554843663</v>
      </c>
      <c r="W154" s="10">
        <f ca="1">(1+'paths r'!V154)/(1+'paths g'!V154)*'paths d'!V154-'paths pb'!V154</f>
        <v>0.399734978856642</v>
      </c>
      <c r="X154" s="10">
        <f ca="1">(1+'paths r'!W154)/(1+'paths g'!W154)*'paths d'!W154-'paths pb'!W154</f>
        <v>0.416067599711158</v>
      </c>
      <c r="Y154" s="10">
        <f ca="1">(1+'paths r'!X154)/(1+'paths g'!X154)*'paths d'!X154-'paths pb'!X154</f>
        <v>0.437873245535487</v>
      </c>
      <c r="Z154" s="10">
        <f ca="1">(1+'paths r'!Y154)/(1+'paths g'!Y154)*'paths d'!Y154-'paths pb'!Y154</f>
        <v>0.405232786353567</v>
      </c>
      <c r="AA154" s="10">
        <f ca="1">(1+'paths r'!Z154)/(1+'paths g'!Z154)*'paths d'!Z154-'paths pb'!Z154</f>
        <v>0.381283253576029</v>
      </c>
      <c r="AB154" s="10">
        <f ca="1">(1+'paths r'!AA154)/(1+'paths g'!AA154)*'paths d'!AA154-'paths pb'!AA154</f>
        <v>0.469610947038348</v>
      </c>
      <c r="AC154" s="10">
        <f ca="1">(1+'paths r'!AB154)/(1+'paths g'!AB154)*'paths d'!AB154-'paths pb'!AB154</f>
        <v>0.465594592884136</v>
      </c>
      <c r="AD154" s="11"/>
    </row>
    <row r="155" spans="1:30">
      <c r="A155" s="9" t="s">
        <v>269</v>
      </c>
      <c r="B155" s="10">
        <f t="shared" si="3"/>
        <v>0.389845628474344</v>
      </c>
      <c r="C155" s="10">
        <f ca="1">(1+'paths r'!B155)/(1+'paths g'!B155)*'paths d'!B155-'paths pb'!B155</f>
        <v>0.435561871921533</v>
      </c>
      <c r="D155" s="10">
        <f ca="1">(1+'paths r'!C155)/(1+'paths g'!C155)*'paths d'!C155-'paths pb'!C155</f>
        <v>0.431510404932527</v>
      </c>
      <c r="E155" s="10">
        <f ca="1">(1+'paths r'!D155)/(1+'paths g'!D155)*'paths d'!D155-'paths pb'!D155</f>
        <v>0.425581304991386</v>
      </c>
      <c r="F155" s="10">
        <f ca="1">(1+'paths r'!E155)/(1+'paths g'!E155)*'paths d'!E155-'paths pb'!E155</f>
        <v>0.400340974611369</v>
      </c>
      <c r="G155" s="10">
        <f ca="1">(1+'paths r'!F155)/(1+'paths g'!F155)*'paths d'!F155-'paths pb'!F155</f>
        <v>0.411318895766228</v>
      </c>
      <c r="H155" s="10">
        <f ca="1">(1+'paths r'!G155)/(1+'paths g'!G155)*'paths d'!G155-'paths pb'!G155</f>
        <v>0.344010097630686</v>
      </c>
      <c r="I155" s="10">
        <f ca="1">(1+'paths r'!H155)/(1+'paths g'!H155)*'paths d'!H155-'paths pb'!H155</f>
        <v>0.346016936158502</v>
      </c>
      <c r="J155" s="10">
        <f ca="1">(1+'paths r'!I155)/(1+'paths g'!I155)*'paths d'!I155-'paths pb'!I155</f>
        <v>0.416570842802001</v>
      </c>
      <c r="K155" s="10">
        <f ca="1">(1+'paths r'!J155)/(1+'paths g'!J155)*'paths d'!J155-'paths pb'!J155</f>
        <v>0.443508217980668</v>
      </c>
      <c r="L155" s="10">
        <f ca="1">(1+'paths r'!K155)/(1+'paths g'!K155)*'paths d'!K155-'paths pb'!K155</f>
        <v>0.482117134431973</v>
      </c>
      <c r="M155" s="10">
        <f ca="1">(1+'paths r'!L155)/(1+'paths g'!L155)*'paths d'!L155-'paths pb'!L155</f>
        <v>0.511555721923463</v>
      </c>
      <c r="N155" s="10">
        <f ca="1">(1+'paths r'!M155)/(1+'paths g'!M155)*'paths d'!M155-'paths pb'!M155</f>
        <v>0.55430324713147</v>
      </c>
      <c r="O155" s="10">
        <f ca="1">(1+'paths r'!N155)/(1+'paths g'!N155)*'paths d'!N155-'paths pb'!N155</f>
        <v>0.526016514397204</v>
      </c>
      <c r="P155" s="10">
        <f ca="1">(1+'paths r'!O155)/(1+'paths g'!O155)*'paths d'!O155-'paths pb'!O155</f>
        <v>0.498359665875859</v>
      </c>
      <c r="Q155" s="10">
        <f ca="1">(1+'paths r'!P155)/(1+'paths g'!P155)*'paths d'!P155-'paths pb'!P155</f>
        <v>0.402103043630135</v>
      </c>
      <c r="R155" s="10">
        <f ca="1">(1+'paths r'!Q155)/(1+'paths g'!Q155)*'paths d'!Q155-'paths pb'!Q155</f>
        <v>0.410656992186217</v>
      </c>
      <c r="S155" s="10">
        <f ca="1">(1+'paths r'!R155)/(1+'paths g'!R155)*'paths d'!R155-'paths pb'!R155</f>
        <v>0.370518487881115</v>
      </c>
      <c r="T155" s="10">
        <f ca="1">(1+'paths r'!S155)/(1+'paths g'!S155)*'paths d'!S155-'paths pb'!S155</f>
        <v>0.35848039670963</v>
      </c>
      <c r="U155" s="10">
        <f ca="1">(1+'paths r'!T155)/(1+'paths g'!T155)*'paths d'!T155-'paths pb'!T155</f>
        <v>0.314952718473341</v>
      </c>
      <c r="V155" s="10">
        <f ca="1">(1+'paths r'!U155)/(1+'paths g'!U155)*'paths d'!U155-'paths pb'!U155</f>
        <v>0.256265698693781</v>
      </c>
      <c r="W155" s="10">
        <f ca="1">(1+'paths r'!V155)/(1+'paths g'!V155)*'paths d'!V155-'paths pb'!V155</f>
        <v>0.268032408885044</v>
      </c>
      <c r="X155" s="10">
        <f ca="1">(1+'paths r'!W155)/(1+'paths g'!W155)*'paths d'!W155-'paths pb'!W155</f>
        <v>0.286427282131695</v>
      </c>
      <c r="Y155" s="10">
        <f ca="1">(1+'paths r'!X155)/(1+'paths g'!X155)*'paths d'!X155-'paths pb'!X155</f>
        <v>0.24862289456557</v>
      </c>
      <c r="Z155" s="10">
        <f ca="1">(1+'paths r'!Y155)/(1+'paths g'!Y155)*'paths d'!Y155-'paths pb'!Y155</f>
        <v>0.235766656700116</v>
      </c>
      <c r="AA155" s="10">
        <f ca="1">(1+'paths r'!Z155)/(1+'paths g'!Z155)*'paths d'!Z155-'paths pb'!Z155</f>
        <v>0.24440797423313</v>
      </c>
      <c r="AB155" s="10">
        <f ca="1">(1+'paths r'!AA155)/(1+'paths g'!AA155)*'paths d'!AA155-'paths pb'!AA155</f>
        <v>0.240976267303912</v>
      </c>
      <c r="AC155" s="10">
        <f ca="1">(1+'paths r'!AB155)/(1+'paths g'!AB155)*'paths d'!AB155-'paths pb'!AB155</f>
        <v>0.227330143735401</v>
      </c>
      <c r="AD155" s="11"/>
    </row>
    <row r="156" spans="1:30">
      <c r="A156" s="9" t="s">
        <v>270</v>
      </c>
      <c r="B156" s="10">
        <f t="shared" si="3"/>
        <v>0.389845628474344</v>
      </c>
      <c r="C156" s="10">
        <f ca="1">(1+'paths r'!B156)/(1+'paths g'!B156)*'paths d'!B156-'paths pb'!B156</f>
        <v>0.345198807121078</v>
      </c>
      <c r="D156" s="10">
        <f ca="1">(1+'paths r'!C156)/(1+'paths g'!C156)*'paths d'!C156-'paths pb'!C156</f>
        <v>0.352032585239771</v>
      </c>
      <c r="E156" s="10">
        <f ca="1">(1+'paths r'!D156)/(1+'paths g'!D156)*'paths d'!D156-'paths pb'!D156</f>
        <v>0.360770603769888</v>
      </c>
      <c r="F156" s="10">
        <f ca="1">(1+'paths r'!E156)/(1+'paths g'!E156)*'paths d'!E156-'paths pb'!E156</f>
        <v>0.28764997400095</v>
      </c>
      <c r="G156" s="10">
        <f ca="1">(1+'paths r'!F156)/(1+'paths g'!F156)*'paths d'!F156-'paths pb'!F156</f>
        <v>0.220809539156054</v>
      </c>
      <c r="H156" s="10">
        <f ca="1">(1+'paths r'!G156)/(1+'paths g'!G156)*'paths d'!G156-'paths pb'!G156</f>
        <v>0.213143632804451</v>
      </c>
      <c r="I156" s="10">
        <f ca="1">(1+'paths r'!H156)/(1+'paths g'!H156)*'paths d'!H156-'paths pb'!H156</f>
        <v>0.203846040792861</v>
      </c>
      <c r="J156" s="10">
        <f ca="1">(1+'paths r'!I156)/(1+'paths g'!I156)*'paths d'!I156-'paths pb'!I156</f>
        <v>0.233398018074634</v>
      </c>
      <c r="K156" s="10">
        <f ca="1">(1+'paths r'!J156)/(1+'paths g'!J156)*'paths d'!J156-'paths pb'!J156</f>
        <v>0.230339114962108</v>
      </c>
      <c r="L156" s="10">
        <f ca="1">(1+'paths r'!K156)/(1+'paths g'!K156)*'paths d'!K156-'paths pb'!K156</f>
        <v>0.258255386928529</v>
      </c>
      <c r="M156" s="10">
        <f ca="1">(1+'paths r'!L156)/(1+'paths g'!L156)*'paths d'!L156-'paths pb'!L156</f>
        <v>0.231859784295657</v>
      </c>
      <c r="N156" s="10">
        <f ca="1">(1+'paths r'!M156)/(1+'paths g'!M156)*'paths d'!M156-'paths pb'!M156</f>
        <v>0.190382243654154</v>
      </c>
      <c r="O156" s="10">
        <f ca="1">(1+'paths r'!N156)/(1+'paths g'!N156)*'paths d'!N156-'paths pb'!N156</f>
        <v>0.185304559312532</v>
      </c>
      <c r="P156" s="10">
        <f ca="1">(1+'paths r'!O156)/(1+'paths g'!O156)*'paths d'!O156-'paths pb'!O156</f>
        <v>0.155368512266861</v>
      </c>
      <c r="Q156" s="10">
        <f ca="1">(1+'paths r'!P156)/(1+'paths g'!P156)*'paths d'!P156-'paths pb'!P156</f>
        <v>0.143483685713118</v>
      </c>
      <c r="R156" s="10">
        <f ca="1">(1+'paths r'!Q156)/(1+'paths g'!Q156)*'paths d'!Q156-'paths pb'!Q156</f>
        <v>0.139712042357777</v>
      </c>
      <c r="S156" s="10">
        <f ca="1">(1+'paths r'!R156)/(1+'paths g'!R156)*'paths d'!R156-'paths pb'!R156</f>
        <v>0.141180029671672</v>
      </c>
      <c r="T156" s="10">
        <f ca="1">(1+'paths r'!S156)/(1+'paths g'!S156)*'paths d'!S156-'paths pb'!S156</f>
        <v>0.139033733102527</v>
      </c>
      <c r="U156" s="10">
        <f ca="1">(1+'paths r'!T156)/(1+'paths g'!T156)*'paths d'!T156-'paths pb'!T156</f>
        <v>0.0997859509518303</v>
      </c>
      <c r="V156" s="10">
        <f ca="1">(1+'paths r'!U156)/(1+'paths g'!U156)*'paths d'!U156-'paths pb'!U156</f>
        <v>0.0921489723613084</v>
      </c>
      <c r="W156" s="10">
        <f ca="1">(1+'paths r'!V156)/(1+'paths g'!V156)*'paths d'!V156-'paths pb'!V156</f>
        <v>0.127225422563094</v>
      </c>
      <c r="X156" s="10">
        <f ca="1">(1+'paths r'!W156)/(1+'paths g'!W156)*'paths d'!W156-'paths pb'!W156</f>
        <v>0.120494726099661</v>
      </c>
      <c r="Y156" s="10">
        <f ca="1">(1+'paths r'!X156)/(1+'paths g'!X156)*'paths d'!X156-'paths pb'!X156</f>
        <v>0.151195224354638</v>
      </c>
      <c r="Z156" s="10">
        <f ca="1">(1+'paths r'!Y156)/(1+'paths g'!Y156)*'paths d'!Y156-'paths pb'!Y156</f>
        <v>0.148940195702286</v>
      </c>
      <c r="AA156" s="10">
        <f ca="1">(1+'paths r'!Z156)/(1+'paths g'!Z156)*'paths d'!Z156-'paths pb'!Z156</f>
        <v>0.110215299190663</v>
      </c>
      <c r="AB156" s="10">
        <f ca="1">(1+'paths r'!AA156)/(1+'paths g'!AA156)*'paths d'!AA156-'paths pb'!AA156</f>
        <v>0.0863163413717596</v>
      </c>
      <c r="AC156" s="10">
        <f ca="1">(1+'paths r'!AB156)/(1+'paths g'!AB156)*'paths d'!AB156-'paths pb'!AB156</f>
        <v>0.112494559815474</v>
      </c>
      <c r="AD156" s="11"/>
    </row>
    <row r="157" spans="1:30">
      <c r="A157" s="9" t="s">
        <v>271</v>
      </c>
      <c r="B157" s="10">
        <f t="shared" si="3"/>
        <v>0.389845628474344</v>
      </c>
      <c r="C157" s="10">
        <f ca="1">(1+'paths r'!B157)/(1+'paths g'!B157)*'paths d'!B157-'paths pb'!B157</f>
        <v>0.362795024052562</v>
      </c>
      <c r="D157" s="10">
        <f ca="1">(1+'paths r'!C157)/(1+'paths g'!C157)*'paths d'!C157-'paths pb'!C157</f>
        <v>0.358504090576846</v>
      </c>
      <c r="E157" s="10">
        <f ca="1">(1+'paths r'!D157)/(1+'paths g'!D157)*'paths d'!D157-'paths pb'!D157</f>
        <v>0.388789464141012</v>
      </c>
      <c r="F157" s="10">
        <f ca="1">(1+'paths r'!E157)/(1+'paths g'!E157)*'paths d'!E157-'paths pb'!E157</f>
        <v>0.348108163397187</v>
      </c>
      <c r="G157" s="10">
        <f ca="1">(1+'paths r'!F157)/(1+'paths g'!F157)*'paths d'!F157-'paths pb'!F157</f>
        <v>0.307432077086717</v>
      </c>
      <c r="H157" s="10">
        <f ca="1">(1+'paths r'!G157)/(1+'paths g'!G157)*'paths d'!G157-'paths pb'!G157</f>
        <v>0.331713424835613</v>
      </c>
      <c r="I157" s="10">
        <f ca="1">(1+'paths r'!H157)/(1+'paths g'!H157)*'paths d'!H157-'paths pb'!H157</f>
        <v>0.355466138843192</v>
      </c>
      <c r="J157" s="10">
        <f ca="1">(1+'paths r'!I157)/(1+'paths g'!I157)*'paths d'!I157-'paths pb'!I157</f>
        <v>0.388398087437426</v>
      </c>
      <c r="K157" s="10">
        <f ca="1">(1+'paths r'!J157)/(1+'paths g'!J157)*'paths d'!J157-'paths pb'!J157</f>
        <v>0.312827951979212</v>
      </c>
      <c r="L157" s="10">
        <f ca="1">(1+'paths r'!K157)/(1+'paths g'!K157)*'paths d'!K157-'paths pb'!K157</f>
        <v>0.326992001262792</v>
      </c>
      <c r="M157" s="10">
        <f ca="1">(1+'paths r'!L157)/(1+'paths g'!L157)*'paths d'!L157-'paths pb'!L157</f>
        <v>0.267795696286604</v>
      </c>
      <c r="N157" s="10">
        <f ca="1">(1+'paths r'!M157)/(1+'paths g'!M157)*'paths d'!M157-'paths pb'!M157</f>
        <v>0.284546138270582</v>
      </c>
      <c r="O157" s="10">
        <f ca="1">(1+'paths r'!N157)/(1+'paths g'!N157)*'paths d'!N157-'paths pb'!N157</f>
        <v>0.251597440504496</v>
      </c>
      <c r="P157" s="10">
        <f ca="1">(1+'paths r'!O157)/(1+'paths g'!O157)*'paths d'!O157-'paths pb'!O157</f>
        <v>0.250969316192589</v>
      </c>
      <c r="Q157" s="10">
        <f ca="1">(1+'paths r'!P157)/(1+'paths g'!P157)*'paths d'!P157-'paths pb'!P157</f>
        <v>0.202685850776308</v>
      </c>
      <c r="R157" s="10">
        <f ca="1">(1+'paths r'!Q157)/(1+'paths g'!Q157)*'paths d'!Q157-'paths pb'!Q157</f>
        <v>0.11698012341698</v>
      </c>
      <c r="S157" s="10">
        <f ca="1">(1+'paths r'!R157)/(1+'paths g'!R157)*'paths d'!R157-'paths pb'!R157</f>
        <v>0.110830840292685</v>
      </c>
      <c r="T157" s="10">
        <f ca="1">(1+'paths r'!S157)/(1+'paths g'!S157)*'paths d'!S157-'paths pb'!S157</f>
        <v>0.0826555141309099</v>
      </c>
      <c r="U157" s="10">
        <f ca="1">(1+'paths r'!T157)/(1+'paths g'!T157)*'paths d'!T157-'paths pb'!T157</f>
        <v>0.035623258778897</v>
      </c>
      <c r="V157" s="10">
        <f ca="1">(1+'paths r'!U157)/(1+'paths g'!U157)*'paths d'!U157-'paths pb'!U157</f>
        <v>-0.00829527144623045</v>
      </c>
      <c r="W157" s="10">
        <f ca="1">(1+'paths r'!V157)/(1+'paths g'!V157)*'paths d'!V157-'paths pb'!V157</f>
        <v>-0.00591176472247978</v>
      </c>
      <c r="X157" s="10">
        <f ca="1">(1+'paths r'!W157)/(1+'paths g'!W157)*'paths d'!W157-'paths pb'!W157</f>
        <v>-0.00912837868315312</v>
      </c>
      <c r="Y157" s="10">
        <f ca="1">(1+'paths r'!X157)/(1+'paths g'!X157)*'paths d'!X157-'paths pb'!X157</f>
        <v>-0.00908551796776458</v>
      </c>
      <c r="Z157" s="10">
        <f ca="1">(1+'paths r'!Y157)/(1+'paths g'!Y157)*'paths d'!Y157-'paths pb'!Y157</f>
        <v>-0.0496841059619124</v>
      </c>
      <c r="AA157" s="10">
        <f ca="1">(1+'paths r'!Z157)/(1+'paths g'!Z157)*'paths d'!Z157-'paths pb'!Z157</f>
        <v>-0.0438351951386972</v>
      </c>
      <c r="AB157" s="10">
        <f ca="1">(1+'paths r'!AA157)/(1+'paths g'!AA157)*'paths d'!AA157-'paths pb'!AA157</f>
        <v>-0.0444303617125</v>
      </c>
      <c r="AC157" s="10">
        <f ca="1">(1+'paths r'!AB157)/(1+'paths g'!AB157)*'paths d'!AB157-'paths pb'!AB157</f>
        <v>0.0136832573774396</v>
      </c>
      <c r="AD157" s="11"/>
    </row>
    <row r="158" spans="1:30">
      <c r="A158" s="9" t="s">
        <v>272</v>
      </c>
      <c r="B158" s="10">
        <f t="shared" si="3"/>
        <v>0.389845628474344</v>
      </c>
      <c r="C158" s="10">
        <f ca="1">(1+'paths r'!B158)/(1+'paths g'!B158)*'paths d'!B158-'paths pb'!B158</f>
        <v>0.398267092591746</v>
      </c>
      <c r="D158" s="10">
        <f ca="1">(1+'paths r'!C158)/(1+'paths g'!C158)*'paths d'!C158-'paths pb'!C158</f>
        <v>0.417536516063788</v>
      </c>
      <c r="E158" s="10">
        <f ca="1">(1+'paths r'!D158)/(1+'paths g'!D158)*'paths d'!D158-'paths pb'!D158</f>
        <v>0.426199766886445</v>
      </c>
      <c r="F158" s="10">
        <f ca="1">(1+'paths r'!E158)/(1+'paths g'!E158)*'paths d'!E158-'paths pb'!E158</f>
        <v>0.477526977319141</v>
      </c>
      <c r="G158" s="10">
        <f ca="1">(1+'paths r'!F158)/(1+'paths g'!F158)*'paths d'!F158-'paths pb'!F158</f>
        <v>0.477316151968784</v>
      </c>
      <c r="H158" s="10">
        <f ca="1">(1+'paths r'!G158)/(1+'paths g'!G158)*'paths d'!G158-'paths pb'!G158</f>
        <v>0.500535582222462</v>
      </c>
      <c r="I158" s="10">
        <f ca="1">(1+'paths r'!H158)/(1+'paths g'!H158)*'paths d'!H158-'paths pb'!H158</f>
        <v>0.501605651344181</v>
      </c>
      <c r="J158" s="10">
        <f ca="1">(1+'paths r'!I158)/(1+'paths g'!I158)*'paths d'!I158-'paths pb'!I158</f>
        <v>0.499526087993865</v>
      </c>
      <c r="K158" s="10">
        <f ca="1">(1+'paths r'!J158)/(1+'paths g'!J158)*'paths d'!J158-'paths pb'!J158</f>
        <v>0.424531698938178</v>
      </c>
      <c r="L158" s="10">
        <f ca="1">(1+'paths r'!K158)/(1+'paths g'!K158)*'paths d'!K158-'paths pb'!K158</f>
        <v>0.459001183919133</v>
      </c>
      <c r="M158" s="10">
        <f ca="1">(1+'paths r'!L158)/(1+'paths g'!L158)*'paths d'!L158-'paths pb'!L158</f>
        <v>0.493867038042148</v>
      </c>
      <c r="N158" s="10">
        <f ca="1">(1+'paths r'!M158)/(1+'paths g'!M158)*'paths d'!M158-'paths pb'!M158</f>
        <v>0.522965453698712</v>
      </c>
      <c r="O158" s="10">
        <f ca="1">(1+'paths r'!N158)/(1+'paths g'!N158)*'paths d'!N158-'paths pb'!N158</f>
        <v>0.596158270985501</v>
      </c>
      <c r="P158" s="10">
        <f ca="1">(1+'paths r'!O158)/(1+'paths g'!O158)*'paths d'!O158-'paths pb'!O158</f>
        <v>0.521559644695052</v>
      </c>
      <c r="Q158" s="10">
        <f ca="1">(1+'paths r'!P158)/(1+'paths g'!P158)*'paths d'!P158-'paths pb'!P158</f>
        <v>0.494474577996399</v>
      </c>
      <c r="R158" s="10">
        <f ca="1">(1+'paths r'!Q158)/(1+'paths g'!Q158)*'paths d'!Q158-'paths pb'!Q158</f>
        <v>0.490587394432043</v>
      </c>
      <c r="S158" s="10">
        <f ca="1">(1+'paths r'!R158)/(1+'paths g'!R158)*'paths d'!R158-'paths pb'!R158</f>
        <v>0.518268298670181</v>
      </c>
      <c r="T158" s="10">
        <f ca="1">(1+'paths r'!S158)/(1+'paths g'!S158)*'paths d'!S158-'paths pb'!S158</f>
        <v>0.504220426127172</v>
      </c>
      <c r="U158" s="10">
        <f ca="1">(1+'paths r'!T158)/(1+'paths g'!T158)*'paths d'!T158-'paths pb'!T158</f>
        <v>0.516530618987495</v>
      </c>
      <c r="V158" s="10">
        <f ca="1">(1+'paths r'!U158)/(1+'paths g'!U158)*'paths d'!U158-'paths pb'!U158</f>
        <v>0.513181149184036</v>
      </c>
      <c r="W158" s="10">
        <f ca="1">(1+'paths r'!V158)/(1+'paths g'!V158)*'paths d'!V158-'paths pb'!V158</f>
        <v>0.482036945038606</v>
      </c>
      <c r="X158" s="10">
        <f ca="1">(1+'paths r'!W158)/(1+'paths g'!W158)*'paths d'!W158-'paths pb'!W158</f>
        <v>0.504977832840149</v>
      </c>
      <c r="Y158" s="10">
        <f ca="1">(1+'paths r'!X158)/(1+'paths g'!X158)*'paths d'!X158-'paths pb'!X158</f>
        <v>0.489553443136979</v>
      </c>
      <c r="Z158" s="10">
        <f ca="1">(1+'paths r'!Y158)/(1+'paths g'!Y158)*'paths d'!Y158-'paths pb'!Y158</f>
        <v>0.467430815969292</v>
      </c>
      <c r="AA158" s="10">
        <f ca="1">(1+'paths r'!Z158)/(1+'paths g'!Z158)*'paths d'!Z158-'paths pb'!Z158</f>
        <v>0.518702136133021</v>
      </c>
      <c r="AB158" s="10">
        <f ca="1">(1+'paths r'!AA158)/(1+'paths g'!AA158)*'paths d'!AA158-'paths pb'!AA158</f>
        <v>0.540673593380865</v>
      </c>
      <c r="AC158" s="10">
        <f ca="1">(1+'paths r'!AB158)/(1+'paths g'!AB158)*'paths d'!AB158-'paths pb'!AB158</f>
        <v>0.538087267599744</v>
      </c>
      <c r="AD158" s="11"/>
    </row>
    <row r="159" spans="1:30">
      <c r="A159" s="9" t="s">
        <v>273</v>
      </c>
      <c r="B159" s="10">
        <f t="shared" si="3"/>
        <v>0.389845628474344</v>
      </c>
      <c r="C159" s="10">
        <f ca="1">(1+'paths r'!B159)/(1+'paths g'!B159)*'paths d'!B159-'paths pb'!B159</f>
        <v>0.354730597162133</v>
      </c>
      <c r="D159" s="10">
        <f ca="1">(1+'paths r'!C159)/(1+'paths g'!C159)*'paths d'!C159-'paths pb'!C159</f>
        <v>0.317232415385083</v>
      </c>
      <c r="E159" s="10">
        <f ca="1">(1+'paths r'!D159)/(1+'paths g'!D159)*'paths d'!D159-'paths pb'!D159</f>
        <v>0.298432871375197</v>
      </c>
      <c r="F159" s="10">
        <f ca="1">(1+'paths r'!E159)/(1+'paths g'!E159)*'paths d'!E159-'paths pb'!E159</f>
        <v>0.285935643089894</v>
      </c>
      <c r="G159" s="10">
        <f ca="1">(1+'paths r'!F159)/(1+'paths g'!F159)*'paths d'!F159-'paths pb'!F159</f>
        <v>0.229577322910914</v>
      </c>
      <c r="H159" s="10">
        <f ca="1">(1+'paths r'!G159)/(1+'paths g'!G159)*'paths d'!G159-'paths pb'!G159</f>
        <v>0.225202302077783</v>
      </c>
      <c r="I159" s="10">
        <f ca="1">(1+'paths r'!H159)/(1+'paths g'!H159)*'paths d'!H159-'paths pb'!H159</f>
        <v>0.235004248249373</v>
      </c>
      <c r="J159" s="10">
        <f ca="1">(1+'paths r'!I159)/(1+'paths g'!I159)*'paths d'!I159-'paths pb'!I159</f>
        <v>0.206052677230721</v>
      </c>
      <c r="K159" s="10">
        <f ca="1">(1+'paths r'!J159)/(1+'paths g'!J159)*'paths d'!J159-'paths pb'!J159</f>
        <v>0.180452554407269</v>
      </c>
      <c r="L159" s="10">
        <f ca="1">(1+'paths r'!K159)/(1+'paths g'!K159)*'paths d'!K159-'paths pb'!K159</f>
        <v>0.138331090458285</v>
      </c>
      <c r="M159" s="10">
        <f ca="1">(1+'paths r'!L159)/(1+'paths g'!L159)*'paths d'!L159-'paths pb'!L159</f>
        <v>0.108069430530408</v>
      </c>
      <c r="N159" s="10">
        <f ca="1">(1+'paths r'!M159)/(1+'paths g'!M159)*'paths d'!M159-'paths pb'!M159</f>
        <v>0.0874655125068423</v>
      </c>
      <c r="O159" s="10">
        <f ca="1">(1+'paths r'!N159)/(1+'paths g'!N159)*'paths d'!N159-'paths pb'!N159</f>
        <v>0.0728294059172841</v>
      </c>
      <c r="P159" s="10">
        <f ca="1">(1+'paths r'!O159)/(1+'paths g'!O159)*'paths d'!O159-'paths pb'!O159</f>
        <v>0.0941918487969878</v>
      </c>
      <c r="Q159" s="10">
        <f ca="1">(1+'paths r'!P159)/(1+'paths g'!P159)*'paths d'!P159-'paths pb'!P159</f>
        <v>0.00650919833329552</v>
      </c>
      <c r="R159" s="10">
        <f ca="1">(1+'paths r'!Q159)/(1+'paths g'!Q159)*'paths d'!Q159-'paths pb'!Q159</f>
        <v>-0.0376537375593274</v>
      </c>
      <c r="S159" s="10">
        <f ca="1">(1+'paths r'!R159)/(1+'paths g'!R159)*'paths d'!R159-'paths pb'!R159</f>
        <v>-0.0343340956586995</v>
      </c>
      <c r="T159" s="10">
        <f ca="1">(1+'paths r'!S159)/(1+'paths g'!S159)*'paths d'!S159-'paths pb'!S159</f>
        <v>-0.0605700553518748</v>
      </c>
      <c r="U159" s="10">
        <f ca="1">(1+'paths r'!T159)/(1+'paths g'!T159)*'paths d'!T159-'paths pb'!T159</f>
        <v>-0.0767122808213183</v>
      </c>
      <c r="V159" s="10">
        <f ca="1">(1+'paths r'!U159)/(1+'paths g'!U159)*'paths d'!U159-'paths pb'!U159</f>
        <v>-0.0918110504518897</v>
      </c>
      <c r="W159" s="10">
        <f ca="1">(1+'paths r'!V159)/(1+'paths g'!V159)*'paths d'!V159-'paths pb'!V159</f>
        <v>-0.0430969117591703</v>
      </c>
      <c r="X159" s="10">
        <f ca="1">(1+'paths r'!W159)/(1+'paths g'!W159)*'paths d'!W159-'paths pb'!W159</f>
        <v>-0.112982568372876</v>
      </c>
      <c r="Y159" s="10">
        <f ca="1">(1+'paths r'!X159)/(1+'paths g'!X159)*'paths d'!X159-'paths pb'!X159</f>
        <v>-0.0935592154809582</v>
      </c>
      <c r="Z159" s="10">
        <f ca="1">(1+'paths r'!Y159)/(1+'paths g'!Y159)*'paths d'!Y159-'paths pb'!Y159</f>
        <v>-0.128115452631879</v>
      </c>
      <c r="AA159" s="10">
        <f ca="1">(1+'paths r'!Z159)/(1+'paths g'!Z159)*'paths d'!Z159-'paths pb'!Z159</f>
        <v>-0.128363791530697</v>
      </c>
      <c r="AB159" s="10">
        <f ca="1">(1+'paths r'!AA159)/(1+'paths g'!AA159)*'paths d'!AA159-'paths pb'!AA159</f>
        <v>-0.190487772056135</v>
      </c>
      <c r="AC159" s="10">
        <f ca="1">(1+'paths r'!AB159)/(1+'paths g'!AB159)*'paths d'!AB159-'paths pb'!AB159</f>
        <v>-0.179275376915918</v>
      </c>
      <c r="AD159" s="11"/>
    </row>
    <row r="160" spans="1:30">
      <c r="A160" s="9" t="s">
        <v>274</v>
      </c>
      <c r="B160" s="10">
        <f t="shared" si="3"/>
        <v>0.389845628474344</v>
      </c>
      <c r="C160" s="10">
        <f ca="1">(1+'paths r'!B160)/(1+'paths g'!B160)*'paths d'!B160-'paths pb'!B160</f>
        <v>0.384377383251914</v>
      </c>
      <c r="D160" s="10">
        <f ca="1">(1+'paths r'!C160)/(1+'paths g'!C160)*'paths d'!C160-'paths pb'!C160</f>
        <v>0.376345087840694</v>
      </c>
      <c r="E160" s="10">
        <f ca="1">(1+'paths r'!D160)/(1+'paths g'!D160)*'paths d'!D160-'paths pb'!D160</f>
        <v>0.407422932740558</v>
      </c>
      <c r="F160" s="10">
        <f ca="1">(1+'paths r'!E160)/(1+'paths g'!E160)*'paths d'!E160-'paths pb'!E160</f>
        <v>0.43381410932108</v>
      </c>
      <c r="G160" s="10">
        <f ca="1">(1+'paths r'!F160)/(1+'paths g'!F160)*'paths d'!F160-'paths pb'!F160</f>
        <v>0.383969200751096</v>
      </c>
      <c r="H160" s="10">
        <f ca="1">(1+'paths r'!G160)/(1+'paths g'!G160)*'paths d'!G160-'paths pb'!G160</f>
        <v>0.383073108904145</v>
      </c>
      <c r="I160" s="10">
        <f ca="1">(1+'paths r'!H160)/(1+'paths g'!H160)*'paths d'!H160-'paths pb'!H160</f>
        <v>0.413681306096598</v>
      </c>
      <c r="J160" s="10">
        <f ca="1">(1+'paths r'!I160)/(1+'paths g'!I160)*'paths d'!I160-'paths pb'!I160</f>
        <v>0.47149079246085</v>
      </c>
      <c r="K160" s="10">
        <f ca="1">(1+'paths r'!J160)/(1+'paths g'!J160)*'paths d'!J160-'paths pb'!J160</f>
        <v>0.465221728922361</v>
      </c>
      <c r="L160" s="10">
        <f ca="1">(1+'paths r'!K160)/(1+'paths g'!K160)*'paths d'!K160-'paths pb'!K160</f>
        <v>0.471688053144341</v>
      </c>
      <c r="M160" s="10">
        <f ca="1">(1+'paths r'!L160)/(1+'paths g'!L160)*'paths d'!L160-'paths pb'!L160</f>
        <v>0.462299637510034</v>
      </c>
      <c r="N160" s="10">
        <f ca="1">(1+'paths r'!M160)/(1+'paths g'!M160)*'paths d'!M160-'paths pb'!M160</f>
        <v>0.374370080961136</v>
      </c>
      <c r="O160" s="10">
        <f ca="1">(1+'paths r'!N160)/(1+'paths g'!N160)*'paths d'!N160-'paths pb'!N160</f>
        <v>0.383748538185021</v>
      </c>
      <c r="P160" s="10">
        <f ca="1">(1+'paths r'!O160)/(1+'paths g'!O160)*'paths d'!O160-'paths pb'!O160</f>
        <v>0.38755586811525</v>
      </c>
      <c r="Q160" s="10">
        <f ca="1">(1+'paths r'!P160)/(1+'paths g'!P160)*'paths d'!P160-'paths pb'!P160</f>
        <v>0.437599637892723</v>
      </c>
      <c r="R160" s="10">
        <f ca="1">(1+'paths r'!Q160)/(1+'paths g'!Q160)*'paths d'!Q160-'paths pb'!Q160</f>
        <v>0.428472333439352</v>
      </c>
      <c r="S160" s="10">
        <f ca="1">(1+'paths r'!R160)/(1+'paths g'!R160)*'paths d'!R160-'paths pb'!R160</f>
        <v>0.408882884221059</v>
      </c>
      <c r="T160" s="10">
        <f ca="1">(1+'paths r'!S160)/(1+'paths g'!S160)*'paths d'!S160-'paths pb'!S160</f>
        <v>0.345660909567226</v>
      </c>
      <c r="U160" s="10">
        <f ca="1">(1+'paths r'!T160)/(1+'paths g'!T160)*'paths d'!T160-'paths pb'!T160</f>
        <v>0.399744582856143</v>
      </c>
      <c r="V160" s="10">
        <f ca="1">(1+'paths r'!U160)/(1+'paths g'!U160)*'paths d'!U160-'paths pb'!U160</f>
        <v>0.398192569205593</v>
      </c>
      <c r="W160" s="10">
        <f ca="1">(1+'paths r'!V160)/(1+'paths g'!V160)*'paths d'!V160-'paths pb'!V160</f>
        <v>0.384322092703884</v>
      </c>
      <c r="X160" s="10">
        <f ca="1">(1+'paths r'!W160)/(1+'paths g'!W160)*'paths d'!W160-'paths pb'!W160</f>
        <v>0.37334186269454</v>
      </c>
      <c r="Y160" s="10">
        <f ca="1">(1+'paths r'!X160)/(1+'paths g'!X160)*'paths d'!X160-'paths pb'!X160</f>
        <v>0.360762095402871</v>
      </c>
      <c r="Z160" s="10">
        <f ca="1">(1+'paths r'!Y160)/(1+'paths g'!Y160)*'paths d'!Y160-'paths pb'!Y160</f>
        <v>0.307091592834543</v>
      </c>
      <c r="AA160" s="10">
        <f ca="1">(1+'paths r'!Z160)/(1+'paths g'!Z160)*'paths d'!Z160-'paths pb'!Z160</f>
        <v>0.339520484422895</v>
      </c>
      <c r="AB160" s="10">
        <f ca="1">(1+'paths r'!AA160)/(1+'paths g'!AA160)*'paths d'!AA160-'paths pb'!AA160</f>
        <v>0.35595897894916</v>
      </c>
      <c r="AC160" s="10">
        <f ca="1">(1+'paths r'!AB160)/(1+'paths g'!AB160)*'paths d'!AB160-'paths pb'!AB160</f>
        <v>0.354413282420911</v>
      </c>
      <c r="AD160" s="11"/>
    </row>
    <row r="161" spans="1:30">
      <c r="A161" s="9" t="s">
        <v>275</v>
      </c>
      <c r="B161" s="10">
        <f t="shared" si="3"/>
        <v>0.389845628474344</v>
      </c>
      <c r="C161" s="10">
        <f ca="1">(1+'paths r'!B161)/(1+'paths g'!B161)*'paths d'!B161-'paths pb'!B161</f>
        <v>0.406513502348152</v>
      </c>
      <c r="D161" s="10">
        <f ca="1">(1+'paths r'!C161)/(1+'paths g'!C161)*'paths d'!C161-'paths pb'!C161</f>
        <v>0.403252338482451</v>
      </c>
      <c r="E161" s="10">
        <f ca="1">(1+'paths r'!D161)/(1+'paths g'!D161)*'paths d'!D161-'paths pb'!D161</f>
        <v>0.386261870232109</v>
      </c>
      <c r="F161" s="10">
        <f ca="1">(1+'paths r'!E161)/(1+'paths g'!E161)*'paths d'!E161-'paths pb'!E161</f>
        <v>0.32891778841326</v>
      </c>
      <c r="G161" s="10">
        <f ca="1">(1+'paths r'!F161)/(1+'paths g'!F161)*'paths d'!F161-'paths pb'!F161</f>
        <v>0.294760584701976</v>
      </c>
      <c r="H161" s="10">
        <f ca="1">(1+'paths r'!G161)/(1+'paths g'!G161)*'paths d'!G161-'paths pb'!G161</f>
        <v>0.242530027004175</v>
      </c>
      <c r="I161" s="10">
        <f ca="1">(1+'paths r'!H161)/(1+'paths g'!H161)*'paths d'!H161-'paths pb'!H161</f>
        <v>0.232507340058549</v>
      </c>
      <c r="J161" s="10">
        <f ca="1">(1+'paths r'!I161)/(1+'paths g'!I161)*'paths d'!I161-'paths pb'!I161</f>
        <v>0.194213924037117</v>
      </c>
      <c r="K161" s="10">
        <f ca="1">(1+'paths r'!J161)/(1+'paths g'!J161)*'paths d'!J161-'paths pb'!J161</f>
        <v>0.189466276516706</v>
      </c>
      <c r="L161" s="10">
        <f ca="1">(1+'paths r'!K161)/(1+'paths g'!K161)*'paths d'!K161-'paths pb'!K161</f>
        <v>0.205496056795956</v>
      </c>
      <c r="M161" s="10">
        <f ca="1">(1+'paths r'!L161)/(1+'paths g'!L161)*'paths d'!L161-'paths pb'!L161</f>
        <v>0.258270972268944</v>
      </c>
      <c r="N161" s="10">
        <f ca="1">(1+'paths r'!M161)/(1+'paths g'!M161)*'paths d'!M161-'paths pb'!M161</f>
        <v>0.244425380487402</v>
      </c>
      <c r="O161" s="10">
        <f ca="1">(1+'paths r'!N161)/(1+'paths g'!N161)*'paths d'!N161-'paths pb'!N161</f>
        <v>0.268398288657729</v>
      </c>
      <c r="P161" s="10">
        <f ca="1">(1+'paths r'!O161)/(1+'paths g'!O161)*'paths d'!O161-'paths pb'!O161</f>
        <v>0.312087715231675</v>
      </c>
      <c r="Q161" s="10">
        <f ca="1">(1+'paths r'!P161)/(1+'paths g'!P161)*'paths d'!P161-'paths pb'!P161</f>
        <v>0.280035541690398</v>
      </c>
      <c r="R161" s="10">
        <f ca="1">(1+'paths r'!Q161)/(1+'paths g'!Q161)*'paths d'!Q161-'paths pb'!Q161</f>
        <v>0.23136721393764</v>
      </c>
      <c r="S161" s="10">
        <f ca="1">(1+'paths r'!R161)/(1+'paths g'!R161)*'paths d'!R161-'paths pb'!R161</f>
        <v>0.273160188736212</v>
      </c>
      <c r="T161" s="10">
        <f ca="1">(1+'paths r'!S161)/(1+'paths g'!S161)*'paths d'!S161-'paths pb'!S161</f>
        <v>0.279571039972144</v>
      </c>
      <c r="U161" s="10">
        <f ca="1">(1+'paths r'!T161)/(1+'paths g'!T161)*'paths d'!T161-'paths pb'!T161</f>
        <v>0.267093199699511</v>
      </c>
      <c r="V161" s="10">
        <f ca="1">(1+'paths r'!U161)/(1+'paths g'!U161)*'paths d'!U161-'paths pb'!U161</f>
        <v>0.217735262222112</v>
      </c>
      <c r="W161" s="10">
        <f ca="1">(1+'paths r'!V161)/(1+'paths g'!V161)*'paths d'!V161-'paths pb'!V161</f>
        <v>0.243320209425993</v>
      </c>
      <c r="X161" s="10">
        <f ca="1">(1+'paths r'!W161)/(1+'paths g'!W161)*'paths d'!W161-'paths pb'!W161</f>
        <v>0.19721048173057</v>
      </c>
      <c r="Y161" s="10">
        <f ca="1">(1+'paths r'!X161)/(1+'paths g'!X161)*'paths d'!X161-'paths pb'!X161</f>
        <v>0.157376136716895</v>
      </c>
      <c r="Z161" s="10">
        <f ca="1">(1+'paths r'!Y161)/(1+'paths g'!Y161)*'paths d'!Y161-'paths pb'!Y161</f>
        <v>0.117174156298333</v>
      </c>
      <c r="AA161" s="10">
        <f ca="1">(1+'paths r'!Z161)/(1+'paths g'!Z161)*'paths d'!Z161-'paths pb'!Z161</f>
        <v>0.0891271771610436</v>
      </c>
      <c r="AB161" s="10">
        <f ca="1">(1+'paths r'!AA161)/(1+'paths g'!AA161)*'paths d'!AA161-'paths pb'!AA161</f>
        <v>0.0578661454155604</v>
      </c>
      <c r="AC161" s="10">
        <f ca="1">(1+'paths r'!AB161)/(1+'paths g'!AB161)*'paths d'!AB161-'paths pb'!AB161</f>
        <v>0.0114747070175231</v>
      </c>
      <c r="AD161" s="11"/>
    </row>
    <row r="162" spans="1:30">
      <c r="A162" s="9" t="s">
        <v>276</v>
      </c>
      <c r="B162" s="10">
        <f t="shared" si="3"/>
        <v>0.389845628474344</v>
      </c>
      <c r="C162" s="10">
        <f ca="1">(1+'paths r'!B162)/(1+'paths g'!B162)*'paths d'!B162-'paths pb'!B162</f>
        <v>0.380857397711192</v>
      </c>
      <c r="D162" s="10">
        <f ca="1">(1+'paths r'!C162)/(1+'paths g'!C162)*'paths d'!C162-'paths pb'!C162</f>
        <v>0.364355282858872</v>
      </c>
      <c r="E162" s="10">
        <f ca="1">(1+'paths r'!D162)/(1+'paths g'!D162)*'paths d'!D162-'paths pb'!D162</f>
        <v>0.34795778734824</v>
      </c>
      <c r="F162" s="10">
        <f ca="1">(1+'paths r'!E162)/(1+'paths g'!E162)*'paths d'!E162-'paths pb'!E162</f>
        <v>0.391620319904494</v>
      </c>
      <c r="G162" s="10">
        <f ca="1">(1+'paths r'!F162)/(1+'paths g'!F162)*'paths d'!F162-'paths pb'!F162</f>
        <v>0.473614162817338</v>
      </c>
      <c r="H162" s="10">
        <f ca="1">(1+'paths r'!G162)/(1+'paths g'!G162)*'paths d'!G162-'paths pb'!G162</f>
        <v>0.511342705420997</v>
      </c>
      <c r="I162" s="10">
        <f ca="1">(1+'paths r'!H162)/(1+'paths g'!H162)*'paths d'!H162-'paths pb'!H162</f>
        <v>0.533255154739332</v>
      </c>
      <c r="J162" s="10">
        <f ca="1">(1+'paths r'!I162)/(1+'paths g'!I162)*'paths d'!I162-'paths pb'!I162</f>
        <v>0.495588893751016</v>
      </c>
      <c r="K162" s="10">
        <f ca="1">(1+'paths r'!J162)/(1+'paths g'!J162)*'paths d'!J162-'paths pb'!J162</f>
        <v>0.463653568806413</v>
      </c>
      <c r="L162" s="10">
        <f ca="1">(1+'paths r'!K162)/(1+'paths g'!K162)*'paths d'!K162-'paths pb'!K162</f>
        <v>0.517635373094751</v>
      </c>
      <c r="M162" s="10">
        <f ca="1">(1+'paths r'!L162)/(1+'paths g'!L162)*'paths d'!L162-'paths pb'!L162</f>
        <v>0.542214047386827</v>
      </c>
      <c r="N162" s="10">
        <f ca="1">(1+'paths r'!M162)/(1+'paths g'!M162)*'paths d'!M162-'paths pb'!M162</f>
        <v>0.567850784145447</v>
      </c>
      <c r="O162" s="10">
        <f ca="1">(1+'paths r'!N162)/(1+'paths g'!N162)*'paths d'!N162-'paths pb'!N162</f>
        <v>0.540453248586023</v>
      </c>
      <c r="P162" s="10">
        <f ca="1">(1+'paths r'!O162)/(1+'paths g'!O162)*'paths d'!O162-'paths pb'!O162</f>
        <v>0.578041739418946</v>
      </c>
      <c r="Q162" s="10">
        <f ca="1">(1+'paths r'!P162)/(1+'paths g'!P162)*'paths d'!P162-'paths pb'!P162</f>
        <v>0.648297084029901</v>
      </c>
      <c r="R162" s="10">
        <f ca="1">(1+'paths r'!Q162)/(1+'paths g'!Q162)*'paths d'!Q162-'paths pb'!Q162</f>
        <v>0.583914578256799</v>
      </c>
      <c r="S162" s="10">
        <f ca="1">(1+'paths r'!R162)/(1+'paths g'!R162)*'paths d'!R162-'paths pb'!R162</f>
        <v>0.525422868291128</v>
      </c>
      <c r="T162" s="10">
        <f ca="1">(1+'paths r'!S162)/(1+'paths g'!S162)*'paths d'!S162-'paths pb'!S162</f>
        <v>0.598863169929898</v>
      </c>
      <c r="U162" s="10">
        <f ca="1">(1+'paths r'!T162)/(1+'paths g'!T162)*'paths d'!T162-'paths pb'!T162</f>
        <v>0.57202595690103</v>
      </c>
      <c r="V162" s="10">
        <f ca="1">(1+'paths r'!U162)/(1+'paths g'!U162)*'paths d'!U162-'paths pb'!U162</f>
        <v>0.611311611535514</v>
      </c>
      <c r="W162" s="10">
        <f ca="1">(1+'paths r'!V162)/(1+'paths g'!V162)*'paths d'!V162-'paths pb'!V162</f>
        <v>0.625145665517118</v>
      </c>
      <c r="X162" s="10">
        <f ca="1">(1+'paths r'!W162)/(1+'paths g'!W162)*'paths d'!W162-'paths pb'!W162</f>
        <v>0.574552552777475</v>
      </c>
      <c r="Y162" s="10">
        <f ca="1">(1+'paths r'!X162)/(1+'paths g'!X162)*'paths d'!X162-'paths pb'!X162</f>
        <v>0.597791244678599</v>
      </c>
      <c r="Z162" s="10">
        <f ca="1">(1+'paths r'!Y162)/(1+'paths g'!Y162)*'paths d'!Y162-'paths pb'!Y162</f>
        <v>0.596482759466896</v>
      </c>
      <c r="AA162" s="10">
        <f ca="1">(1+'paths r'!Z162)/(1+'paths g'!Z162)*'paths d'!Z162-'paths pb'!Z162</f>
        <v>0.636468300162526</v>
      </c>
      <c r="AB162" s="10">
        <f ca="1">(1+'paths r'!AA162)/(1+'paths g'!AA162)*'paths d'!AA162-'paths pb'!AA162</f>
        <v>0.60965753060719</v>
      </c>
      <c r="AC162" s="10">
        <f ca="1">(1+'paths r'!AB162)/(1+'paths g'!AB162)*'paths d'!AB162-'paths pb'!AB162</f>
        <v>0.632956251907089</v>
      </c>
      <c r="AD162" s="11"/>
    </row>
    <row r="163" spans="1:30">
      <c r="A163" s="9" t="s">
        <v>277</v>
      </c>
      <c r="B163" s="10">
        <f t="shared" si="3"/>
        <v>0.389845628474344</v>
      </c>
      <c r="C163" s="10">
        <f ca="1">(1+'paths r'!B163)/(1+'paths g'!B163)*'paths d'!B163-'paths pb'!B163</f>
        <v>0.321199505353473</v>
      </c>
      <c r="D163" s="10">
        <f ca="1">(1+'paths r'!C163)/(1+'paths g'!C163)*'paths d'!C163-'paths pb'!C163</f>
        <v>0.308171623038256</v>
      </c>
      <c r="E163" s="10">
        <f ca="1">(1+'paths r'!D163)/(1+'paths g'!D163)*'paths d'!D163-'paths pb'!D163</f>
        <v>0.280001552647754</v>
      </c>
      <c r="F163" s="10">
        <f ca="1">(1+'paths r'!E163)/(1+'paths g'!E163)*'paths d'!E163-'paths pb'!E163</f>
        <v>0.315460190698705</v>
      </c>
      <c r="G163" s="10">
        <f ca="1">(1+'paths r'!F163)/(1+'paths g'!F163)*'paths d'!F163-'paths pb'!F163</f>
        <v>0.322055024665017</v>
      </c>
      <c r="H163" s="10">
        <f ca="1">(1+'paths r'!G163)/(1+'paths g'!G163)*'paths d'!G163-'paths pb'!G163</f>
        <v>0.296756637691042</v>
      </c>
      <c r="I163" s="10">
        <f ca="1">(1+'paths r'!H163)/(1+'paths g'!H163)*'paths d'!H163-'paths pb'!H163</f>
        <v>0.299724124348201</v>
      </c>
      <c r="J163" s="10">
        <f ca="1">(1+'paths r'!I163)/(1+'paths g'!I163)*'paths d'!I163-'paths pb'!I163</f>
        <v>0.25902125727869</v>
      </c>
      <c r="K163" s="10">
        <f ca="1">(1+'paths r'!J163)/(1+'paths g'!J163)*'paths d'!J163-'paths pb'!J163</f>
        <v>0.269291935571286</v>
      </c>
      <c r="L163" s="10">
        <f ca="1">(1+'paths r'!K163)/(1+'paths g'!K163)*'paths d'!K163-'paths pb'!K163</f>
        <v>0.312158356997766</v>
      </c>
      <c r="M163" s="10">
        <f ca="1">(1+'paths r'!L163)/(1+'paths g'!L163)*'paths d'!L163-'paths pb'!L163</f>
        <v>0.333928537897035</v>
      </c>
      <c r="N163" s="10">
        <f ca="1">(1+'paths r'!M163)/(1+'paths g'!M163)*'paths d'!M163-'paths pb'!M163</f>
        <v>0.374610761831832</v>
      </c>
      <c r="O163" s="10">
        <f ca="1">(1+'paths r'!N163)/(1+'paths g'!N163)*'paths d'!N163-'paths pb'!N163</f>
        <v>0.4298247323236</v>
      </c>
      <c r="P163" s="10">
        <f ca="1">(1+'paths r'!O163)/(1+'paths g'!O163)*'paths d'!O163-'paths pb'!O163</f>
        <v>0.398621548467705</v>
      </c>
      <c r="Q163" s="10">
        <f ca="1">(1+'paths r'!P163)/(1+'paths g'!P163)*'paths d'!P163-'paths pb'!P163</f>
        <v>0.352010718767348</v>
      </c>
      <c r="R163" s="10">
        <f ca="1">(1+'paths r'!Q163)/(1+'paths g'!Q163)*'paths d'!Q163-'paths pb'!Q163</f>
        <v>0.326821187640902</v>
      </c>
      <c r="S163" s="10">
        <f ca="1">(1+'paths r'!R163)/(1+'paths g'!R163)*'paths d'!R163-'paths pb'!R163</f>
        <v>0.307686944552012</v>
      </c>
      <c r="T163" s="10">
        <f ca="1">(1+'paths r'!S163)/(1+'paths g'!S163)*'paths d'!S163-'paths pb'!S163</f>
        <v>0.296532774951654</v>
      </c>
      <c r="U163" s="10">
        <f ca="1">(1+'paths r'!T163)/(1+'paths g'!T163)*'paths d'!T163-'paths pb'!T163</f>
        <v>0.266563298372854</v>
      </c>
      <c r="V163" s="10">
        <f ca="1">(1+'paths r'!U163)/(1+'paths g'!U163)*'paths d'!U163-'paths pb'!U163</f>
        <v>0.252776807942602</v>
      </c>
      <c r="W163" s="10">
        <f ca="1">(1+'paths r'!V163)/(1+'paths g'!V163)*'paths d'!V163-'paths pb'!V163</f>
        <v>0.27122778709667</v>
      </c>
      <c r="X163" s="10">
        <f ca="1">(1+'paths r'!W163)/(1+'paths g'!W163)*'paths d'!W163-'paths pb'!W163</f>
        <v>0.227446754932469</v>
      </c>
      <c r="Y163" s="10">
        <f ca="1">(1+'paths r'!X163)/(1+'paths g'!X163)*'paths d'!X163-'paths pb'!X163</f>
        <v>0.240069683529665</v>
      </c>
      <c r="Z163" s="10">
        <f ca="1">(1+'paths r'!Y163)/(1+'paths g'!Y163)*'paths d'!Y163-'paths pb'!Y163</f>
        <v>0.19395030742088</v>
      </c>
      <c r="AA163" s="10">
        <f ca="1">(1+'paths r'!Z163)/(1+'paths g'!Z163)*'paths d'!Z163-'paths pb'!Z163</f>
        <v>0.173460551972167</v>
      </c>
      <c r="AB163" s="10">
        <f ca="1">(1+'paths r'!AA163)/(1+'paths g'!AA163)*'paths d'!AA163-'paths pb'!AA163</f>
        <v>0.175840517525245</v>
      </c>
      <c r="AC163" s="10">
        <f ca="1">(1+'paths r'!AB163)/(1+'paths g'!AB163)*'paths d'!AB163-'paths pb'!AB163</f>
        <v>0.212735716558831</v>
      </c>
      <c r="AD163" s="11"/>
    </row>
    <row r="164" spans="1:30">
      <c r="A164" s="9" t="s">
        <v>278</v>
      </c>
      <c r="B164" s="10">
        <f t="shared" si="3"/>
        <v>0.389845628474344</v>
      </c>
      <c r="C164" s="10">
        <f ca="1">(1+'paths r'!B164)/(1+'paths g'!B164)*'paths d'!B164-'paths pb'!B164</f>
        <v>0.304717421119319</v>
      </c>
      <c r="D164" s="10">
        <f ca="1">(1+'paths r'!C164)/(1+'paths g'!C164)*'paths d'!C164-'paths pb'!C164</f>
        <v>0.282537194936063</v>
      </c>
      <c r="E164" s="10">
        <f ca="1">(1+'paths r'!D164)/(1+'paths g'!D164)*'paths d'!D164-'paths pb'!D164</f>
        <v>0.236018050760922</v>
      </c>
      <c r="F164" s="10">
        <f ca="1">(1+'paths r'!E164)/(1+'paths g'!E164)*'paths d'!E164-'paths pb'!E164</f>
        <v>0.257921622581938</v>
      </c>
      <c r="G164" s="10">
        <f ca="1">(1+'paths r'!F164)/(1+'paths g'!F164)*'paths d'!F164-'paths pb'!F164</f>
        <v>0.189280875150882</v>
      </c>
      <c r="H164" s="10">
        <f ca="1">(1+'paths r'!G164)/(1+'paths g'!G164)*'paths d'!G164-'paths pb'!G164</f>
        <v>0.172931570477407</v>
      </c>
      <c r="I164" s="10">
        <f ca="1">(1+'paths r'!H164)/(1+'paths g'!H164)*'paths d'!H164-'paths pb'!H164</f>
        <v>0.174538677960214</v>
      </c>
      <c r="J164" s="10">
        <f ca="1">(1+'paths r'!I164)/(1+'paths g'!I164)*'paths d'!I164-'paths pb'!I164</f>
        <v>0.137020829799595</v>
      </c>
      <c r="K164" s="10">
        <f ca="1">(1+'paths r'!J164)/(1+'paths g'!J164)*'paths d'!J164-'paths pb'!J164</f>
        <v>0.138269527900643</v>
      </c>
      <c r="L164" s="10">
        <f ca="1">(1+'paths r'!K164)/(1+'paths g'!K164)*'paths d'!K164-'paths pb'!K164</f>
        <v>0.136853883875659</v>
      </c>
      <c r="M164" s="10">
        <f ca="1">(1+'paths r'!L164)/(1+'paths g'!L164)*'paths d'!L164-'paths pb'!L164</f>
        <v>0.123062471789284</v>
      </c>
      <c r="N164" s="10">
        <f ca="1">(1+'paths r'!M164)/(1+'paths g'!M164)*'paths d'!M164-'paths pb'!M164</f>
        <v>0.106598477587013</v>
      </c>
      <c r="O164" s="10">
        <f ca="1">(1+'paths r'!N164)/(1+'paths g'!N164)*'paths d'!N164-'paths pb'!N164</f>
        <v>0.131356291056937</v>
      </c>
      <c r="P164" s="10">
        <f ca="1">(1+'paths r'!O164)/(1+'paths g'!O164)*'paths d'!O164-'paths pb'!O164</f>
        <v>0.16219133781949</v>
      </c>
      <c r="Q164" s="10">
        <f ca="1">(1+'paths r'!P164)/(1+'paths g'!P164)*'paths d'!P164-'paths pb'!P164</f>
        <v>0.143496338253155</v>
      </c>
      <c r="R164" s="10">
        <f ca="1">(1+'paths r'!Q164)/(1+'paths g'!Q164)*'paths d'!Q164-'paths pb'!Q164</f>
        <v>0.153943129423909</v>
      </c>
      <c r="S164" s="10">
        <f ca="1">(1+'paths r'!R164)/(1+'paths g'!R164)*'paths d'!R164-'paths pb'!R164</f>
        <v>0.160496290120602</v>
      </c>
      <c r="T164" s="10">
        <f ca="1">(1+'paths r'!S164)/(1+'paths g'!S164)*'paths d'!S164-'paths pb'!S164</f>
        <v>0.211827320658783</v>
      </c>
      <c r="U164" s="10">
        <f ca="1">(1+'paths r'!T164)/(1+'paths g'!T164)*'paths d'!T164-'paths pb'!T164</f>
        <v>0.229312695552479</v>
      </c>
      <c r="V164" s="10">
        <f ca="1">(1+'paths r'!U164)/(1+'paths g'!U164)*'paths d'!U164-'paths pb'!U164</f>
        <v>0.18558346278137</v>
      </c>
      <c r="W164" s="10">
        <f ca="1">(1+'paths r'!V164)/(1+'paths g'!V164)*'paths d'!V164-'paths pb'!V164</f>
        <v>0.26532322467436</v>
      </c>
      <c r="X164" s="10">
        <f ca="1">(1+'paths r'!W164)/(1+'paths g'!W164)*'paths d'!W164-'paths pb'!W164</f>
        <v>0.315579590525549</v>
      </c>
      <c r="Y164" s="10">
        <f ca="1">(1+'paths r'!X164)/(1+'paths g'!X164)*'paths d'!X164-'paths pb'!X164</f>
        <v>0.342083736866481</v>
      </c>
      <c r="Z164" s="10">
        <f ca="1">(1+'paths r'!Y164)/(1+'paths g'!Y164)*'paths d'!Y164-'paths pb'!Y164</f>
        <v>0.376334835376479</v>
      </c>
      <c r="AA164" s="10">
        <f ca="1">(1+'paths r'!Z164)/(1+'paths g'!Z164)*'paths d'!Z164-'paths pb'!Z164</f>
        <v>0.418200570062147</v>
      </c>
      <c r="AB164" s="10">
        <f ca="1">(1+'paths r'!AA164)/(1+'paths g'!AA164)*'paths d'!AA164-'paths pb'!AA164</f>
        <v>0.42413489930554</v>
      </c>
      <c r="AC164" s="10">
        <f ca="1">(1+'paths r'!AB164)/(1+'paths g'!AB164)*'paths d'!AB164-'paths pb'!AB164</f>
        <v>0.516367753824857</v>
      </c>
      <c r="AD164" s="11"/>
    </row>
    <row r="165" spans="1:30">
      <c r="A165" s="9" t="s">
        <v>279</v>
      </c>
      <c r="B165" s="10">
        <f t="shared" si="3"/>
        <v>0.389845628474344</v>
      </c>
      <c r="C165" s="10">
        <f ca="1">(1+'paths r'!B165)/(1+'paths g'!B165)*'paths d'!B165-'paths pb'!B165</f>
        <v>0.3970181133243</v>
      </c>
      <c r="D165" s="10">
        <f ca="1">(1+'paths r'!C165)/(1+'paths g'!C165)*'paths d'!C165-'paths pb'!C165</f>
        <v>0.347739713645872</v>
      </c>
      <c r="E165" s="10">
        <f ca="1">(1+'paths r'!D165)/(1+'paths g'!D165)*'paths d'!D165-'paths pb'!D165</f>
        <v>0.416052777394096</v>
      </c>
      <c r="F165" s="10">
        <f ca="1">(1+'paths r'!E165)/(1+'paths g'!E165)*'paths d'!E165-'paths pb'!E165</f>
        <v>0.448404315331951</v>
      </c>
      <c r="G165" s="10">
        <f ca="1">(1+'paths r'!F165)/(1+'paths g'!F165)*'paths d'!F165-'paths pb'!F165</f>
        <v>0.42434084014332</v>
      </c>
      <c r="H165" s="10">
        <f ca="1">(1+'paths r'!G165)/(1+'paths g'!G165)*'paths d'!G165-'paths pb'!G165</f>
        <v>0.401113239994974</v>
      </c>
      <c r="I165" s="10">
        <f ca="1">(1+'paths r'!H165)/(1+'paths g'!H165)*'paths d'!H165-'paths pb'!H165</f>
        <v>0.429747987692909</v>
      </c>
      <c r="J165" s="10">
        <f ca="1">(1+'paths r'!I165)/(1+'paths g'!I165)*'paths d'!I165-'paths pb'!I165</f>
        <v>0.478506472910149</v>
      </c>
      <c r="K165" s="10">
        <f ca="1">(1+'paths r'!J165)/(1+'paths g'!J165)*'paths d'!J165-'paths pb'!J165</f>
        <v>0.458283067046369</v>
      </c>
      <c r="L165" s="10">
        <f ca="1">(1+'paths r'!K165)/(1+'paths g'!K165)*'paths d'!K165-'paths pb'!K165</f>
        <v>0.427943228737151</v>
      </c>
      <c r="M165" s="10">
        <f ca="1">(1+'paths r'!L165)/(1+'paths g'!L165)*'paths d'!L165-'paths pb'!L165</f>
        <v>0.421102139162992</v>
      </c>
      <c r="N165" s="10">
        <f ca="1">(1+'paths r'!M165)/(1+'paths g'!M165)*'paths d'!M165-'paths pb'!M165</f>
        <v>0.417062777351652</v>
      </c>
      <c r="O165" s="10">
        <f ca="1">(1+'paths r'!N165)/(1+'paths g'!N165)*'paths d'!N165-'paths pb'!N165</f>
        <v>0.349202250611184</v>
      </c>
      <c r="P165" s="10">
        <f ca="1">(1+'paths r'!O165)/(1+'paths g'!O165)*'paths d'!O165-'paths pb'!O165</f>
        <v>0.268098169681281</v>
      </c>
      <c r="Q165" s="10">
        <f ca="1">(1+'paths r'!P165)/(1+'paths g'!P165)*'paths d'!P165-'paths pb'!P165</f>
        <v>0.262888781107059</v>
      </c>
      <c r="R165" s="10">
        <f ca="1">(1+'paths r'!Q165)/(1+'paths g'!Q165)*'paths d'!Q165-'paths pb'!Q165</f>
        <v>0.236314539060155</v>
      </c>
      <c r="S165" s="10">
        <f ca="1">(1+'paths r'!R165)/(1+'paths g'!R165)*'paths d'!R165-'paths pb'!R165</f>
        <v>0.242186097153952</v>
      </c>
      <c r="T165" s="10">
        <f ca="1">(1+'paths r'!S165)/(1+'paths g'!S165)*'paths d'!S165-'paths pb'!S165</f>
        <v>0.263148606574696</v>
      </c>
      <c r="U165" s="10">
        <f ca="1">(1+'paths r'!T165)/(1+'paths g'!T165)*'paths d'!T165-'paths pb'!T165</f>
        <v>0.193427842711591</v>
      </c>
      <c r="V165" s="10">
        <f ca="1">(1+'paths r'!U165)/(1+'paths g'!U165)*'paths d'!U165-'paths pb'!U165</f>
        <v>0.176782474098474</v>
      </c>
      <c r="W165" s="10">
        <f ca="1">(1+'paths r'!V165)/(1+'paths g'!V165)*'paths d'!V165-'paths pb'!V165</f>
        <v>0.172566433593766</v>
      </c>
      <c r="X165" s="10">
        <f ca="1">(1+'paths r'!W165)/(1+'paths g'!W165)*'paths d'!W165-'paths pb'!W165</f>
        <v>0.190771508098262</v>
      </c>
      <c r="Y165" s="10">
        <f ca="1">(1+'paths r'!X165)/(1+'paths g'!X165)*'paths d'!X165-'paths pb'!X165</f>
        <v>0.13648130525387</v>
      </c>
      <c r="Z165" s="10">
        <f ca="1">(1+'paths r'!Y165)/(1+'paths g'!Y165)*'paths d'!Y165-'paths pb'!Y165</f>
        <v>0.0442165066148707</v>
      </c>
      <c r="AA165" s="10">
        <f ca="1">(1+'paths r'!Z165)/(1+'paths g'!Z165)*'paths d'!Z165-'paths pb'!Z165</f>
        <v>0.0616788806916623</v>
      </c>
      <c r="AB165" s="10">
        <f ca="1">(1+'paths r'!AA165)/(1+'paths g'!AA165)*'paths d'!AA165-'paths pb'!AA165</f>
        <v>0.0417765177738437</v>
      </c>
      <c r="AC165" s="10">
        <f ca="1">(1+'paths r'!AB165)/(1+'paths g'!AB165)*'paths d'!AB165-'paths pb'!AB165</f>
        <v>0.00268762123366813</v>
      </c>
      <c r="AD165" s="11"/>
    </row>
    <row r="166" spans="1:30">
      <c r="A166" s="9" t="s">
        <v>280</v>
      </c>
      <c r="B166" s="10">
        <f t="shared" si="3"/>
        <v>0.389845628474344</v>
      </c>
      <c r="C166" s="10">
        <f ca="1">(1+'paths r'!B166)/(1+'paths g'!B166)*'paths d'!B166-'paths pb'!B166</f>
        <v>0.386989947330538</v>
      </c>
      <c r="D166" s="10">
        <f ca="1">(1+'paths r'!C166)/(1+'paths g'!C166)*'paths d'!C166-'paths pb'!C166</f>
        <v>0.393404063399869</v>
      </c>
      <c r="E166" s="10">
        <f ca="1">(1+'paths r'!D166)/(1+'paths g'!D166)*'paths d'!D166-'paths pb'!D166</f>
        <v>0.353332225095165</v>
      </c>
      <c r="F166" s="10">
        <f ca="1">(1+'paths r'!E166)/(1+'paths g'!E166)*'paths d'!E166-'paths pb'!E166</f>
        <v>0.329903477414511</v>
      </c>
      <c r="G166" s="10">
        <f ca="1">(1+'paths r'!F166)/(1+'paths g'!F166)*'paths d'!F166-'paths pb'!F166</f>
        <v>0.332925232603241</v>
      </c>
      <c r="H166" s="10">
        <f ca="1">(1+'paths r'!G166)/(1+'paths g'!G166)*'paths d'!G166-'paths pb'!G166</f>
        <v>0.328271820361057</v>
      </c>
      <c r="I166" s="10">
        <f ca="1">(1+'paths r'!H166)/(1+'paths g'!H166)*'paths d'!H166-'paths pb'!H166</f>
        <v>0.300627392667446</v>
      </c>
      <c r="J166" s="10">
        <f ca="1">(1+'paths r'!I166)/(1+'paths g'!I166)*'paths d'!I166-'paths pb'!I166</f>
        <v>0.326763960695115</v>
      </c>
      <c r="K166" s="10">
        <f ca="1">(1+'paths r'!J166)/(1+'paths g'!J166)*'paths d'!J166-'paths pb'!J166</f>
        <v>0.349588223629783</v>
      </c>
      <c r="L166" s="10">
        <f ca="1">(1+'paths r'!K166)/(1+'paths g'!K166)*'paths d'!K166-'paths pb'!K166</f>
        <v>0.350191999349965</v>
      </c>
      <c r="M166" s="10">
        <f ca="1">(1+'paths r'!L166)/(1+'paths g'!L166)*'paths d'!L166-'paths pb'!L166</f>
        <v>0.329973617750915</v>
      </c>
      <c r="N166" s="10">
        <f ca="1">(1+'paths r'!M166)/(1+'paths g'!M166)*'paths d'!M166-'paths pb'!M166</f>
        <v>0.364990838139721</v>
      </c>
      <c r="O166" s="10">
        <f ca="1">(1+'paths r'!N166)/(1+'paths g'!N166)*'paths d'!N166-'paths pb'!N166</f>
        <v>0.358614215522844</v>
      </c>
      <c r="P166" s="10">
        <f ca="1">(1+'paths r'!O166)/(1+'paths g'!O166)*'paths d'!O166-'paths pb'!O166</f>
        <v>0.31696618374625</v>
      </c>
      <c r="Q166" s="10">
        <f ca="1">(1+'paths r'!P166)/(1+'paths g'!P166)*'paths d'!P166-'paths pb'!P166</f>
        <v>0.292321015228801</v>
      </c>
      <c r="R166" s="10">
        <f ca="1">(1+'paths r'!Q166)/(1+'paths g'!Q166)*'paths d'!Q166-'paths pb'!Q166</f>
        <v>0.240596906704778</v>
      </c>
      <c r="S166" s="10">
        <f ca="1">(1+'paths r'!R166)/(1+'paths g'!R166)*'paths d'!R166-'paths pb'!R166</f>
        <v>0.277369798027436</v>
      </c>
      <c r="T166" s="10">
        <f ca="1">(1+'paths r'!S166)/(1+'paths g'!S166)*'paths d'!S166-'paths pb'!S166</f>
        <v>0.273109221977554</v>
      </c>
      <c r="U166" s="10">
        <f ca="1">(1+'paths r'!T166)/(1+'paths g'!T166)*'paths d'!T166-'paths pb'!T166</f>
        <v>0.271731940103273</v>
      </c>
      <c r="V166" s="10">
        <f ca="1">(1+'paths r'!U166)/(1+'paths g'!U166)*'paths d'!U166-'paths pb'!U166</f>
        <v>0.307636338812228</v>
      </c>
      <c r="W166" s="10">
        <f ca="1">(1+'paths r'!V166)/(1+'paths g'!V166)*'paths d'!V166-'paths pb'!V166</f>
        <v>0.303086749976669</v>
      </c>
      <c r="X166" s="10">
        <f ca="1">(1+'paths r'!W166)/(1+'paths g'!W166)*'paths d'!W166-'paths pb'!W166</f>
        <v>0.307682092492703</v>
      </c>
      <c r="Y166" s="10">
        <f ca="1">(1+'paths r'!X166)/(1+'paths g'!X166)*'paths d'!X166-'paths pb'!X166</f>
        <v>0.373996486238135</v>
      </c>
      <c r="Z166" s="10">
        <f ca="1">(1+'paths r'!Y166)/(1+'paths g'!Y166)*'paths d'!Y166-'paths pb'!Y166</f>
        <v>0.349616226890326</v>
      </c>
      <c r="AA166" s="10">
        <f ca="1">(1+'paths r'!Z166)/(1+'paths g'!Z166)*'paths d'!Z166-'paths pb'!Z166</f>
        <v>0.301532671821932</v>
      </c>
      <c r="AB166" s="10">
        <f ca="1">(1+'paths r'!AA166)/(1+'paths g'!AA166)*'paths d'!AA166-'paths pb'!AA166</f>
        <v>0.26383296102108</v>
      </c>
      <c r="AC166" s="10">
        <f ca="1">(1+'paths r'!AB166)/(1+'paths g'!AB166)*'paths d'!AB166-'paths pb'!AB166</f>
        <v>0.260550193510181</v>
      </c>
      <c r="AD166" s="11"/>
    </row>
    <row r="167" spans="1:30">
      <c r="A167" s="9" t="s">
        <v>281</v>
      </c>
      <c r="B167" s="10">
        <f t="shared" si="3"/>
        <v>0.389845628474344</v>
      </c>
      <c r="C167" s="10">
        <f ca="1">(1+'paths r'!B167)/(1+'paths g'!B167)*'paths d'!B167-'paths pb'!B167</f>
        <v>0.339650192812632</v>
      </c>
      <c r="D167" s="10">
        <f ca="1">(1+'paths r'!C167)/(1+'paths g'!C167)*'paths d'!C167-'paths pb'!C167</f>
        <v>0.369654391549574</v>
      </c>
      <c r="E167" s="10">
        <f ca="1">(1+'paths r'!D167)/(1+'paths g'!D167)*'paths d'!D167-'paths pb'!D167</f>
        <v>0.356932495859716</v>
      </c>
      <c r="F167" s="10">
        <f ca="1">(1+'paths r'!E167)/(1+'paths g'!E167)*'paths d'!E167-'paths pb'!E167</f>
        <v>0.351703893626343</v>
      </c>
      <c r="G167" s="10">
        <f ca="1">(1+'paths r'!F167)/(1+'paths g'!F167)*'paths d'!F167-'paths pb'!F167</f>
        <v>0.336578973633375</v>
      </c>
      <c r="H167" s="10">
        <f ca="1">(1+'paths r'!G167)/(1+'paths g'!G167)*'paths d'!G167-'paths pb'!G167</f>
        <v>0.2957334888679</v>
      </c>
      <c r="I167" s="10">
        <f ca="1">(1+'paths r'!H167)/(1+'paths g'!H167)*'paths d'!H167-'paths pb'!H167</f>
        <v>0.313801606971539</v>
      </c>
      <c r="J167" s="10">
        <f ca="1">(1+'paths r'!I167)/(1+'paths g'!I167)*'paths d'!I167-'paths pb'!I167</f>
        <v>0.226995036645442</v>
      </c>
      <c r="K167" s="10">
        <f ca="1">(1+'paths r'!J167)/(1+'paths g'!J167)*'paths d'!J167-'paths pb'!J167</f>
        <v>0.218781933375255</v>
      </c>
      <c r="L167" s="10">
        <f ca="1">(1+'paths r'!K167)/(1+'paths g'!K167)*'paths d'!K167-'paths pb'!K167</f>
        <v>0.222314812041772</v>
      </c>
      <c r="M167" s="10">
        <f ca="1">(1+'paths r'!L167)/(1+'paths g'!L167)*'paths d'!L167-'paths pb'!L167</f>
        <v>0.142670953420169</v>
      </c>
      <c r="N167" s="10">
        <f ca="1">(1+'paths r'!M167)/(1+'paths g'!M167)*'paths d'!M167-'paths pb'!M167</f>
        <v>0.178285746083672</v>
      </c>
      <c r="O167" s="10">
        <f ca="1">(1+'paths r'!N167)/(1+'paths g'!N167)*'paths d'!N167-'paths pb'!N167</f>
        <v>0.178300419543958</v>
      </c>
      <c r="P167" s="10">
        <f ca="1">(1+'paths r'!O167)/(1+'paths g'!O167)*'paths d'!O167-'paths pb'!O167</f>
        <v>0.178102650680282</v>
      </c>
      <c r="Q167" s="10">
        <f ca="1">(1+'paths r'!P167)/(1+'paths g'!P167)*'paths d'!P167-'paths pb'!P167</f>
        <v>0.142029965725975</v>
      </c>
      <c r="R167" s="10">
        <f ca="1">(1+'paths r'!Q167)/(1+'paths g'!Q167)*'paths d'!Q167-'paths pb'!Q167</f>
        <v>0.120121642268752</v>
      </c>
      <c r="S167" s="10">
        <f ca="1">(1+'paths r'!R167)/(1+'paths g'!R167)*'paths d'!R167-'paths pb'!R167</f>
        <v>0.125680000209855</v>
      </c>
      <c r="T167" s="10">
        <f ca="1">(1+'paths r'!S167)/(1+'paths g'!S167)*'paths d'!S167-'paths pb'!S167</f>
        <v>0.130898248764094</v>
      </c>
      <c r="U167" s="10">
        <f ca="1">(1+'paths r'!T167)/(1+'paths g'!T167)*'paths d'!T167-'paths pb'!T167</f>
        <v>0.141862335137649</v>
      </c>
      <c r="V167" s="10">
        <f ca="1">(1+'paths r'!U167)/(1+'paths g'!U167)*'paths d'!U167-'paths pb'!U167</f>
        <v>0.124147416063613</v>
      </c>
      <c r="W167" s="10">
        <f ca="1">(1+'paths r'!V167)/(1+'paths g'!V167)*'paths d'!V167-'paths pb'!V167</f>
        <v>0.109622177873298</v>
      </c>
      <c r="X167" s="10">
        <f ca="1">(1+'paths r'!W167)/(1+'paths g'!W167)*'paths d'!W167-'paths pb'!W167</f>
        <v>0.0662815949040285</v>
      </c>
      <c r="Y167" s="10">
        <f ca="1">(1+'paths r'!X167)/(1+'paths g'!X167)*'paths d'!X167-'paths pb'!X167</f>
        <v>0.0680965728013467</v>
      </c>
      <c r="Z167" s="10">
        <f ca="1">(1+'paths r'!Y167)/(1+'paths g'!Y167)*'paths d'!Y167-'paths pb'!Y167</f>
        <v>0.0214164578573265</v>
      </c>
      <c r="AA167" s="10">
        <f ca="1">(1+'paths r'!Z167)/(1+'paths g'!Z167)*'paths d'!Z167-'paths pb'!Z167</f>
        <v>0.0262412397043798</v>
      </c>
      <c r="AB167" s="10">
        <f ca="1">(1+'paths r'!AA167)/(1+'paths g'!AA167)*'paths d'!AA167-'paths pb'!AA167</f>
        <v>0.0505665582006545</v>
      </c>
      <c r="AC167" s="10">
        <f ca="1">(1+'paths r'!AB167)/(1+'paths g'!AB167)*'paths d'!AB167-'paths pb'!AB167</f>
        <v>0.0806447563491713</v>
      </c>
      <c r="AD167" s="11"/>
    </row>
    <row r="168" spans="1:30">
      <c r="A168" s="9" t="s">
        <v>282</v>
      </c>
      <c r="B168" s="10">
        <f t="shared" si="3"/>
        <v>0.389845628474344</v>
      </c>
      <c r="C168" s="10">
        <f ca="1">(1+'paths r'!B168)/(1+'paths g'!B168)*'paths d'!B168-'paths pb'!B168</f>
        <v>0.461029041053185</v>
      </c>
      <c r="D168" s="10">
        <f ca="1">(1+'paths r'!C168)/(1+'paths g'!C168)*'paths d'!C168-'paths pb'!C168</f>
        <v>0.464019783205013</v>
      </c>
      <c r="E168" s="10">
        <f ca="1">(1+'paths r'!D168)/(1+'paths g'!D168)*'paths d'!D168-'paths pb'!D168</f>
        <v>0.464662629158326</v>
      </c>
      <c r="F168" s="10">
        <f ca="1">(1+'paths r'!E168)/(1+'paths g'!E168)*'paths d'!E168-'paths pb'!E168</f>
        <v>0.428352828799088</v>
      </c>
      <c r="G168" s="10">
        <f ca="1">(1+'paths r'!F168)/(1+'paths g'!F168)*'paths d'!F168-'paths pb'!F168</f>
        <v>0.427024508727758</v>
      </c>
      <c r="H168" s="10">
        <f ca="1">(1+'paths r'!G168)/(1+'paths g'!G168)*'paths d'!G168-'paths pb'!G168</f>
        <v>0.391064613089608</v>
      </c>
      <c r="I168" s="10">
        <f ca="1">(1+'paths r'!H168)/(1+'paths g'!H168)*'paths d'!H168-'paths pb'!H168</f>
        <v>0.37022454505368</v>
      </c>
      <c r="J168" s="10">
        <f ca="1">(1+'paths r'!I168)/(1+'paths g'!I168)*'paths d'!I168-'paths pb'!I168</f>
        <v>0.369679600050299</v>
      </c>
      <c r="K168" s="10">
        <f ca="1">(1+'paths r'!J168)/(1+'paths g'!J168)*'paths d'!J168-'paths pb'!J168</f>
        <v>0.394253020241731</v>
      </c>
      <c r="L168" s="10">
        <f ca="1">(1+'paths r'!K168)/(1+'paths g'!K168)*'paths d'!K168-'paths pb'!K168</f>
        <v>0.430576966854061</v>
      </c>
      <c r="M168" s="10">
        <f ca="1">(1+'paths r'!L168)/(1+'paths g'!L168)*'paths d'!L168-'paths pb'!L168</f>
        <v>0.332000812398697</v>
      </c>
      <c r="N168" s="10">
        <f ca="1">(1+'paths r'!M168)/(1+'paths g'!M168)*'paths d'!M168-'paths pb'!M168</f>
        <v>0.259713499624971</v>
      </c>
      <c r="O168" s="10">
        <f ca="1">(1+'paths r'!N168)/(1+'paths g'!N168)*'paths d'!N168-'paths pb'!N168</f>
        <v>0.231643120420278</v>
      </c>
      <c r="P168" s="10">
        <f ca="1">(1+'paths r'!O168)/(1+'paths g'!O168)*'paths d'!O168-'paths pb'!O168</f>
        <v>0.238646644002852</v>
      </c>
      <c r="Q168" s="10">
        <f ca="1">(1+'paths r'!P168)/(1+'paths g'!P168)*'paths d'!P168-'paths pb'!P168</f>
        <v>0.2123419659236</v>
      </c>
      <c r="R168" s="10">
        <f ca="1">(1+'paths r'!Q168)/(1+'paths g'!Q168)*'paths d'!Q168-'paths pb'!Q168</f>
        <v>0.241821080894238</v>
      </c>
      <c r="S168" s="10">
        <f ca="1">(1+'paths r'!R168)/(1+'paths g'!R168)*'paths d'!R168-'paths pb'!R168</f>
        <v>0.159555102990815</v>
      </c>
      <c r="T168" s="10">
        <f ca="1">(1+'paths r'!S168)/(1+'paths g'!S168)*'paths d'!S168-'paths pb'!S168</f>
        <v>0.124028051606609</v>
      </c>
      <c r="U168" s="10">
        <f ca="1">(1+'paths r'!T168)/(1+'paths g'!T168)*'paths d'!T168-'paths pb'!T168</f>
        <v>0.0998803872647413</v>
      </c>
      <c r="V168" s="10">
        <f ca="1">(1+'paths r'!U168)/(1+'paths g'!U168)*'paths d'!U168-'paths pb'!U168</f>
        <v>0.0888109729109861</v>
      </c>
      <c r="W168" s="10">
        <f ca="1">(1+'paths r'!V168)/(1+'paths g'!V168)*'paths d'!V168-'paths pb'!V168</f>
        <v>0.143735366396315</v>
      </c>
      <c r="X168" s="10">
        <f ca="1">(1+'paths r'!W168)/(1+'paths g'!W168)*'paths d'!W168-'paths pb'!W168</f>
        <v>0.129963555547526</v>
      </c>
      <c r="Y168" s="10">
        <f ca="1">(1+'paths r'!X168)/(1+'paths g'!X168)*'paths d'!X168-'paths pb'!X168</f>
        <v>0.227721731130488</v>
      </c>
      <c r="Z168" s="10">
        <f ca="1">(1+'paths r'!Y168)/(1+'paths g'!Y168)*'paths d'!Y168-'paths pb'!Y168</f>
        <v>0.271349681920706</v>
      </c>
      <c r="AA168" s="10">
        <f ca="1">(1+'paths r'!Z168)/(1+'paths g'!Z168)*'paths d'!Z168-'paths pb'!Z168</f>
        <v>0.242356802231175</v>
      </c>
      <c r="AB168" s="10">
        <f ca="1">(1+'paths r'!AA168)/(1+'paths g'!AA168)*'paths d'!AA168-'paths pb'!AA168</f>
        <v>0.19431794764089</v>
      </c>
      <c r="AC168" s="10">
        <f ca="1">(1+'paths r'!AB168)/(1+'paths g'!AB168)*'paths d'!AB168-'paths pb'!AB168</f>
        <v>0.190166601351961</v>
      </c>
      <c r="AD168" s="11"/>
    </row>
    <row r="169" spans="1:30">
      <c r="A169" s="9" t="s">
        <v>283</v>
      </c>
      <c r="B169" s="10">
        <f t="shared" si="3"/>
        <v>0.389845628474344</v>
      </c>
      <c r="C169" s="10">
        <f ca="1">(1+'paths r'!B169)/(1+'paths g'!B169)*'paths d'!B169-'paths pb'!B169</f>
        <v>0.424153309430056</v>
      </c>
      <c r="D169" s="10">
        <f ca="1">(1+'paths r'!C169)/(1+'paths g'!C169)*'paths d'!C169-'paths pb'!C169</f>
        <v>0.467529242287927</v>
      </c>
      <c r="E169" s="10">
        <f ca="1">(1+'paths r'!D169)/(1+'paths g'!D169)*'paths d'!D169-'paths pb'!D169</f>
        <v>0.440166364466302</v>
      </c>
      <c r="F169" s="10">
        <f ca="1">(1+'paths r'!E169)/(1+'paths g'!E169)*'paths d'!E169-'paths pb'!E169</f>
        <v>0.439202220422898</v>
      </c>
      <c r="G169" s="10">
        <f ca="1">(1+'paths r'!F169)/(1+'paths g'!F169)*'paths d'!F169-'paths pb'!F169</f>
        <v>0.426431189864715</v>
      </c>
      <c r="H169" s="10">
        <f ca="1">(1+'paths r'!G169)/(1+'paths g'!G169)*'paths d'!G169-'paths pb'!G169</f>
        <v>0.403815425462587</v>
      </c>
      <c r="I169" s="10">
        <f ca="1">(1+'paths r'!H169)/(1+'paths g'!H169)*'paths d'!H169-'paths pb'!H169</f>
        <v>0.46887444472613</v>
      </c>
      <c r="J169" s="10">
        <f ca="1">(1+'paths r'!I169)/(1+'paths g'!I169)*'paths d'!I169-'paths pb'!I169</f>
        <v>0.445337447588824</v>
      </c>
      <c r="K169" s="10">
        <f ca="1">(1+'paths r'!J169)/(1+'paths g'!J169)*'paths d'!J169-'paths pb'!J169</f>
        <v>0.372929304236522</v>
      </c>
      <c r="L169" s="10">
        <f ca="1">(1+'paths r'!K169)/(1+'paths g'!K169)*'paths d'!K169-'paths pb'!K169</f>
        <v>0.330266508957078</v>
      </c>
      <c r="M169" s="10">
        <f ca="1">(1+'paths r'!L169)/(1+'paths g'!L169)*'paths d'!L169-'paths pb'!L169</f>
        <v>0.339863905120298</v>
      </c>
      <c r="N169" s="10">
        <f ca="1">(1+'paths r'!M169)/(1+'paths g'!M169)*'paths d'!M169-'paths pb'!M169</f>
        <v>0.357730957911484</v>
      </c>
      <c r="O169" s="10">
        <f ca="1">(1+'paths r'!N169)/(1+'paths g'!N169)*'paths d'!N169-'paths pb'!N169</f>
        <v>0.295271586931227</v>
      </c>
      <c r="P169" s="10">
        <f ca="1">(1+'paths r'!O169)/(1+'paths g'!O169)*'paths d'!O169-'paths pb'!O169</f>
        <v>0.332005118097744</v>
      </c>
      <c r="Q169" s="10">
        <f ca="1">(1+'paths r'!P169)/(1+'paths g'!P169)*'paths d'!P169-'paths pb'!P169</f>
        <v>0.311172072390835</v>
      </c>
      <c r="R169" s="10">
        <f ca="1">(1+'paths r'!Q169)/(1+'paths g'!Q169)*'paths d'!Q169-'paths pb'!Q169</f>
        <v>0.27455425488551</v>
      </c>
      <c r="S169" s="10">
        <f ca="1">(1+'paths r'!R169)/(1+'paths g'!R169)*'paths d'!R169-'paths pb'!R169</f>
        <v>0.257580679649941</v>
      </c>
      <c r="T169" s="10">
        <f ca="1">(1+'paths r'!S169)/(1+'paths g'!S169)*'paths d'!S169-'paths pb'!S169</f>
        <v>0.266648596650659</v>
      </c>
      <c r="U169" s="10">
        <f ca="1">(1+'paths r'!T169)/(1+'paths g'!T169)*'paths d'!T169-'paths pb'!T169</f>
        <v>0.260612658494087</v>
      </c>
      <c r="V169" s="10">
        <f ca="1">(1+'paths r'!U169)/(1+'paths g'!U169)*'paths d'!U169-'paths pb'!U169</f>
        <v>0.18192828618935</v>
      </c>
      <c r="W169" s="10">
        <f ca="1">(1+'paths r'!V169)/(1+'paths g'!V169)*'paths d'!V169-'paths pb'!V169</f>
        <v>0.177917233730197</v>
      </c>
      <c r="X169" s="10">
        <f ca="1">(1+'paths r'!W169)/(1+'paths g'!W169)*'paths d'!W169-'paths pb'!W169</f>
        <v>0.158557743355838</v>
      </c>
      <c r="Y169" s="10">
        <f ca="1">(1+'paths r'!X169)/(1+'paths g'!X169)*'paths d'!X169-'paths pb'!X169</f>
        <v>0.201543089069619</v>
      </c>
      <c r="Z169" s="10">
        <f ca="1">(1+'paths r'!Y169)/(1+'paths g'!Y169)*'paths d'!Y169-'paths pb'!Y169</f>
        <v>0.205473798845616</v>
      </c>
      <c r="AA169" s="10">
        <f ca="1">(1+'paths r'!Z169)/(1+'paths g'!Z169)*'paths d'!Z169-'paths pb'!Z169</f>
        <v>0.228111164922054</v>
      </c>
      <c r="AB169" s="10">
        <f ca="1">(1+'paths r'!AA169)/(1+'paths g'!AA169)*'paths d'!AA169-'paths pb'!AA169</f>
        <v>0.233144794042962</v>
      </c>
      <c r="AC169" s="10">
        <f ca="1">(1+'paths r'!AB169)/(1+'paths g'!AB169)*'paths d'!AB169-'paths pb'!AB169</f>
        <v>0.248713681475414</v>
      </c>
      <c r="AD169" s="11"/>
    </row>
    <row r="170" spans="1:30">
      <c r="A170" s="9" t="s">
        <v>284</v>
      </c>
      <c r="B170" s="10">
        <f t="shared" si="3"/>
        <v>0.389845628474344</v>
      </c>
      <c r="C170" s="10">
        <f ca="1">(1+'paths r'!B170)/(1+'paths g'!B170)*'paths d'!B170-'paths pb'!B170</f>
        <v>0.417546838190776</v>
      </c>
      <c r="D170" s="10">
        <f ca="1">(1+'paths r'!C170)/(1+'paths g'!C170)*'paths d'!C170-'paths pb'!C170</f>
        <v>0.431072454582646</v>
      </c>
      <c r="E170" s="10">
        <f ca="1">(1+'paths r'!D170)/(1+'paths g'!D170)*'paths d'!D170-'paths pb'!D170</f>
        <v>0.432195263269591</v>
      </c>
      <c r="F170" s="10">
        <f ca="1">(1+'paths r'!E170)/(1+'paths g'!E170)*'paths d'!E170-'paths pb'!E170</f>
        <v>0.470731803662603</v>
      </c>
      <c r="G170" s="10">
        <f ca="1">(1+'paths r'!F170)/(1+'paths g'!F170)*'paths d'!F170-'paths pb'!F170</f>
        <v>0.50652533882534</v>
      </c>
      <c r="H170" s="10">
        <f ca="1">(1+'paths r'!G170)/(1+'paths g'!G170)*'paths d'!G170-'paths pb'!G170</f>
        <v>0.519493105655859</v>
      </c>
      <c r="I170" s="10">
        <f ca="1">(1+'paths r'!H170)/(1+'paths g'!H170)*'paths d'!H170-'paths pb'!H170</f>
        <v>0.499789741051805</v>
      </c>
      <c r="J170" s="10">
        <f ca="1">(1+'paths r'!I170)/(1+'paths g'!I170)*'paths d'!I170-'paths pb'!I170</f>
        <v>0.523332473746522</v>
      </c>
      <c r="K170" s="10">
        <f ca="1">(1+'paths r'!J170)/(1+'paths g'!J170)*'paths d'!J170-'paths pb'!J170</f>
        <v>0.548356493181664</v>
      </c>
      <c r="L170" s="10">
        <f ca="1">(1+'paths r'!K170)/(1+'paths g'!K170)*'paths d'!K170-'paths pb'!K170</f>
        <v>0.546225453123333</v>
      </c>
      <c r="M170" s="10">
        <f ca="1">(1+'paths r'!L170)/(1+'paths g'!L170)*'paths d'!L170-'paths pb'!L170</f>
        <v>0.631581936314001</v>
      </c>
      <c r="N170" s="10">
        <f ca="1">(1+'paths r'!M170)/(1+'paths g'!M170)*'paths d'!M170-'paths pb'!M170</f>
        <v>0.662245745041181</v>
      </c>
      <c r="O170" s="10">
        <f ca="1">(1+'paths r'!N170)/(1+'paths g'!N170)*'paths d'!N170-'paths pb'!N170</f>
        <v>0.717593379996329</v>
      </c>
      <c r="P170" s="10">
        <f ca="1">(1+'paths r'!O170)/(1+'paths g'!O170)*'paths d'!O170-'paths pb'!O170</f>
        <v>0.689475631209512</v>
      </c>
      <c r="Q170" s="10">
        <f ca="1">(1+'paths r'!P170)/(1+'paths g'!P170)*'paths d'!P170-'paths pb'!P170</f>
        <v>0.694478564272442</v>
      </c>
      <c r="R170" s="10">
        <f ca="1">(1+'paths r'!Q170)/(1+'paths g'!Q170)*'paths d'!Q170-'paths pb'!Q170</f>
        <v>0.701274344517573</v>
      </c>
      <c r="S170" s="10">
        <f ca="1">(1+'paths r'!R170)/(1+'paths g'!R170)*'paths d'!R170-'paths pb'!R170</f>
        <v>0.72347324792591</v>
      </c>
      <c r="T170" s="10">
        <f ca="1">(1+'paths r'!S170)/(1+'paths g'!S170)*'paths d'!S170-'paths pb'!S170</f>
        <v>0.722791587861759</v>
      </c>
      <c r="U170" s="10">
        <f ca="1">(1+'paths r'!T170)/(1+'paths g'!T170)*'paths d'!T170-'paths pb'!T170</f>
        <v>0.736400046005131</v>
      </c>
      <c r="V170" s="10">
        <f ca="1">(1+'paths r'!U170)/(1+'paths g'!U170)*'paths d'!U170-'paths pb'!U170</f>
        <v>0.78961290911719</v>
      </c>
      <c r="W170" s="10">
        <f ca="1">(1+'paths r'!V170)/(1+'paths g'!V170)*'paths d'!V170-'paths pb'!V170</f>
        <v>0.759713095362875</v>
      </c>
      <c r="X170" s="10">
        <f ca="1">(1+'paths r'!W170)/(1+'paths g'!W170)*'paths d'!W170-'paths pb'!W170</f>
        <v>0.726879914834282</v>
      </c>
      <c r="Y170" s="10">
        <f ca="1">(1+'paths r'!X170)/(1+'paths g'!X170)*'paths d'!X170-'paths pb'!X170</f>
        <v>0.643180797152747</v>
      </c>
      <c r="Z170" s="10">
        <f ca="1">(1+'paths r'!Y170)/(1+'paths g'!Y170)*'paths d'!Y170-'paths pb'!Y170</f>
        <v>0.658852786741892</v>
      </c>
      <c r="AA170" s="10">
        <f ca="1">(1+'paths r'!Z170)/(1+'paths g'!Z170)*'paths d'!Z170-'paths pb'!Z170</f>
        <v>0.61077203100593</v>
      </c>
      <c r="AB170" s="10">
        <f ca="1">(1+'paths r'!AA170)/(1+'paths g'!AA170)*'paths d'!AA170-'paths pb'!AA170</f>
        <v>0.615402194739043</v>
      </c>
      <c r="AC170" s="10">
        <f ca="1">(1+'paths r'!AB170)/(1+'paths g'!AB170)*'paths d'!AB170-'paths pb'!AB170</f>
        <v>0.643626826653594</v>
      </c>
      <c r="AD170" s="11"/>
    </row>
    <row r="171" spans="1:30">
      <c r="A171" s="9" t="s">
        <v>285</v>
      </c>
      <c r="B171" s="10">
        <f t="shared" si="3"/>
        <v>0.389845628474344</v>
      </c>
      <c r="C171" s="10">
        <f ca="1">(1+'paths r'!B171)/(1+'paths g'!B171)*'paths d'!B171-'paths pb'!B171</f>
        <v>0.421085129894291</v>
      </c>
      <c r="D171" s="10">
        <f ca="1">(1+'paths r'!C171)/(1+'paths g'!C171)*'paths d'!C171-'paths pb'!C171</f>
        <v>0.441741385355755</v>
      </c>
      <c r="E171" s="10">
        <f ca="1">(1+'paths r'!D171)/(1+'paths g'!D171)*'paths d'!D171-'paths pb'!D171</f>
        <v>0.441357663827825</v>
      </c>
      <c r="F171" s="10">
        <f ca="1">(1+'paths r'!E171)/(1+'paths g'!E171)*'paths d'!E171-'paths pb'!E171</f>
        <v>0.458201107566572</v>
      </c>
      <c r="G171" s="10">
        <f ca="1">(1+'paths r'!F171)/(1+'paths g'!F171)*'paths d'!F171-'paths pb'!F171</f>
        <v>0.464449545914069</v>
      </c>
      <c r="H171" s="10">
        <f ca="1">(1+'paths r'!G171)/(1+'paths g'!G171)*'paths d'!G171-'paths pb'!G171</f>
        <v>0.463410540276983</v>
      </c>
      <c r="I171" s="10">
        <f ca="1">(1+'paths r'!H171)/(1+'paths g'!H171)*'paths d'!H171-'paths pb'!H171</f>
        <v>0.484399172361831</v>
      </c>
      <c r="J171" s="10">
        <f ca="1">(1+'paths r'!I171)/(1+'paths g'!I171)*'paths d'!I171-'paths pb'!I171</f>
        <v>0.489892668303943</v>
      </c>
      <c r="K171" s="10">
        <f ca="1">(1+'paths r'!J171)/(1+'paths g'!J171)*'paths d'!J171-'paths pb'!J171</f>
        <v>0.480681472498516</v>
      </c>
      <c r="L171" s="10">
        <f ca="1">(1+'paths r'!K171)/(1+'paths g'!K171)*'paths d'!K171-'paths pb'!K171</f>
        <v>0.482752202437037</v>
      </c>
      <c r="M171" s="10">
        <f ca="1">(1+'paths r'!L171)/(1+'paths g'!L171)*'paths d'!L171-'paths pb'!L171</f>
        <v>0.417098902811092</v>
      </c>
      <c r="N171" s="10">
        <f ca="1">(1+'paths r'!M171)/(1+'paths g'!M171)*'paths d'!M171-'paths pb'!M171</f>
        <v>0.403041889351018</v>
      </c>
      <c r="O171" s="10">
        <f ca="1">(1+'paths r'!N171)/(1+'paths g'!N171)*'paths d'!N171-'paths pb'!N171</f>
        <v>0.467292932580223</v>
      </c>
      <c r="P171" s="10">
        <f ca="1">(1+'paths r'!O171)/(1+'paths g'!O171)*'paths d'!O171-'paths pb'!O171</f>
        <v>0.52994014796016</v>
      </c>
      <c r="Q171" s="10">
        <f ca="1">(1+'paths r'!P171)/(1+'paths g'!P171)*'paths d'!P171-'paths pb'!P171</f>
        <v>0.539905505587244</v>
      </c>
      <c r="R171" s="10">
        <f ca="1">(1+'paths r'!Q171)/(1+'paths g'!Q171)*'paths d'!Q171-'paths pb'!Q171</f>
        <v>0.549653405126547</v>
      </c>
      <c r="S171" s="10">
        <f ca="1">(1+'paths r'!R171)/(1+'paths g'!R171)*'paths d'!R171-'paths pb'!R171</f>
        <v>0.49909612476772</v>
      </c>
      <c r="T171" s="10">
        <f ca="1">(1+'paths r'!S171)/(1+'paths g'!S171)*'paths d'!S171-'paths pb'!S171</f>
        <v>0.484505048204072</v>
      </c>
      <c r="U171" s="10">
        <f ca="1">(1+'paths r'!T171)/(1+'paths g'!T171)*'paths d'!T171-'paths pb'!T171</f>
        <v>0.474604450728743</v>
      </c>
      <c r="V171" s="10">
        <f ca="1">(1+'paths r'!U171)/(1+'paths g'!U171)*'paths d'!U171-'paths pb'!U171</f>
        <v>0.493715532472663</v>
      </c>
      <c r="W171" s="10">
        <f ca="1">(1+'paths r'!V171)/(1+'paths g'!V171)*'paths d'!V171-'paths pb'!V171</f>
        <v>0.441005059789811</v>
      </c>
      <c r="X171" s="10">
        <f ca="1">(1+'paths r'!W171)/(1+'paths g'!W171)*'paths d'!W171-'paths pb'!W171</f>
        <v>0.501734649799961</v>
      </c>
      <c r="Y171" s="10">
        <f ca="1">(1+'paths r'!X171)/(1+'paths g'!X171)*'paths d'!X171-'paths pb'!X171</f>
        <v>0.541417988464553</v>
      </c>
      <c r="Z171" s="10">
        <f ca="1">(1+'paths r'!Y171)/(1+'paths g'!Y171)*'paths d'!Y171-'paths pb'!Y171</f>
        <v>0.60533034824296</v>
      </c>
      <c r="AA171" s="10">
        <f ca="1">(1+'paths r'!Z171)/(1+'paths g'!Z171)*'paths d'!Z171-'paths pb'!Z171</f>
        <v>0.570981713437823</v>
      </c>
      <c r="AB171" s="10">
        <f ca="1">(1+'paths r'!AA171)/(1+'paths g'!AA171)*'paths d'!AA171-'paths pb'!AA171</f>
        <v>0.519058978690165</v>
      </c>
      <c r="AC171" s="10">
        <f ca="1">(1+'paths r'!AB171)/(1+'paths g'!AB171)*'paths d'!AB171-'paths pb'!AB171</f>
        <v>0.579045279509658</v>
      </c>
      <c r="AD171" s="11"/>
    </row>
    <row r="172" spans="1:30">
      <c r="A172" s="9" t="s">
        <v>286</v>
      </c>
      <c r="B172" s="10">
        <f t="shared" si="3"/>
        <v>0.389845628474344</v>
      </c>
      <c r="C172" s="10">
        <f ca="1">(1+'paths r'!B172)/(1+'paths g'!B172)*'paths d'!B172-'paths pb'!B172</f>
        <v>0.373537083056504</v>
      </c>
      <c r="D172" s="10">
        <f ca="1">(1+'paths r'!C172)/(1+'paths g'!C172)*'paths d'!C172-'paths pb'!C172</f>
        <v>0.312050424656999</v>
      </c>
      <c r="E172" s="10">
        <f ca="1">(1+'paths r'!D172)/(1+'paths g'!D172)*'paths d'!D172-'paths pb'!D172</f>
        <v>0.28840149619269</v>
      </c>
      <c r="F172" s="10">
        <f ca="1">(1+'paths r'!E172)/(1+'paths g'!E172)*'paths d'!E172-'paths pb'!E172</f>
        <v>0.320621895992056</v>
      </c>
      <c r="G172" s="10">
        <f ca="1">(1+'paths r'!F172)/(1+'paths g'!F172)*'paths d'!F172-'paths pb'!F172</f>
        <v>0.365682740744511</v>
      </c>
      <c r="H172" s="10">
        <f ca="1">(1+'paths r'!G172)/(1+'paths g'!G172)*'paths d'!G172-'paths pb'!G172</f>
        <v>0.370940598307346</v>
      </c>
      <c r="I172" s="10">
        <f ca="1">(1+'paths r'!H172)/(1+'paths g'!H172)*'paths d'!H172-'paths pb'!H172</f>
        <v>0.36244819005248</v>
      </c>
      <c r="J172" s="10">
        <f ca="1">(1+'paths r'!I172)/(1+'paths g'!I172)*'paths d'!I172-'paths pb'!I172</f>
        <v>0.337191613664953</v>
      </c>
      <c r="K172" s="10">
        <f ca="1">(1+'paths r'!J172)/(1+'paths g'!J172)*'paths d'!J172-'paths pb'!J172</f>
        <v>0.383939749054383</v>
      </c>
      <c r="L172" s="10">
        <f ca="1">(1+'paths r'!K172)/(1+'paths g'!K172)*'paths d'!K172-'paths pb'!K172</f>
        <v>0.321362474656241</v>
      </c>
      <c r="M172" s="10">
        <f ca="1">(1+'paths r'!L172)/(1+'paths g'!L172)*'paths d'!L172-'paths pb'!L172</f>
        <v>0.318364339220661</v>
      </c>
      <c r="N172" s="10">
        <f ca="1">(1+'paths r'!M172)/(1+'paths g'!M172)*'paths d'!M172-'paths pb'!M172</f>
        <v>0.405221708407266</v>
      </c>
      <c r="O172" s="10">
        <f ca="1">(1+'paths r'!N172)/(1+'paths g'!N172)*'paths d'!N172-'paths pb'!N172</f>
        <v>0.432687798238528</v>
      </c>
      <c r="P172" s="10">
        <f ca="1">(1+'paths r'!O172)/(1+'paths g'!O172)*'paths d'!O172-'paths pb'!O172</f>
        <v>0.470022540830774</v>
      </c>
      <c r="Q172" s="10">
        <f ca="1">(1+'paths r'!P172)/(1+'paths g'!P172)*'paths d'!P172-'paths pb'!P172</f>
        <v>0.424004621737996</v>
      </c>
      <c r="R172" s="10">
        <f ca="1">(1+'paths r'!Q172)/(1+'paths g'!Q172)*'paths d'!Q172-'paths pb'!Q172</f>
        <v>0.425799647376104</v>
      </c>
      <c r="S172" s="10">
        <f ca="1">(1+'paths r'!R172)/(1+'paths g'!R172)*'paths d'!R172-'paths pb'!R172</f>
        <v>0.428237813878202</v>
      </c>
      <c r="T172" s="10">
        <f ca="1">(1+'paths r'!S172)/(1+'paths g'!S172)*'paths d'!S172-'paths pb'!S172</f>
        <v>0.475402521111408</v>
      </c>
      <c r="U172" s="10">
        <f ca="1">(1+'paths r'!T172)/(1+'paths g'!T172)*'paths d'!T172-'paths pb'!T172</f>
        <v>0.456090758256925</v>
      </c>
      <c r="V172" s="10">
        <f ca="1">(1+'paths r'!U172)/(1+'paths g'!U172)*'paths d'!U172-'paths pb'!U172</f>
        <v>0.406283333467899</v>
      </c>
      <c r="W172" s="10">
        <f ca="1">(1+'paths r'!V172)/(1+'paths g'!V172)*'paths d'!V172-'paths pb'!V172</f>
        <v>0.403718932646961</v>
      </c>
      <c r="X172" s="10">
        <f ca="1">(1+'paths r'!W172)/(1+'paths g'!W172)*'paths d'!W172-'paths pb'!W172</f>
        <v>0.384379896451927</v>
      </c>
      <c r="Y172" s="10">
        <f ca="1">(1+'paths r'!X172)/(1+'paths g'!X172)*'paths d'!X172-'paths pb'!X172</f>
        <v>0.316620107615024</v>
      </c>
      <c r="Z172" s="10">
        <f ca="1">(1+'paths r'!Y172)/(1+'paths g'!Y172)*'paths d'!Y172-'paths pb'!Y172</f>
        <v>0.25231407021812</v>
      </c>
      <c r="AA172" s="10">
        <f ca="1">(1+'paths r'!Z172)/(1+'paths g'!Z172)*'paths d'!Z172-'paths pb'!Z172</f>
        <v>0.264553641303408</v>
      </c>
      <c r="AB172" s="10">
        <f ca="1">(1+'paths r'!AA172)/(1+'paths g'!AA172)*'paths d'!AA172-'paths pb'!AA172</f>
        <v>0.203899477263409</v>
      </c>
      <c r="AC172" s="10">
        <f ca="1">(1+'paths r'!AB172)/(1+'paths g'!AB172)*'paths d'!AB172-'paths pb'!AB172</f>
        <v>0.291742248717596</v>
      </c>
      <c r="AD172" s="11"/>
    </row>
    <row r="173" spans="1:30">
      <c r="A173" s="9" t="s">
        <v>287</v>
      </c>
      <c r="B173" s="10">
        <f t="shared" si="3"/>
        <v>0.389845628474344</v>
      </c>
      <c r="C173" s="10">
        <f ca="1">(1+'paths r'!B173)/(1+'paths g'!B173)*'paths d'!B173-'paths pb'!B173</f>
        <v>0.415359819052334</v>
      </c>
      <c r="D173" s="10">
        <f ca="1">(1+'paths r'!C173)/(1+'paths g'!C173)*'paths d'!C173-'paths pb'!C173</f>
        <v>0.403093577274302</v>
      </c>
      <c r="E173" s="10">
        <f ca="1">(1+'paths r'!D173)/(1+'paths g'!D173)*'paths d'!D173-'paths pb'!D173</f>
        <v>0.423108199356424</v>
      </c>
      <c r="F173" s="10">
        <f ca="1">(1+'paths r'!E173)/(1+'paths g'!E173)*'paths d'!E173-'paths pb'!E173</f>
        <v>0.40959855649954</v>
      </c>
      <c r="G173" s="10">
        <f ca="1">(1+'paths r'!F173)/(1+'paths g'!F173)*'paths d'!F173-'paths pb'!F173</f>
        <v>0.430790278412109</v>
      </c>
      <c r="H173" s="10">
        <f ca="1">(1+'paths r'!G173)/(1+'paths g'!G173)*'paths d'!G173-'paths pb'!G173</f>
        <v>0.458507171875876</v>
      </c>
      <c r="I173" s="10">
        <f ca="1">(1+'paths r'!H173)/(1+'paths g'!H173)*'paths d'!H173-'paths pb'!H173</f>
        <v>0.480756166109322</v>
      </c>
      <c r="J173" s="10">
        <f ca="1">(1+'paths r'!I173)/(1+'paths g'!I173)*'paths d'!I173-'paths pb'!I173</f>
        <v>0.380544136426413</v>
      </c>
      <c r="K173" s="10">
        <f ca="1">(1+'paths r'!J173)/(1+'paths g'!J173)*'paths d'!J173-'paths pb'!J173</f>
        <v>0.438449852010022</v>
      </c>
      <c r="L173" s="10">
        <f ca="1">(1+'paths r'!K173)/(1+'paths g'!K173)*'paths d'!K173-'paths pb'!K173</f>
        <v>0.385076731031448</v>
      </c>
      <c r="M173" s="10">
        <f ca="1">(1+'paths r'!L173)/(1+'paths g'!L173)*'paths d'!L173-'paths pb'!L173</f>
        <v>0.397749477671574</v>
      </c>
      <c r="N173" s="10">
        <f ca="1">(1+'paths r'!M173)/(1+'paths g'!M173)*'paths d'!M173-'paths pb'!M173</f>
        <v>0.419249904124315</v>
      </c>
      <c r="O173" s="10">
        <f ca="1">(1+'paths r'!N173)/(1+'paths g'!N173)*'paths d'!N173-'paths pb'!N173</f>
        <v>0.457426603906122</v>
      </c>
      <c r="P173" s="10">
        <f ca="1">(1+'paths r'!O173)/(1+'paths g'!O173)*'paths d'!O173-'paths pb'!O173</f>
        <v>0.475461797703113</v>
      </c>
      <c r="Q173" s="10">
        <f ca="1">(1+'paths r'!P173)/(1+'paths g'!P173)*'paths d'!P173-'paths pb'!P173</f>
        <v>0.502886493319634</v>
      </c>
      <c r="R173" s="10">
        <f ca="1">(1+'paths r'!Q173)/(1+'paths g'!Q173)*'paths d'!Q173-'paths pb'!Q173</f>
        <v>0.524779555310279</v>
      </c>
      <c r="S173" s="10">
        <f ca="1">(1+'paths r'!R173)/(1+'paths g'!R173)*'paths d'!R173-'paths pb'!R173</f>
        <v>0.552431814644019</v>
      </c>
      <c r="T173" s="10">
        <f ca="1">(1+'paths r'!S173)/(1+'paths g'!S173)*'paths d'!S173-'paths pb'!S173</f>
        <v>0.544127690912684</v>
      </c>
      <c r="U173" s="10">
        <f ca="1">(1+'paths r'!T173)/(1+'paths g'!T173)*'paths d'!T173-'paths pb'!T173</f>
        <v>0.571599964919754</v>
      </c>
      <c r="V173" s="10">
        <f ca="1">(1+'paths r'!U173)/(1+'paths g'!U173)*'paths d'!U173-'paths pb'!U173</f>
        <v>0.499557147821739</v>
      </c>
      <c r="W173" s="10">
        <f ca="1">(1+'paths r'!V173)/(1+'paths g'!V173)*'paths d'!V173-'paths pb'!V173</f>
        <v>0.50842858383068</v>
      </c>
      <c r="X173" s="10">
        <f ca="1">(1+'paths r'!W173)/(1+'paths g'!W173)*'paths d'!W173-'paths pb'!W173</f>
        <v>0.526881401077349</v>
      </c>
      <c r="Y173" s="10">
        <f ca="1">(1+'paths r'!X173)/(1+'paths g'!X173)*'paths d'!X173-'paths pb'!X173</f>
        <v>0.524687880343327</v>
      </c>
      <c r="Z173" s="10">
        <f ca="1">(1+'paths r'!Y173)/(1+'paths g'!Y173)*'paths d'!Y173-'paths pb'!Y173</f>
        <v>0.479468397228346</v>
      </c>
      <c r="AA173" s="10">
        <f ca="1">(1+'paths r'!Z173)/(1+'paths g'!Z173)*'paths d'!Z173-'paths pb'!Z173</f>
        <v>0.483171678624167</v>
      </c>
      <c r="AB173" s="10">
        <f ca="1">(1+'paths r'!AA173)/(1+'paths g'!AA173)*'paths d'!AA173-'paths pb'!AA173</f>
        <v>0.502378588243304</v>
      </c>
      <c r="AC173" s="10">
        <f ca="1">(1+'paths r'!AB173)/(1+'paths g'!AB173)*'paths d'!AB173-'paths pb'!AB173</f>
        <v>0.475105553318363</v>
      </c>
      <c r="AD173" s="11"/>
    </row>
    <row r="174" spans="1:30">
      <c r="A174" s="9" t="s">
        <v>288</v>
      </c>
      <c r="B174" s="10">
        <f t="shared" si="3"/>
        <v>0.389845628474344</v>
      </c>
      <c r="C174" s="10">
        <f ca="1">(1+'paths r'!B174)/(1+'paths g'!B174)*'paths d'!B174-'paths pb'!B174</f>
        <v>0.338806223457654</v>
      </c>
      <c r="D174" s="10">
        <f ca="1">(1+'paths r'!C174)/(1+'paths g'!C174)*'paths d'!C174-'paths pb'!C174</f>
        <v>0.401747588137447</v>
      </c>
      <c r="E174" s="10">
        <f ca="1">(1+'paths r'!D174)/(1+'paths g'!D174)*'paths d'!D174-'paths pb'!D174</f>
        <v>0.332511740633326</v>
      </c>
      <c r="F174" s="10">
        <f ca="1">(1+'paths r'!E174)/(1+'paths g'!E174)*'paths d'!E174-'paths pb'!E174</f>
        <v>0.324222439811433</v>
      </c>
      <c r="G174" s="10">
        <f ca="1">(1+'paths r'!F174)/(1+'paths g'!F174)*'paths d'!F174-'paths pb'!F174</f>
        <v>0.34743648485305</v>
      </c>
      <c r="H174" s="10">
        <f ca="1">(1+'paths r'!G174)/(1+'paths g'!G174)*'paths d'!G174-'paths pb'!G174</f>
        <v>0.365738184999222</v>
      </c>
      <c r="I174" s="10">
        <f ca="1">(1+'paths r'!H174)/(1+'paths g'!H174)*'paths d'!H174-'paths pb'!H174</f>
        <v>0.413143407209747</v>
      </c>
      <c r="J174" s="10">
        <f ca="1">(1+'paths r'!I174)/(1+'paths g'!I174)*'paths d'!I174-'paths pb'!I174</f>
        <v>0.380415209416634</v>
      </c>
      <c r="K174" s="10">
        <f ca="1">(1+'paths r'!J174)/(1+'paths g'!J174)*'paths d'!J174-'paths pb'!J174</f>
        <v>0.401714349761537</v>
      </c>
      <c r="L174" s="10">
        <f ca="1">(1+'paths r'!K174)/(1+'paths g'!K174)*'paths d'!K174-'paths pb'!K174</f>
        <v>0.374227427891888</v>
      </c>
      <c r="M174" s="10">
        <f ca="1">(1+'paths r'!L174)/(1+'paths g'!L174)*'paths d'!L174-'paths pb'!L174</f>
        <v>0.374176636133751</v>
      </c>
      <c r="N174" s="10">
        <f ca="1">(1+'paths r'!M174)/(1+'paths g'!M174)*'paths d'!M174-'paths pb'!M174</f>
        <v>0.389714968239818</v>
      </c>
      <c r="O174" s="10">
        <f ca="1">(1+'paths r'!N174)/(1+'paths g'!N174)*'paths d'!N174-'paths pb'!N174</f>
        <v>0.414791744425004</v>
      </c>
      <c r="P174" s="10">
        <f ca="1">(1+'paths r'!O174)/(1+'paths g'!O174)*'paths d'!O174-'paths pb'!O174</f>
        <v>0.422339005478093</v>
      </c>
      <c r="Q174" s="10">
        <f ca="1">(1+'paths r'!P174)/(1+'paths g'!P174)*'paths d'!P174-'paths pb'!P174</f>
        <v>0.431705297448142</v>
      </c>
      <c r="R174" s="10">
        <f ca="1">(1+'paths r'!Q174)/(1+'paths g'!Q174)*'paths d'!Q174-'paths pb'!Q174</f>
        <v>0.415693394070886</v>
      </c>
      <c r="S174" s="10">
        <f ca="1">(1+'paths r'!R174)/(1+'paths g'!R174)*'paths d'!R174-'paths pb'!R174</f>
        <v>0.464210554969109</v>
      </c>
      <c r="T174" s="10">
        <f ca="1">(1+'paths r'!S174)/(1+'paths g'!S174)*'paths d'!S174-'paths pb'!S174</f>
        <v>0.459236168050535</v>
      </c>
      <c r="U174" s="10">
        <f ca="1">(1+'paths r'!T174)/(1+'paths g'!T174)*'paths d'!T174-'paths pb'!T174</f>
        <v>0.481780114791745</v>
      </c>
      <c r="V174" s="10">
        <f ca="1">(1+'paths r'!U174)/(1+'paths g'!U174)*'paths d'!U174-'paths pb'!U174</f>
        <v>0.490230349080002</v>
      </c>
      <c r="W174" s="10">
        <f ca="1">(1+'paths r'!V174)/(1+'paths g'!V174)*'paths d'!V174-'paths pb'!V174</f>
        <v>0.472519049941212</v>
      </c>
      <c r="X174" s="10">
        <f ca="1">(1+'paths r'!W174)/(1+'paths g'!W174)*'paths d'!W174-'paths pb'!W174</f>
        <v>0.453054378388618</v>
      </c>
      <c r="Y174" s="10">
        <f ca="1">(1+'paths r'!X174)/(1+'paths g'!X174)*'paths d'!X174-'paths pb'!X174</f>
        <v>0.483314454468494</v>
      </c>
      <c r="Z174" s="10">
        <f ca="1">(1+'paths r'!Y174)/(1+'paths g'!Y174)*'paths d'!Y174-'paths pb'!Y174</f>
        <v>0.499798459366871</v>
      </c>
      <c r="AA174" s="10">
        <f ca="1">(1+'paths r'!Z174)/(1+'paths g'!Z174)*'paths d'!Z174-'paths pb'!Z174</f>
        <v>0.52074939644223</v>
      </c>
      <c r="AB174" s="10">
        <f ca="1">(1+'paths r'!AA174)/(1+'paths g'!AA174)*'paths d'!AA174-'paths pb'!AA174</f>
        <v>0.461934756122966</v>
      </c>
      <c r="AC174" s="10">
        <f ca="1">(1+'paths r'!AB174)/(1+'paths g'!AB174)*'paths d'!AB174-'paths pb'!AB174</f>
        <v>0.471402921745196</v>
      </c>
      <c r="AD174" s="11"/>
    </row>
    <row r="175" spans="1:30">
      <c r="A175" s="9" t="s">
        <v>289</v>
      </c>
      <c r="B175" s="10">
        <f t="shared" si="3"/>
        <v>0.389845628474344</v>
      </c>
      <c r="C175" s="10">
        <f ca="1">(1+'paths r'!B175)/(1+'paths g'!B175)*'paths d'!B175-'paths pb'!B175</f>
        <v>0.431123880198449</v>
      </c>
      <c r="D175" s="10">
        <f ca="1">(1+'paths r'!C175)/(1+'paths g'!C175)*'paths d'!C175-'paths pb'!C175</f>
        <v>0.475945997117921</v>
      </c>
      <c r="E175" s="10">
        <f ca="1">(1+'paths r'!D175)/(1+'paths g'!D175)*'paths d'!D175-'paths pb'!D175</f>
        <v>0.47443213217065</v>
      </c>
      <c r="F175" s="10">
        <f ca="1">(1+'paths r'!E175)/(1+'paths g'!E175)*'paths d'!E175-'paths pb'!E175</f>
        <v>0.474609741064142</v>
      </c>
      <c r="G175" s="10">
        <f ca="1">(1+'paths r'!F175)/(1+'paths g'!F175)*'paths d'!F175-'paths pb'!F175</f>
        <v>0.397490243469736</v>
      </c>
      <c r="H175" s="10">
        <f ca="1">(1+'paths r'!G175)/(1+'paths g'!G175)*'paths d'!G175-'paths pb'!G175</f>
        <v>0.352596133073054</v>
      </c>
      <c r="I175" s="10">
        <f ca="1">(1+'paths r'!H175)/(1+'paths g'!H175)*'paths d'!H175-'paths pb'!H175</f>
        <v>0.33927306020234</v>
      </c>
      <c r="J175" s="10">
        <f ca="1">(1+'paths r'!I175)/(1+'paths g'!I175)*'paths d'!I175-'paths pb'!I175</f>
        <v>0.357860174724636</v>
      </c>
      <c r="K175" s="10">
        <f ca="1">(1+'paths r'!J175)/(1+'paths g'!J175)*'paths d'!J175-'paths pb'!J175</f>
        <v>0.393152043411919</v>
      </c>
      <c r="L175" s="10">
        <f ca="1">(1+'paths r'!K175)/(1+'paths g'!K175)*'paths d'!K175-'paths pb'!K175</f>
        <v>0.361436995650682</v>
      </c>
      <c r="M175" s="10">
        <f ca="1">(1+'paths r'!L175)/(1+'paths g'!L175)*'paths d'!L175-'paths pb'!L175</f>
        <v>0.392259275116943</v>
      </c>
      <c r="N175" s="10">
        <f ca="1">(1+'paths r'!M175)/(1+'paths g'!M175)*'paths d'!M175-'paths pb'!M175</f>
        <v>0.389010428930466</v>
      </c>
      <c r="O175" s="10">
        <f ca="1">(1+'paths r'!N175)/(1+'paths g'!N175)*'paths d'!N175-'paths pb'!N175</f>
        <v>0.405580660424431</v>
      </c>
      <c r="P175" s="10">
        <f ca="1">(1+'paths r'!O175)/(1+'paths g'!O175)*'paths d'!O175-'paths pb'!O175</f>
        <v>0.469886832483569</v>
      </c>
      <c r="Q175" s="10">
        <f ca="1">(1+'paths r'!P175)/(1+'paths g'!P175)*'paths d'!P175-'paths pb'!P175</f>
        <v>0.452164201796324</v>
      </c>
      <c r="R175" s="10">
        <f ca="1">(1+'paths r'!Q175)/(1+'paths g'!Q175)*'paths d'!Q175-'paths pb'!Q175</f>
        <v>0.448577665415643</v>
      </c>
      <c r="S175" s="10">
        <f ca="1">(1+'paths r'!R175)/(1+'paths g'!R175)*'paths d'!R175-'paths pb'!R175</f>
        <v>0.418335394908712</v>
      </c>
      <c r="T175" s="10">
        <f ca="1">(1+'paths r'!S175)/(1+'paths g'!S175)*'paths d'!S175-'paths pb'!S175</f>
        <v>0.404489150675233</v>
      </c>
      <c r="U175" s="10">
        <f ca="1">(1+'paths r'!T175)/(1+'paths g'!T175)*'paths d'!T175-'paths pb'!T175</f>
        <v>0.360368468780701</v>
      </c>
      <c r="V175" s="10">
        <f ca="1">(1+'paths r'!U175)/(1+'paths g'!U175)*'paths d'!U175-'paths pb'!U175</f>
        <v>0.354960300537086</v>
      </c>
      <c r="W175" s="10">
        <f ca="1">(1+'paths r'!V175)/(1+'paths g'!V175)*'paths d'!V175-'paths pb'!V175</f>
        <v>0.346599277592256</v>
      </c>
      <c r="X175" s="10">
        <f ca="1">(1+'paths r'!W175)/(1+'paths g'!W175)*'paths d'!W175-'paths pb'!W175</f>
        <v>0.358380876809153</v>
      </c>
      <c r="Y175" s="10">
        <f ca="1">(1+'paths r'!X175)/(1+'paths g'!X175)*'paths d'!X175-'paths pb'!X175</f>
        <v>0.375499829703904</v>
      </c>
      <c r="Z175" s="10">
        <f ca="1">(1+'paths r'!Y175)/(1+'paths g'!Y175)*'paths d'!Y175-'paths pb'!Y175</f>
        <v>0.412415784854393</v>
      </c>
      <c r="AA175" s="10">
        <f ca="1">(1+'paths r'!Z175)/(1+'paths g'!Z175)*'paths d'!Z175-'paths pb'!Z175</f>
        <v>0.393786760016329</v>
      </c>
      <c r="AB175" s="10">
        <f ca="1">(1+'paths r'!AA175)/(1+'paths g'!AA175)*'paths d'!AA175-'paths pb'!AA175</f>
        <v>0.366560498840283</v>
      </c>
      <c r="AC175" s="10">
        <f ca="1">(1+'paths r'!AB175)/(1+'paths g'!AB175)*'paths d'!AB175-'paths pb'!AB175</f>
        <v>0.39925576372119</v>
      </c>
      <c r="AD175" s="11"/>
    </row>
    <row r="176" spans="1:30">
      <c r="A176" s="9" t="s">
        <v>290</v>
      </c>
      <c r="B176" s="10">
        <f t="shared" si="3"/>
        <v>0.389845628474344</v>
      </c>
      <c r="C176" s="10">
        <f ca="1">(1+'paths r'!B176)/(1+'paths g'!B176)*'paths d'!B176-'paths pb'!B176</f>
        <v>0.419971379077217</v>
      </c>
      <c r="D176" s="10">
        <f ca="1">(1+'paths r'!C176)/(1+'paths g'!C176)*'paths d'!C176-'paths pb'!C176</f>
        <v>0.451767639609387</v>
      </c>
      <c r="E176" s="10">
        <f ca="1">(1+'paths r'!D176)/(1+'paths g'!D176)*'paths d'!D176-'paths pb'!D176</f>
        <v>0.376561221322505</v>
      </c>
      <c r="F176" s="10">
        <f ca="1">(1+'paths r'!E176)/(1+'paths g'!E176)*'paths d'!E176-'paths pb'!E176</f>
        <v>0.392691234865937</v>
      </c>
      <c r="G176" s="10">
        <f ca="1">(1+'paths r'!F176)/(1+'paths g'!F176)*'paths d'!F176-'paths pb'!F176</f>
        <v>0.420659081494091</v>
      </c>
      <c r="H176" s="10">
        <f ca="1">(1+'paths r'!G176)/(1+'paths g'!G176)*'paths d'!G176-'paths pb'!G176</f>
        <v>0.458379387975279</v>
      </c>
      <c r="I176" s="10">
        <f ca="1">(1+'paths r'!H176)/(1+'paths g'!H176)*'paths d'!H176-'paths pb'!H176</f>
        <v>0.437375107963431</v>
      </c>
      <c r="J176" s="10">
        <f ca="1">(1+'paths r'!I176)/(1+'paths g'!I176)*'paths d'!I176-'paths pb'!I176</f>
        <v>0.496171412200458</v>
      </c>
      <c r="K176" s="10">
        <f ca="1">(1+'paths r'!J176)/(1+'paths g'!J176)*'paths d'!J176-'paths pb'!J176</f>
        <v>0.472945537992365</v>
      </c>
      <c r="L176" s="10">
        <f ca="1">(1+'paths r'!K176)/(1+'paths g'!K176)*'paths d'!K176-'paths pb'!K176</f>
        <v>0.488220382229809</v>
      </c>
      <c r="M176" s="10">
        <f ca="1">(1+'paths r'!L176)/(1+'paths g'!L176)*'paths d'!L176-'paths pb'!L176</f>
        <v>0.466013591193081</v>
      </c>
      <c r="N176" s="10">
        <f ca="1">(1+'paths r'!M176)/(1+'paths g'!M176)*'paths d'!M176-'paths pb'!M176</f>
        <v>0.380402957048794</v>
      </c>
      <c r="O176" s="10">
        <f ca="1">(1+'paths r'!N176)/(1+'paths g'!N176)*'paths d'!N176-'paths pb'!N176</f>
        <v>0.370251506422553</v>
      </c>
      <c r="P176" s="10">
        <f ca="1">(1+'paths r'!O176)/(1+'paths g'!O176)*'paths d'!O176-'paths pb'!O176</f>
        <v>0.333788733828345</v>
      </c>
      <c r="Q176" s="10">
        <f ca="1">(1+'paths r'!P176)/(1+'paths g'!P176)*'paths d'!P176-'paths pb'!P176</f>
        <v>0.254682015151249</v>
      </c>
      <c r="R176" s="10">
        <f ca="1">(1+'paths r'!Q176)/(1+'paths g'!Q176)*'paths d'!Q176-'paths pb'!Q176</f>
        <v>0.235363874461017</v>
      </c>
      <c r="S176" s="10">
        <f ca="1">(1+'paths r'!R176)/(1+'paths g'!R176)*'paths d'!R176-'paths pb'!R176</f>
        <v>0.264133146273314</v>
      </c>
      <c r="T176" s="10">
        <f ca="1">(1+'paths r'!S176)/(1+'paths g'!S176)*'paths d'!S176-'paths pb'!S176</f>
        <v>0.284948114638302</v>
      </c>
      <c r="U176" s="10">
        <f ca="1">(1+'paths r'!T176)/(1+'paths g'!T176)*'paths d'!T176-'paths pb'!T176</f>
        <v>0.314558902606638</v>
      </c>
      <c r="V176" s="10">
        <f ca="1">(1+'paths r'!U176)/(1+'paths g'!U176)*'paths d'!U176-'paths pb'!U176</f>
        <v>0.286040310556733</v>
      </c>
      <c r="W176" s="10">
        <f ca="1">(1+'paths r'!V176)/(1+'paths g'!V176)*'paths d'!V176-'paths pb'!V176</f>
        <v>0.292150182873343</v>
      </c>
      <c r="X176" s="10">
        <f ca="1">(1+'paths r'!W176)/(1+'paths g'!W176)*'paths d'!W176-'paths pb'!W176</f>
        <v>0.294116611707566</v>
      </c>
      <c r="Y176" s="10">
        <f ca="1">(1+'paths r'!X176)/(1+'paths g'!X176)*'paths d'!X176-'paths pb'!X176</f>
        <v>0.281638306413067</v>
      </c>
      <c r="Z176" s="10">
        <f ca="1">(1+'paths r'!Y176)/(1+'paths g'!Y176)*'paths d'!Y176-'paths pb'!Y176</f>
        <v>0.300480901483545</v>
      </c>
      <c r="AA176" s="10">
        <f ca="1">(1+'paths r'!Z176)/(1+'paths g'!Z176)*'paths d'!Z176-'paths pb'!Z176</f>
        <v>0.318158564609705</v>
      </c>
      <c r="AB176" s="10">
        <f ca="1">(1+'paths r'!AA176)/(1+'paths g'!AA176)*'paths d'!AA176-'paths pb'!AA176</f>
        <v>0.259766527077714</v>
      </c>
      <c r="AC176" s="10">
        <f ca="1">(1+'paths r'!AB176)/(1+'paths g'!AB176)*'paths d'!AB176-'paths pb'!AB176</f>
        <v>0.224233534761863</v>
      </c>
      <c r="AD176" s="11"/>
    </row>
    <row r="177" spans="1:30">
      <c r="A177" s="9" t="s">
        <v>291</v>
      </c>
      <c r="B177" s="10">
        <f t="shared" si="3"/>
        <v>0.389845628474344</v>
      </c>
      <c r="C177" s="10">
        <f ca="1">(1+'paths r'!B177)/(1+'paths g'!B177)*'paths d'!B177-'paths pb'!B177</f>
        <v>0.365724413075824</v>
      </c>
      <c r="D177" s="10">
        <f ca="1">(1+'paths r'!C177)/(1+'paths g'!C177)*'paths d'!C177-'paths pb'!C177</f>
        <v>0.327901243363097</v>
      </c>
      <c r="E177" s="10">
        <f ca="1">(1+'paths r'!D177)/(1+'paths g'!D177)*'paths d'!D177-'paths pb'!D177</f>
        <v>0.31741289783064</v>
      </c>
      <c r="F177" s="10">
        <f ca="1">(1+'paths r'!E177)/(1+'paths g'!E177)*'paths d'!E177-'paths pb'!E177</f>
        <v>0.292098255711919</v>
      </c>
      <c r="G177" s="10">
        <f ca="1">(1+'paths r'!F177)/(1+'paths g'!F177)*'paths d'!F177-'paths pb'!F177</f>
        <v>0.258341610086335</v>
      </c>
      <c r="H177" s="10">
        <f ca="1">(1+'paths r'!G177)/(1+'paths g'!G177)*'paths d'!G177-'paths pb'!G177</f>
        <v>0.210807305593533</v>
      </c>
      <c r="I177" s="10">
        <f ca="1">(1+'paths r'!H177)/(1+'paths g'!H177)*'paths d'!H177-'paths pb'!H177</f>
        <v>0.137183019554963</v>
      </c>
      <c r="J177" s="10">
        <f ca="1">(1+'paths r'!I177)/(1+'paths g'!I177)*'paths d'!I177-'paths pb'!I177</f>
        <v>0.087794341626571</v>
      </c>
      <c r="K177" s="10">
        <f ca="1">(1+'paths r'!J177)/(1+'paths g'!J177)*'paths d'!J177-'paths pb'!J177</f>
        <v>0.139070944958869</v>
      </c>
      <c r="L177" s="10">
        <f ca="1">(1+'paths r'!K177)/(1+'paths g'!K177)*'paths d'!K177-'paths pb'!K177</f>
        <v>0.0901608431547932</v>
      </c>
      <c r="M177" s="10">
        <f ca="1">(1+'paths r'!L177)/(1+'paths g'!L177)*'paths d'!L177-'paths pb'!L177</f>
        <v>0.0965357765432666</v>
      </c>
      <c r="N177" s="10">
        <f ca="1">(1+'paths r'!M177)/(1+'paths g'!M177)*'paths d'!M177-'paths pb'!M177</f>
        <v>0.104286215207828</v>
      </c>
      <c r="O177" s="10">
        <f ca="1">(1+'paths r'!N177)/(1+'paths g'!N177)*'paths d'!N177-'paths pb'!N177</f>
        <v>0.0991571373797474</v>
      </c>
      <c r="P177" s="10">
        <f ca="1">(1+'paths r'!O177)/(1+'paths g'!O177)*'paths d'!O177-'paths pb'!O177</f>
        <v>0.0536515057983599</v>
      </c>
      <c r="Q177" s="10">
        <f ca="1">(1+'paths r'!P177)/(1+'paths g'!P177)*'paths d'!P177-'paths pb'!P177</f>
        <v>0.113510968146416</v>
      </c>
      <c r="R177" s="10">
        <f ca="1">(1+'paths r'!Q177)/(1+'paths g'!Q177)*'paths d'!Q177-'paths pb'!Q177</f>
        <v>0.161393371439597</v>
      </c>
      <c r="S177" s="10">
        <f ca="1">(1+'paths r'!R177)/(1+'paths g'!R177)*'paths d'!R177-'paths pb'!R177</f>
        <v>0.137489539993889</v>
      </c>
      <c r="T177" s="10">
        <f ca="1">(1+'paths r'!S177)/(1+'paths g'!S177)*'paths d'!S177-'paths pb'!S177</f>
        <v>0.174353017791029</v>
      </c>
      <c r="U177" s="10">
        <f ca="1">(1+'paths r'!T177)/(1+'paths g'!T177)*'paths d'!T177-'paths pb'!T177</f>
        <v>0.147329519757354</v>
      </c>
      <c r="V177" s="10">
        <f ca="1">(1+'paths r'!U177)/(1+'paths g'!U177)*'paths d'!U177-'paths pb'!U177</f>
        <v>0.113198833565035</v>
      </c>
      <c r="W177" s="10">
        <f ca="1">(1+'paths r'!V177)/(1+'paths g'!V177)*'paths d'!V177-'paths pb'!V177</f>
        <v>0.130885490262707</v>
      </c>
      <c r="X177" s="10">
        <f ca="1">(1+'paths r'!W177)/(1+'paths g'!W177)*'paths d'!W177-'paths pb'!W177</f>
        <v>0.121833824358689</v>
      </c>
      <c r="Y177" s="10">
        <f ca="1">(1+'paths r'!X177)/(1+'paths g'!X177)*'paths d'!X177-'paths pb'!X177</f>
        <v>0.174444201464426</v>
      </c>
      <c r="Z177" s="10">
        <f ca="1">(1+'paths r'!Y177)/(1+'paths g'!Y177)*'paths d'!Y177-'paths pb'!Y177</f>
        <v>0.173473695172988</v>
      </c>
      <c r="AA177" s="10">
        <f ca="1">(1+'paths r'!Z177)/(1+'paths g'!Z177)*'paths d'!Z177-'paths pb'!Z177</f>
        <v>0.25971758701566</v>
      </c>
      <c r="AB177" s="10">
        <f ca="1">(1+'paths r'!AA177)/(1+'paths g'!AA177)*'paths d'!AA177-'paths pb'!AA177</f>
        <v>0.269302343067722</v>
      </c>
      <c r="AC177" s="10">
        <f ca="1">(1+'paths r'!AB177)/(1+'paths g'!AB177)*'paths d'!AB177-'paths pb'!AB177</f>
        <v>0.231400324382757</v>
      </c>
      <c r="AD177" s="11"/>
    </row>
    <row r="178" spans="1:30">
      <c r="A178" s="9" t="s">
        <v>292</v>
      </c>
      <c r="B178" s="10">
        <f t="shared" si="3"/>
        <v>0.389845628474344</v>
      </c>
      <c r="C178" s="10">
        <f ca="1">(1+'paths r'!B178)/(1+'paths g'!B178)*'paths d'!B178-'paths pb'!B178</f>
        <v>0.361657657747134</v>
      </c>
      <c r="D178" s="10">
        <f ca="1">(1+'paths r'!C178)/(1+'paths g'!C178)*'paths d'!C178-'paths pb'!C178</f>
        <v>0.363835422136013</v>
      </c>
      <c r="E178" s="10">
        <f ca="1">(1+'paths r'!D178)/(1+'paths g'!D178)*'paths d'!D178-'paths pb'!D178</f>
        <v>0.355294299883501</v>
      </c>
      <c r="F178" s="10">
        <f ca="1">(1+'paths r'!E178)/(1+'paths g'!E178)*'paths d'!E178-'paths pb'!E178</f>
        <v>0.358865662063408</v>
      </c>
      <c r="G178" s="10">
        <f ca="1">(1+'paths r'!F178)/(1+'paths g'!F178)*'paths d'!F178-'paths pb'!F178</f>
        <v>0.370951402757504</v>
      </c>
      <c r="H178" s="10">
        <f ca="1">(1+'paths r'!G178)/(1+'paths g'!G178)*'paths d'!G178-'paths pb'!G178</f>
        <v>0.385411929939908</v>
      </c>
      <c r="I178" s="10">
        <f ca="1">(1+'paths r'!H178)/(1+'paths g'!H178)*'paths d'!H178-'paths pb'!H178</f>
        <v>0.355702013003974</v>
      </c>
      <c r="J178" s="10">
        <f ca="1">(1+'paths r'!I178)/(1+'paths g'!I178)*'paths d'!I178-'paths pb'!I178</f>
        <v>0.31110855044195</v>
      </c>
      <c r="K178" s="10">
        <f ca="1">(1+'paths r'!J178)/(1+'paths g'!J178)*'paths d'!J178-'paths pb'!J178</f>
        <v>0.2919785094796</v>
      </c>
      <c r="L178" s="10">
        <f ca="1">(1+'paths r'!K178)/(1+'paths g'!K178)*'paths d'!K178-'paths pb'!K178</f>
        <v>0.343832752372274</v>
      </c>
      <c r="M178" s="10">
        <f ca="1">(1+'paths r'!L178)/(1+'paths g'!L178)*'paths d'!L178-'paths pb'!L178</f>
        <v>0.31960495999036</v>
      </c>
      <c r="N178" s="10">
        <f ca="1">(1+'paths r'!M178)/(1+'paths g'!M178)*'paths d'!M178-'paths pb'!M178</f>
        <v>0.314882911147973</v>
      </c>
      <c r="O178" s="10">
        <f ca="1">(1+'paths r'!N178)/(1+'paths g'!N178)*'paths d'!N178-'paths pb'!N178</f>
        <v>0.314351930832521</v>
      </c>
      <c r="P178" s="10">
        <f ca="1">(1+'paths r'!O178)/(1+'paths g'!O178)*'paths d'!O178-'paths pb'!O178</f>
        <v>0.259787638910378</v>
      </c>
      <c r="Q178" s="10">
        <f ca="1">(1+'paths r'!P178)/(1+'paths g'!P178)*'paths d'!P178-'paths pb'!P178</f>
        <v>0.226865143817954</v>
      </c>
      <c r="R178" s="10">
        <f ca="1">(1+'paths r'!Q178)/(1+'paths g'!Q178)*'paths d'!Q178-'paths pb'!Q178</f>
        <v>0.223340716772244</v>
      </c>
      <c r="S178" s="10">
        <f ca="1">(1+'paths r'!R178)/(1+'paths g'!R178)*'paths d'!R178-'paths pb'!R178</f>
        <v>0.253468330411422</v>
      </c>
      <c r="T178" s="10">
        <f ca="1">(1+'paths r'!S178)/(1+'paths g'!S178)*'paths d'!S178-'paths pb'!S178</f>
        <v>0.233282447513306</v>
      </c>
      <c r="U178" s="10">
        <f ca="1">(1+'paths r'!T178)/(1+'paths g'!T178)*'paths d'!T178-'paths pb'!T178</f>
        <v>0.279087503677727</v>
      </c>
      <c r="V178" s="10">
        <f ca="1">(1+'paths r'!U178)/(1+'paths g'!U178)*'paths d'!U178-'paths pb'!U178</f>
        <v>0.276121948949794</v>
      </c>
      <c r="W178" s="10">
        <f ca="1">(1+'paths r'!V178)/(1+'paths g'!V178)*'paths d'!V178-'paths pb'!V178</f>
        <v>0.285821168444043</v>
      </c>
      <c r="X178" s="10">
        <f ca="1">(1+'paths r'!W178)/(1+'paths g'!W178)*'paths d'!W178-'paths pb'!W178</f>
        <v>0.289448601747635</v>
      </c>
      <c r="Y178" s="10">
        <f ca="1">(1+'paths r'!X178)/(1+'paths g'!X178)*'paths d'!X178-'paths pb'!X178</f>
        <v>0.321991705220039</v>
      </c>
      <c r="Z178" s="10">
        <f ca="1">(1+'paths r'!Y178)/(1+'paths g'!Y178)*'paths d'!Y178-'paths pb'!Y178</f>
        <v>0.307612371728021</v>
      </c>
      <c r="AA178" s="10">
        <f ca="1">(1+'paths r'!Z178)/(1+'paths g'!Z178)*'paths d'!Z178-'paths pb'!Z178</f>
        <v>0.384736143959992</v>
      </c>
      <c r="AB178" s="10">
        <f ca="1">(1+'paths r'!AA178)/(1+'paths g'!AA178)*'paths d'!AA178-'paths pb'!AA178</f>
        <v>0.342862832834594</v>
      </c>
      <c r="AC178" s="10">
        <f ca="1">(1+'paths r'!AB178)/(1+'paths g'!AB178)*'paths d'!AB178-'paths pb'!AB178</f>
        <v>0.30963729926379</v>
      </c>
      <c r="AD178" s="11"/>
    </row>
    <row r="179" spans="1:30">
      <c r="A179" s="9" t="s">
        <v>293</v>
      </c>
      <c r="B179" s="10">
        <f t="shared" si="3"/>
        <v>0.389845628474344</v>
      </c>
      <c r="C179" s="10">
        <f ca="1">(1+'paths r'!B179)/(1+'paths g'!B179)*'paths d'!B179-'paths pb'!B179</f>
        <v>0.374113888890345</v>
      </c>
      <c r="D179" s="10">
        <f ca="1">(1+'paths r'!C179)/(1+'paths g'!C179)*'paths d'!C179-'paths pb'!C179</f>
        <v>0.349971578771032</v>
      </c>
      <c r="E179" s="10">
        <f ca="1">(1+'paths r'!D179)/(1+'paths g'!D179)*'paths d'!D179-'paths pb'!D179</f>
        <v>0.308067068828729</v>
      </c>
      <c r="F179" s="10">
        <f ca="1">(1+'paths r'!E179)/(1+'paths g'!E179)*'paths d'!E179-'paths pb'!E179</f>
        <v>0.276937267067035</v>
      </c>
      <c r="G179" s="10">
        <f ca="1">(1+'paths r'!F179)/(1+'paths g'!F179)*'paths d'!F179-'paths pb'!F179</f>
        <v>0.246572135338005</v>
      </c>
      <c r="H179" s="10">
        <f ca="1">(1+'paths r'!G179)/(1+'paths g'!G179)*'paths d'!G179-'paths pb'!G179</f>
        <v>0.261167326107258</v>
      </c>
      <c r="I179" s="10">
        <f ca="1">(1+'paths r'!H179)/(1+'paths g'!H179)*'paths d'!H179-'paths pb'!H179</f>
        <v>0.234369182548331</v>
      </c>
      <c r="J179" s="10">
        <f ca="1">(1+'paths r'!I179)/(1+'paths g'!I179)*'paths d'!I179-'paths pb'!I179</f>
        <v>0.164403727147711</v>
      </c>
      <c r="K179" s="10">
        <f ca="1">(1+'paths r'!J179)/(1+'paths g'!J179)*'paths d'!J179-'paths pb'!J179</f>
        <v>0.156473767183209</v>
      </c>
      <c r="L179" s="10">
        <f ca="1">(1+'paths r'!K179)/(1+'paths g'!K179)*'paths d'!K179-'paths pb'!K179</f>
        <v>0.138831468081383</v>
      </c>
      <c r="M179" s="10">
        <f ca="1">(1+'paths r'!L179)/(1+'paths g'!L179)*'paths d'!L179-'paths pb'!L179</f>
        <v>0.151744851090379</v>
      </c>
      <c r="N179" s="10">
        <f ca="1">(1+'paths r'!M179)/(1+'paths g'!M179)*'paths d'!M179-'paths pb'!M179</f>
        <v>0.14955553427828</v>
      </c>
      <c r="O179" s="10">
        <f ca="1">(1+'paths r'!N179)/(1+'paths g'!N179)*'paths d'!N179-'paths pb'!N179</f>
        <v>0.207186671116149</v>
      </c>
      <c r="P179" s="10">
        <f ca="1">(1+'paths r'!O179)/(1+'paths g'!O179)*'paths d'!O179-'paths pb'!O179</f>
        <v>0.236316662617906</v>
      </c>
      <c r="Q179" s="10">
        <f ca="1">(1+'paths r'!P179)/(1+'paths g'!P179)*'paths d'!P179-'paths pb'!P179</f>
        <v>0.220235824537298</v>
      </c>
      <c r="R179" s="10">
        <f ca="1">(1+'paths r'!Q179)/(1+'paths g'!Q179)*'paths d'!Q179-'paths pb'!Q179</f>
        <v>0.260620242486934</v>
      </c>
      <c r="S179" s="10">
        <f ca="1">(1+'paths r'!R179)/(1+'paths g'!R179)*'paths d'!R179-'paths pb'!R179</f>
        <v>0.276004264295978</v>
      </c>
      <c r="T179" s="10">
        <f ca="1">(1+'paths r'!S179)/(1+'paths g'!S179)*'paths d'!S179-'paths pb'!S179</f>
        <v>0.29649445865419</v>
      </c>
      <c r="U179" s="10">
        <f ca="1">(1+'paths r'!T179)/(1+'paths g'!T179)*'paths d'!T179-'paths pb'!T179</f>
        <v>0.332358549330687</v>
      </c>
      <c r="V179" s="10">
        <f ca="1">(1+'paths r'!U179)/(1+'paths g'!U179)*'paths d'!U179-'paths pb'!U179</f>
        <v>0.318869493004148</v>
      </c>
      <c r="W179" s="10">
        <f ca="1">(1+'paths r'!V179)/(1+'paths g'!V179)*'paths d'!V179-'paths pb'!V179</f>
        <v>0.304432537511062</v>
      </c>
      <c r="X179" s="10">
        <f ca="1">(1+'paths r'!W179)/(1+'paths g'!W179)*'paths d'!W179-'paths pb'!W179</f>
        <v>0.285397607106816</v>
      </c>
      <c r="Y179" s="10">
        <f ca="1">(1+'paths r'!X179)/(1+'paths g'!X179)*'paths d'!X179-'paths pb'!X179</f>
        <v>0.307825856182926</v>
      </c>
      <c r="Z179" s="10">
        <f ca="1">(1+'paths r'!Y179)/(1+'paths g'!Y179)*'paths d'!Y179-'paths pb'!Y179</f>
        <v>0.316949249054338</v>
      </c>
      <c r="AA179" s="10">
        <f ca="1">(1+'paths r'!Z179)/(1+'paths g'!Z179)*'paths d'!Z179-'paths pb'!Z179</f>
        <v>0.264561957068136</v>
      </c>
      <c r="AB179" s="10">
        <f ca="1">(1+'paths r'!AA179)/(1+'paths g'!AA179)*'paths d'!AA179-'paths pb'!AA179</f>
        <v>0.291313585118524</v>
      </c>
      <c r="AC179" s="10">
        <f ca="1">(1+'paths r'!AB179)/(1+'paths g'!AB179)*'paths d'!AB179-'paths pb'!AB179</f>
        <v>0.28549410442277</v>
      </c>
      <c r="AD179" s="11"/>
    </row>
    <row r="180" spans="1:30">
      <c r="A180" s="9" t="s">
        <v>294</v>
      </c>
      <c r="B180" s="10">
        <f t="shared" si="3"/>
        <v>0.389845628474344</v>
      </c>
      <c r="C180" s="10">
        <f ca="1">(1+'paths r'!B180)/(1+'paths g'!B180)*'paths d'!B180-'paths pb'!B180</f>
        <v>0.313513251828891</v>
      </c>
      <c r="D180" s="10">
        <f ca="1">(1+'paths r'!C180)/(1+'paths g'!C180)*'paths d'!C180-'paths pb'!C180</f>
        <v>0.296093285040774</v>
      </c>
      <c r="E180" s="10">
        <f ca="1">(1+'paths r'!D180)/(1+'paths g'!D180)*'paths d'!D180-'paths pb'!D180</f>
        <v>0.31193131503037</v>
      </c>
      <c r="F180" s="10">
        <f ca="1">(1+'paths r'!E180)/(1+'paths g'!E180)*'paths d'!E180-'paths pb'!E180</f>
        <v>0.291771289881624</v>
      </c>
      <c r="G180" s="10">
        <f ca="1">(1+'paths r'!F180)/(1+'paths g'!F180)*'paths d'!F180-'paths pb'!F180</f>
        <v>0.314844744173582</v>
      </c>
      <c r="H180" s="10">
        <f ca="1">(1+'paths r'!G180)/(1+'paths g'!G180)*'paths d'!G180-'paths pb'!G180</f>
        <v>0.380619641243704</v>
      </c>
      <c r="I180" s="10">
        <f ca="1">(1+'paths r'!H180)/(1+'paths g'!H180)*'paths d'!H180-'paths pb'!H180</f>
        <v>0.398006593586281</v>
      </c>
      <c r="J180" s="10">
        <f ca="1">(1+'paths r'!I180)/(1+'paths g'!I180)*'paths d'!I180-'paths pb'!I180</f>
        <v>0.384682699867668</v>
      </c>
      <c r="K180" s="10">
        <f ca="1">(1+'paths r'!J180)/(1+'paths g'!J180)*'paths d'!J180-'paths pb'!J180</f>
        <v>0.442201999023983</v>
      </c>
      <c r="L180" s="10">
        <f ca="1">(1+'paths r'!K180)/(1+'paths g'!K180)*'paths d'!K180-'paths pb'!K180</f>
        <v>0.456603976343991</v>
      </c>
      <c r="M180" s="10">
        <f ca="1">(1+'paths r'!L180)/(1+'paths g'!L180)*'paths d'!L180-'paths pb'!L180</f>
        <v>0.443681824572555</v>
      </c>
      <c r="N180" s="10">
        <f ca="1">(1+'paths r'!M180)/(1+'paths g'!M180)*'paths d'!M180-'paths pb'!M180</f>
        <v>0.43434264950176</v>
      </c>
      <c r="O180" s="10">
        <f ca="1">(1+'paths r'!N180)/(1+'paths g'!N180)*'paths d'!N180-'paths pb'!N180</f>
        <v>0.463475917382316</v>
      </c>
      <c r="P180" s="10">
        <f ca="1">(1+'paths r'!O180)/(1+'paths g'!O180)*'paths d'!O180-'paths pb'!O180</f>
        <v>0.473365567157504</v>
      </c>
      <c r="Q180" s="10">
        <f ca="1">(1+'paths r'!P180)/(1+'paths g'!P180)*'paths d'!P180-'paths pb'!P180</f>
        <v>0.44500596213706</v>
      </c>
      <c r="R180" s="10">
        <f ca="1">(1+'paths r'!Q180)/(1+'paths g'!Q180)*'paths d'!Q180-'paths pb'!Q180</f>
        <v>0.494946515770626</v>
      </c>
      <c r="S180" s="10">
        <f ca="1">(1+'paths r'!R180)/(1+'paths g'!R180)*'paths d'!R180-'paths pb'!R180</f>
        <v>0.485494453750836</v>
      </c>
      <c r="T180" s="10">
        <f ca="1">(1+'paths r'!S180)/(1+'paths g'!S180)*'paths d'!S180-'paths pb'!S180</f>
        <v>0.463971703926032</v>
      </c>
      <c r="U180" s="10">
        <f ca="1">(1+'paths r'!T180)/(1+'paths g'!T180)*'paths d'!T180-'paths pb'!T180</f>
        <v>0.450217731407139</v>
      </c>
      <c r="V180" s="10">
        <f ca="1">(1+'paths r'!U180)/(1+'paths g'!U180)*'paths d'!U180-'paths pb'!U180</f>
        <v>0.45202709759741</v>
      </c>
      <c r="W180" s="10">
        <f ca="1">(1+'paths r'!V180)/(1+'paths g'!V180)*'paths d'!V180-'paths pb'!V180</f>
        <v>0.494046454205724</v>
      </c>
      <c r="X180" s="10">
        <f ca="1">(1+'paths r'!W180)/(1+'paths g'!W180)*'paths d'!W180-'paths pb'!W180</f>
        <v>0.499955440918423</v>
      </c>
      <c r="Y180" s="10">
        <f ca="1">(1+'paths r'!X180)/(1+'paths g'!X180)*'paths d'!X180-'paths pb'!X180</f>
        <v>0.451895228209572</v>
      </c>
      <c r="Z180" s="10">
        <f ca="1">(1+'paths r'!Y180)/(1+'paths g'!Y180)*'paths d'!Y180-'paths pb'!Y180</f>
        <v>0.481157226211557</v>
      </c>
      <c r="AA180" s="10">
        <f ca="1">(1+'paths r'!Z180)/(1+'paths g'!Z180)*'paths d'!Z180-'paths pb'!Z180</f>
        <v>0.533045635873372</v>
      </c>
      <c r="AB180" s="10">
        <f ca="1">(1+'paths r'!AA180)/(1+'paths g'!AA180)*'paths d'!AA180-'paths pb'!AA180</f>
        <v>0.508950994830039</v>
      </c>
      <c r="AC180" s="10">
        <f ca="1">(1+'paths r'!AB180)/(1+'paths g'!AB180)*'paths d'!AB180-'paths pb'!AB180</f>
        <v>0.515823706200967</v>
      </c>
      <c r="AD180" s="11"/>
    </row>
    <row r="181" spans="1:30">
      <c r="A181" s="9" t="s">
        <v>295</v>
      </c>
      <c r="B181" s="10">
        <f t="shared" si="3"/>
        <v>0.389845628474344</v>
      </c>
      <c r="C181" s="10">
        <f ca="1">(1+'paths r'!B181)/(1+'paths g'!B181)*'paths d'!B181-'paths pb'!B181</f>
        <v>0.42815812139736</v>
      </c>
      <c r="D181" s="10">
        <f ca="1">(1+'paths r'!C181)/(1+'paths g'!C181)*'paths d'!C181-'paths pb'!C181</f>
        <v>0.404153319196669</v>
      </c>
      <c r="E181" s="10">
        <f ca="1">(1+'paths r'!D181)/(1+'paths g'!D181)*'paths d'!D181-'paths pb'!D181</f>
        <v>0.421651855020056</v>
      </c>
      <c r="F181" s="10">
        <f ca="1">(1+'paths r'!E181)/(1+'paths g'!E181)*'paths d'!E181-'paths pb'!E181</f>
        <v>0.386286291238853</v>
      </c>
      <c r="G181" s="10">
        <f ca="1">(1+'paths r'!F181)/(1+'paths g'!F181)*'paths d'!F181-'paths pb'!F181</f>
        <v>0.419313064173653</v>
      </c>
      <c r="H181" s="10">
        <f ca="1">(1+'paths r'!G181)/(1+'paths g'!G181)*'paths d'!G181-'paths pb'!G181</f>
        <v>0.453246851837114</v>
      </c>
      <c r="I181" s="10">
        <f ca="1">(1+'paths r'!H181)/(1+'paths g'!H181)*'paths d'!H181-'paths pb'!H181</f>
        <v>0.465501148822116</v>
      </c>
      <c r="J181" s="10">
        <f ca="1">(1+'paths r'!I181)/(1+'paths g'!I181)*'paths d'!I181-'paths pb'!I181</f>
        <v>0.48548451975009</v>
      </c>
      <c r="K181" s="10">
        <f ca="1">(1+'paths r'!J181)/(1+'paths g'!J181)*'paths d'!J181-'paths pb'!J181</f>
        <v>0.424056210610716</v>
      </c>
      <c r="L181" s="10">
        <f ca="1">(1+'paths r'!K181)/(1+'paths g'!K181)*'paths d'!K181-'paths pb'!K181</f>
        <v>0.410654136870012</v>
      </c>
      <c r="M181" s="10">
        <f ca="1">(1+'paths r'!L181)/(1+'paths g'!L181)*'paths d'!L181-'paths pb'!L181</f>
        <v>0.399857433131026</v>
      </c>
      <c r="N181" s="10">
        <f ca="1">(1+'paths r'!M181)/(1+'paths g'!M181)*'paths d'!M181-'paths pb'!M181</f>
        <v>0.323405170002918</v>
      </c>
      <c r="O181" s="10">
        <f ca="1">(1+'paths r'!N181)/(1+'paths g'!N181)*'paths d'!N181-'paths pb'!N181</f>
        <v>0.289077725613577</v>
      </c>
      <c r="P181" s="10">
        <f ca="1">(1+'paths r'!O181)/(1+'paths g'!O181)*'paths d'!O181-'paths pb'!O181</f>
        <v>0.300402802131383</v>
      </c>
      <c r="Q181" s="10">
        <f ca="1">(1+'paths r'!P181)/(1+'paths g'!P181)*'paths d'!P181-'paths pb'!P181</f>
        <v>0.300613029819694</v>
      </c>
      <c r="R181" s="10">
        <f ca="1">(1+'paths r'!Q181)/(1+'paths g'!Q181)*'paths d'!Q181-'paths pb'!Q181</f>
        <v>0.264735272017826</v>
      </c>
      <c r="S181" s="10">
        <f ca="1">(1+'paths r'!R181)/(1+'paths g'!R181)*'paths d'!R181-'paths pb'!R181</f>
        <v>0.267358198340835</v>
      </c>
      <c r="T181" s="10">
        <f ca="1">(1+'paths r'!S181)/(1+'paths g'!S181)*'paths d'!S181-'paths pb'!S181</f>
        <v>0.285573481277641</v>
      </c>
      <c r="U181" s="10">
        <f ca="1">(1+'paths r'!T181)/(1+'paths g'!T181)*'paths d'!T181-'paths pb'!T181</f>
        <v>0.2341305527576</v>
      </c>
      <c r="V181" s="10">
        <f ca="1">(1+'paths r'!U181)/(1+'paths g'!U181)*'paths d'!U181-'paths pb'!U181</f>
        <v>0.235397756404037</v>
      </c>
      <c r="W181" s="10">
        <f ca="1">(1+'paths r'!V181)/(1+'paths g'!V181)*'paths d'!V181-'paths pb'!V181</f>
        <v>0.226572105928925</v>
      </c>
      <c r="X181" s="10">
        <f ca="1">(1+'paths r'!W181)/(1+'paths g'!W181)*'paths d'!W181-'paths pb'!W181</f>
        <v>0.225436773914427</v>
      </c>
      <c r="Y181" s="10">
        <f ca="1">(1+'paths r'!X181)/(1+'paths g'!X181)*'paths d'!X181-'paths pb'!X181</f>
        <v>0.231946699587939</v>
      </c>
      <c r="Z181" s="10">
        <f ca="1">(1+'paths r'!Y181)/(1+'paths g'!Y181)*'paths d'!Y181-'paths pb'!Y181</f>
        <v>0.253322113261692</v>
      </c>
      <c r="AA181" s="10">
        <f ca="1">(1+'paths r'!Z181)/(1+'paths g'!Z181)*'paths d'!Z181-'paths pb'!Z181</f>
        <v>0.283136272935761</v>
      </c>
      <c r="AB181" s="10">
        <f ca="1">(1+'paths r'!AA181)/(1+'paths g'!AA181)*'paths d'!AA181-'paths pb'!AA181</f>
        <v>0.290459715224699</v>
      </c>
      <c r="AC181" s="10">
        <f ca="1">(1+'paths r'!AB181)/(1+'paths g'!AB181)*'paths d'!AB181-'paths pb'!AB181</f>
        <v>0.295091561556657</v>
      </c>
      <c r="AD181" s="11"/>
    </row>
    <row r="182" spans="1:30">
      <c r="A182" s="9" t="s">
        <v>296</v>
      </c>
      <c r="B182" s="10">
        <f t="shared" si="3"/>
        <v>0.389845628474344</v>
      </c>
      <c r="C182" s="10">
        <f ca="1">(1+'paths r'!B182)/(1+'paths g'!B182)*'paths d'!B182-'paths pb'!B182</f>
        <v>0.345727905004615</v>
      </c>
      <c r="D182" s="10">
        <f ca="1">(1+'paths r'!C182)/(1+'paths g'!C182)*'paths d'!C182-'paths pb'!C182</f>
        <v>0.38565205637048</v>
      </c>
      <c r="E182" s="10">
        <f ca="1">(1+'paths r'!D182)/(1+'paths g'!D182)*'paths d'!D182-'paths pb'!D182</f>
        <v>0.43303701469564</v>
      </c>
      <c r="F182" s="10">
        <f ca="1">(1+'paths r'!E182)/(1+'paths g'!E182)*'paths d'!E182-'paths pb'!E182</f>
        <v>0.385549522709461</v>
      </c>
      <c r="G182" s="10">
        <f ca="1">(1+'paths r'!F182)/(1+'paths g'!F182)*'paths d'!F182-'paths pb'!F182</f>
        <v>0.417525455817738</v>
      </c>
      <c r="H182" s="10">
        <f ca="1">(1+'paths r'!G182)/(1+'paths g'!G182)*'paths d'!G182-'paths pb'!G182</f>
        <v>0.401311113768785</v>
      </c>
      <c r="I182" s="10">
        <f ca="1">(1+'paths r'!H182)/(1+'paths g'!H182)*'paths d'!H182-'paths pb'!H182</f>
        <v>0.388981407370138</v>
      </c>
      <c r="J182" s="10">
        <f ca="1">(1+'paths r'!I182)/(1+'paths g'!I182)*'paths d'!I182-'paths pb'!I182</f>
        <v>0.373533075699846</v>
      </c>
      <c r="K182" s="10">
        <f ca="1">(1+'paths r'!J182)/(1+'paths g'!J182)*'paths d'!J182-'paths pb'!J182</f>
        <v>0.357939816018623</v>
      </c>
      <c r="L182" s="10">
        <f ca="1">(1+'paths r'!K182)/(1+'paths g'!K182)*'paths d'!K182-'paths pb'!K182</f>
        <v>0.387364513884839</v>
      </c>
      <c r="M182" s="10">
        <f ca="1">(1+'paths r'!L182)/(1+'paths g'!L182)*'paths d'!L182-'paths pb'!L182</f>
        <v>0.392435717687685</v>
      </c>
      <c r="N182" s="10">
        <f ca="1">(1+'paths r'!M182)/(1+'paths g'!M182)*'paths d'!M182-'paths pb'!M182</f>
        <v>0.380574472070037</v>
      </c>
      <c r="O182" s="10">
        <f ca="1">(1+'paths r'!N182)/(1+'paths g'!N182)*'paths d'!N182-'paths pb'!N182</f>
        <v>0.337798351797135</v>
      </c>
      <c r="P182" s="10">
        <f ca="1">(1+'paths r'!O182)/(1+'paths g'!O182)*'paths d'!O182-'paths pb'!O182</f>
        <v>0.334940003406413</v>
      </c>
      <c r="Q182" s="10">
        <f ca="1">(1+'paths r'!P182)/(1+'paths g'!P182)*'paths d'!P182-'paths pb'!P182</f>
        <v>0.306884108050811</v>
      </c>
      <c r="R182" s="10">
        <f ca="1">(1+'paths r'!Q182)/(1+'paths g'!Q182)*'paths d'!Q182-'paths pb'!Q182</f>
        <v>0.302011423690722</v>
      </c>
      <c r="S182" s="10">
        <f ca="1">(1+'paths r'!R182)/(1+'paths g'!R182)*'paths d'!R182-'paths pb'!R182</f>
        <v>0.308410595513508</v>
      </c>
      <c r="T182" s="10">
        <f ca="1">(1+'paths r'!S182)/(1+'paths g'!S182)*'paths d'!S182-'paths pb'!S182</f>
        <v>0.276884490594866</v>
      </c>
      <c r="U182" s="10">
        <f ca="1">(1+'paths r'!T182)/(1+'paths g'!T182)*'paths d'!T182-'paths pb'!T182</f>
        <v>0.210372059557272</v>
      </c>
      <c r="V182" s="10">
        <f ca="1">(1+'paths r'!U182)/(1+'paths g'!U182)*'paths d'!U182-'paths pb'!U182</f>
        <v>0.239718852668523</v>
      </c>
      <c r="W182" s="10">
        <f ca="1">(1+'paths r'!V182)/(1+'paths g'!V182)*'paths d'!V182-'paths pb'!V182</f>
        <v>0.244331225072088</v>
      </c>
      <c r="X182" s="10">
        <f ca="1">(1+'paths r'!W182)/(1+'paths g'!W182)*'paths d'!W182-'paths pb'!W182</f>
        <v>0.28709645332963</v>
      </c>
      <c r="Y182" s="10">
        <f ca="1">(1+'paths r'!X182)/(1+'paths g'!X182)*'paths d'!X182-'paths pb'!X182</f>
        <v>0.302822331862208</v>
      </c>
      <c r="Z182" s="10">
        <f ca="1">(1+'paths r'!Y182)/(1+'paths g'!Y182)*'paths d'!Y182-'paths pb'!Y182</f>
        <v>0.264128844815976</v>
      </c>
      <c r="AA182" s="10">
        <f ca="1">(1+'paths r'!Z182)/(1+'paths g'!Z182)*'paths d'!Z182-'paths pb'!Z182</f>
        <v>0.299623957176381</v>
      </c>
      <c r="AB182" s="10">
        <f ca="1">(1+'paths r'!AA182)/(1+'paths g'!AA182)*'paths d'!AA182-'paths pb'!AA182</f>
        <v>0.223348181373585</v>
      </c>
      <c r="AC182" s="10">
        <f ca="1">(1+'paths r'!AB182)/(1+'paths g'!AB182)*'paths d'!AB182-'paths pb'!AB182</f>
        <v>0.198379482370606</v>
      </c>
      <c r="AD182" s="11"/>
    </row>
    <row r="183" spans="1:30">
      <c r="A183" s="9" t="s">
        <v>297</v>
      </c>
      <c r="B183" s="10">
        <f t="shared" si="3"/>
        <v>0.389845628474344</v>
      </c>
      <c r="C183" s="10">
        <f ca="1">(1+'paths r'!B183)/(1+'paths g'!B183)*'paths d'!B183-'paths pb'!B183</f>
        <v>0.348746929487374</v>
      </c>
      <c r="D183" s="10">
        <f ca="1">(1+'paths r'!C183)/(1+'paths g'!C183)*'paths d'!C183-'paths pb'!C183</f>
        <v>0.352594306238261</v>
      </c>
      <c r="E183" s="10">
        <f ca="1">(1+'paths r'!D183)/(1+'paths g'!D183)*'paths d'!D183-'paths pb'!D183</f>
        <v>0.334670721295264</v>
      </c>
      <c r="F183" s="10">
        <f ca="1">(1+'paths r'!E183)/(1+'paths g'!E183)*'paths d'!E183-'paths pb'!E183</f>
        <v>0.338324668519072</v>
      </c>
      <c r="G183" s="10">
        <f ca="1">(1+'paths r'!F183)/(1+'paths g'!F183)*'paths d'!F183-'paths pb'!F183</f>
        <v>0.346568458028031</v>
      </c>
      <c r="H183" s="10">
        <f ca="1">(1+'paths r'!G183)/(1+'paths g'!G183)*'paths d'!G183-'paths pb'!G183</f>
        <v>0.306730763324663</v>
      </c>
      <c r="I183" s="10">
        <f ca="1">(1+'paths r'!H183)/(1+'paths g'!H183)*'paths d'!H183-'paths pb'!H183</f>
        <v>0.312187694300811</v>
      </c>
      <c r="J183" s="10">
        <f ca="1">(1+'paths r'!I183)/(1+'paths g'!I183)*'paths d'!I183-'paths pb'!I183</f>
        <v>0.310034271064333</v>
      </c>
      <c r="K183" s="10">
        <f ca="1">(1+'paths r'!J183)/(1+'paths g'!J183)*'paths d'!J183-'paths pb'!J183</f>
        <v>0.314232432210503</v>
      </c>
      <c r="L183" s="10">
        <f ca="1">(1+'paths r'!K183)/(1+'paths g'!K183)*'paths d'!K183-'paths pb'!K183</f>
        <v>0.306504006760451</v>
      </c>
      <c r="M183" s="10">
        <f ca="1">(1+'paths r'!L183)/(1+'paths g'!L183)*'paths d'!L183-'paths pb'!L183</f>
        <v>0.339925114798435</v>
      </c>
      <c r="N183" s="10">
        <f ca="1">(1+'paths r'!M183)/(1+'paths g'!M183)*'paths d'!M183-'paths pb'!M183</f>
        <v>0.340890515380294</v>
      </c>
      <c r="O183" s="10">
        <f ca="1">(1+'paths r'!N183)/(1+'paths g'!N183)*'paths d'!N183-'paths pb'!N183</f>
        <v>0.366927593215627</v>
      </c>
      <c r="P183" s="10">
        <f ca="1">(1+'paths r'!O183)/(1+'paths g'!O183)*'paths d'!O183-'paths pb'!O183</f>
        <v>0.352172119555037</v>
      </c>
      <c r="Q183" s="10">
        <f ca="1">(1+'paths r'!P183)/(1+'paths g'!P183)*'paths d'!P183-'paths pb'!P183</f>
        <v>0.348858034487534</v>
      </c>
      <c r="R183" s="10">
        <f ca="1">(1+'paths r'!Q183)/(1+'paths g'!Q183)*'paths d'!Q183-'paths pb'!Q183</f>
        <v>0.268535986454624</v>
      </c>
      <c r="S183" s="10">
        <f ca="1">(1+'paths r'!R183)/(1+'paths g'!R183)*'paths d'!R183-'paths pb'!R183</f>
        <v>0.299872392792437</v>
      </c>
      <c r="T183" s="10">
        <f ca="1">(1+'paths r'!S183)/(1+'paths g'!S183)*'paths d'!S183-'paths pb'!S183</f>
        <v>0.298102571899552</v>
      </c>
      <c r="U183" s="10">
        <f ca="1">(1+'paths r'!T183)/(1+'paths g'!T183)*'paths d'!T183-'paths pb'!T183</f>
        <v>0.340602961288533</v>
      </c>
      <c r="V183" s="10">
        <f ca="1">(1+'paths r'!U183)/(1+'paths g'!U183)*'paths d'!U183-'paths pb'!U183</f>
        <v>0.357817029319322</v>
      </c>
      <c r="W183" s="10">
        <f ca="1">(1+'paths r'!V183)/(1+'paths g'!V183)*'paths d'!V183-'paths pb'!V183</f>
        <v>0.359650785486038</v>
      </c>
      <c r="X183" s="10">
        <f ca="1">(1+'paths r'!W183)/(1+'paths g'!W183)*'paths d'!W183-'paths pb'!W183</f>
        <v>0.424611240708902</v>
      </c>
      <c r="Y183" s="10">
        <f ca="1">(1+'paths r'!X183)/(1+'paths g'!X183)*'paths d'!X183-'paths pb'!X183</f>
        <v>0.370508020348794</v>
      </c>
      <c r="Z183" s="10">
        <f ca="1">(1+'paths r'!Y183)/(1+'paths g'!Y183)*'paths d'!Y183-'paths pb'!Y183</f>
        <v>0.37737328132937</v>
      </c>
      <c r="AA183" s="10">
        <f ca="1">(1+'paths r'!Z183)/(1+'paths g'!Z183)*'paths d'!Z183-'paths pb'!Z183</f>
        <v>0.412263965486219</v>
      </c>
      <c r="AB183" s="10">
        <f ca="1">(1+'paths r'!AA183)/(1+'paths g'!AA183)*'paths d'!AA183-'paths pb'!AA183</f>
        <v>0.361440131241441</v>
      </c>
      <c r="AC183" s="10">
        <f ca="1">(1+'paths r'!AB183)/(1+'paths g'!AB183)*'paths d'!AB183-'paths pb'!AB183</f>
        <v>0.335264739734977</v>
      </c>
      <c r="AD183" s="11"/>
    </row>
    <row r="184" spans="1:30">
      <c r="A184" s="9" t="s">
        <v>298</v>
      </c>
      <c r="B184" s="10">
        <f t="shared" si="3"/>
        <v>0.389845628474344</v>
      </c>
      <c r="C184" s="10">
        <f ca="1">(1+'paths r'!B184)/(1+'paths g'!B184)*'paths d'!B184-'paths pb'!B184</f>
        <v>0.375324468598769</v>
      </c>
      <c r="D184" s="10">
        <f ca="1">(1+'paths r'!C184)/(1+'paths g'!C184)*'paths d'!C184-'paths pb'!C184</f>
        <v>0.342296127848237</v>
      </c>
      <c r="E184" s="10">
        <f ca="1">(1+'paths r'!D184)/(1+'paths g'!D184)*'paths d'!D184-'paths pb'!D184</f>
        <v>0.353177075043546</v>
      </c>
      <c r="F184" s="10">
        <f ca="1">(1+'paths r'!E184)/(1+'paths g'!E184)*'paths d'!E184-'paths pb'!E184</f>
        <v>0.376966277383498</v>
      </c>
      <c r="G184" s="10">
        <f ca="1">(1+'paths r'!F184)/(1+'paths g'!F184)*'paths d'!F184-'paths pb'!F184</f>
        <v>0.314705401460807</v>
      </c>
      <c r="H184" s="10">
        <f ca="1">(1+'paths r'!G184)/(1+'paths g'!G184)*'paths d'!G184-'paths pb'!G184</f>
        <v>0.301245874604627</v>
      </c>
      <c r="I184" s="10">
        <f ca="1">(1+'paths r'!H184)/(1+'paths g'!H184)*'paths d'!H184-'paths pb'!H184</f>
        <v>0.326812933543174</v>
      </c>
      <c r="J184" s="10">
        <f ca="1">(1+'paths r'!I184)/(1+'paths g'!I184)*'paths d'!I184-'paths pb'!I184</f>
        <v>0.328609084219933</v>
      </c>
      <c r="K184" s="10">
        <f ca="1">(1+'paths r'!J184)/(1+'paths g'!J184)*'paths d'!J184-'paths pb'!J184</f>
        <v>0.295117388197439</v>
      </c>
      <c r="L184" s="10">
        <f ca="1">(1+'paths r'!K184)/(1+'paths g'!K184)*'paths d'!K184-'paths pb'!K184</f>
        <v>0.314019020986997</v>
      </c>
      <c r="M184" s="10">
        <f ca="1">(1+'paths r'!L184)/(1+'paths g'!L184)*'paths d'!L184-'paths pb'!L184</f>
        <v>0.341297772479528</v>
      </c>
      <c r="N184" s="10">
        <f ca="1">(1+'paths r'!M184)/(1+'paths g'!M184)*'paths d'!M184-'paths pb'!M184</f>
        <v>0.366831536626388</v>
      </c>
      <c r="O184" s="10">
        <f ca="1">(1+'paths r'!N184)/(1+'paths g'!N184)*'paths d'!N184-'paths pb'!N184</f>
        <v>0.351187687896184</v>
      </c>
      <c r="P184" s="10">
        <f ca="1">(1+'paths r'!O184)/(1+'paths g'!O184)*'paths d'!O184-'paths pb'!O184</f>
        <v>0.343594685027156</v>
      </c>
      <c r="Q184" s="10">
        <f ca="1">(1+'paths r'!P184)/(1+'paths g'!P184)*'paths d'!P184-'paths pb'!P184</f>
        <v>0.332798282468466</v>
      </c>
      <c r="R184" s="10">
        <f ca="1">(1+'paths r'!Q184)/(1+'paths g'!Q184)*'paths d'!Q184-'paths pb'!Q184</f>
        <v>0.275510289451323</v>
      </c>
      <c r="S184" s="10">
        <f ca="1">(1+'paths r'!R184)/(1+'paths g'!R184)*'paths d'!R184-'paths pb'!R184</f>
        <v>0.336161583053412</v>
      </c>
      <c r="T184" s="10">
        <f ca="1">(1+'paths r'!S184)/(1+'paths g'!S184)*'paths d'!S184-'paths pb'!S184</f>
        <v>0.371726015533684</v>
      </c>
      <c r="U184" s="10">
        <f ca="1">(1+'paths r'!T184)/(1+'paths g'!T184)*'paths d'!T184-'paths pb'!T184</f>
        <v>0.374027117726541</v>
      </c>
      <c r="V184" s="10">
        <f ca="1">(1+'paths r'!U184)/(1+'paths g'!U184)*'paths d'!U184-'paths pb'!U184</f>
        <v>0.341168283514972</v>
      </c>
      <c r="W184" s="10">
        <f ca="1">(1+'paths r'!V184)/(1+'paths g'!V184)*'paths d'!V184-'paths pb'!V184</f>
        <v>0.368138071862971</v>
      </c>
      <c r="X184" s="10">
        <f ca="1">(1+'paths r'!W184)/(1+'paths g'!W184)*'paths d'!W184-'paths pb'!W184</f>
        <v>0.386967151599914</v>
      </c>
      <c r="Y184" s="10">
        <f ca="1">(1+'paths r'!X184)/(1+'paths g'!X184)*'paths d'!X184-'paths pb'!X184</f>
        <v>0.405236771959447</v>
      </c>
      <c r="Z184" s="10">
        <f ca="1">(1+'paths r'!Y184)/(1+'paths g'!Y184)*'paths d'!Y184-'paths pb'!Y184</f>
        <v>0.407587960069271</v>
      </c>
      <c r="AA184" s="10">
        <f ca="1">(1+'paths r'!Z184)/(1+'paths g'!Z184)*'paths d'!Z184-'paths pb'!Z184</f>
        <v>0.413442090370042</v>
      </c>
      <c r="AB184" s="10">
        <f ca="1">(1+'paths r'!AA184)/(1+'paths g'!AA184)*'paths d'!AA184-'paths pb'!AA184</f>
        <v>0.359811171849637</v>
      </c>
      <c r="AC184" s="10">
        <f ca="1">(1+'paths r'!AB184)/(1+'paths g'!AB184)*'paths d'!AB184-'paths pb'!AB184</f>
        <v>0.338338140675535</v>
      </c>
      <c r="AD184" s="11"/>
    </row>
    <row r="185" spans="1:30">
      <c r="A185" s="9" t="s">
        <v>299</v>
      </c>
      <c r="B185" s="10">
        <f t="shared" si="3"/>
        <v>0.389845628474344</v>
      </c>
      <c r="C185" s="10">
        <f ca="1">(1+'paths r'!B185)/(1+'paths g'!B185)*'paths d'!B185-'paths pb'!B185</f>
        <v>0.434791669957514</v>
      </c>
      <c r="D185" s="10">
        <f ca="1">(1+'paths r'!C185)/(1+'paths g'!C185)*'paths d'!C185-'paths pb'!C185</f>
        <v>0.393060809124292</v>
      </c>
      <c r="E185" s="10">
        <f ca="1">(1+'paths r'!D185)/(1+'paths g'!D185)*'paths d'!D185-'paths pb'!D185</f>
        <v>0.379265688435604</v>
      </c>
      <c r="F185" s="10">
        <f ca="1">(1+'paths r'!E185)/(1+'paths g'!E185)*'paths d'!E185-'paths pb'!E185</f>
        <v>0.424161998998119</v>
      </c>
      <c r="G185" s="10">
        <f ca="1">(1+'paths r'!F185)/(1+'paths g'!F185)*'paths d'!F185-'paths pb'!F185</f>
        <v>0.480742040821156</v>
      </c>
      <c r="H185" s="10">
        <f ca="1">(1+'paths r'!G185)/(1+'paths g'!G185)*'paths d'!G185-'paths pb'!G185</f>
        <v>0.454403808125486</v>
      </c>
      <c r="I185" s="10">
        <f ca="1">(1+'paths r'!H185)/(1+'paths g'!H185)*'paths d'!H185-'paths pb'!H185</f>
        <v>0.442262707063721</v>
      </c>
      <c r="J185" s="10">
        <f ca="1">(1+'paths r'!I185)/(1+'paths g'!I185)*'paths d'!I185-'paths pb'!I185</f>
        <v>0.428790385558287</v>
      </c>
      <c r="K185" s="10">
        <f ca="1">(1+'paths r'!J185)/(1+'paths g'!J185)*'paths d'!J185-'paths pb'!J185</f>
        <v>0.435804727073822</v>
      </c>
      <c r="L185" s="10">
        <f ca="1">(1+'paths r'!K185)/(1+'paths g'!K185)*'paths d'!K185-'paths pb'!K185</f>
        <v>0.447345871609852</v>
      </c>
      <c r="M185" s="10">
        <f ca="1">(1+'paths r'!L185)/(1+'paths g'!L185)*'paths d'!L185-'paths pb'!L185</f>
        <v>0.466501252374574</v>
      </c>
      <c r="N185" s="10">
        <f ca="1">(1+'paths r'!M185)/(1+'paths g'!M185)*'paths d'!M185-'paths pb'!M185</f>
        <v>0.481821886410015</v>
      </c>
      <c r="O185" s="10">
        <f ca="1">(1+'paths r'!N185)/(1+'paths g'!N185)*'paths d'!N185-'paths pb'!N185</f>
        <v>0.478055349749845</v>
      </c>
      <c r="P185" s="10">
        <f ca="1">(1+'paths r'!O185)/(1+'paths g'!O185)*'paths d'!O185-'paths pb'!O185</f>
        <v>0.497543146215103</v>
      </c>
      <c r="Q185" s="10">
        <f ca="1">(1+'paths r'!P185)/(1+'paths g'!P185)*'paths d'!P185-'paths pb'!P185</f>
        <v>0.526351612384369</v>
      </c>
      <c r="R185" s="10">
        <f ca="1">(1+'paths r'!Q185)/(1+'paths g'!Q185)*'paths d'!Q185-'paths pb'!Q185</f>
        <v>0.552004746889861</v>
      </c>
      <c r="S185" s="10">
        <f ca="1">(1+'paths r'!R185)/(1+'paths g'!R185)*'paths d'!R185-'paths pb'!R185</f>
        <v>0.546256326986743</v>
      </c>
      <c r="T185" s="10">
        <f ca="1">(1+'paths r'!S185)/(1+'paths g'!S185)*'paths d'!S185-'paths pb'!S185</f>
        <v>0.53705304311016</v>
      </c>
      <c r="U185" s="10">
        <f ca="1">(1+'paths r'!T185)/(1+'paths g'!T185)*'paths d'!T185-'paths pb'!T185</f>
        <v>0.535391924459775</v>
      </c>
      <c r="V185" s="10">
        <f ca="1">(1+'paths r'!U185)/(1+'paths g'!U185)*'paths d'!U185-'paths pb'!U185</f>
        <v>0.504337821207026</v>
      </c>
      <c r="W185" s="10">
        <f ca="1">(1+'paths r'!V185)/(1+'paths g'!V185)*'paths d'!V185-'paths pb'!V185</f>
        <v>0.464546187651878</v>
      </c>
      <c r="X185" s="10">
        <f ca="1">(1+'paths r'!W185)/(1+'paths g'!W185)*'paths d'!W185-'paths pb'!W185</f>
        <v>0.438924470645929</v>
      </c>
      <c r="Y185" s="10">
        <f ca="1">(1+'paths r'!X185)/(1+'paths g'!X185)*'paths d'!X185-'paths pb'!X185</f>
        <v>0.391530782052533</v>
      </c>
      <c r="Z185" s="10">
        <f ca="1">(1+'paths r'!Y185)/(1+'paths g'!Y185)*'paths d'!Y185-'paths pb'!Y185</f>
        <v>0.502693132521667</v>
      </c>
      <c r="AA185" s="10">
        <f ca="1">(1+'paths r'!Z185)/(1+'paths g'!Z185)*'paths d'!Z185-'paths pb'!Z185</f>
        <v>0.459643505161326</v>
      </c>
      <c r="AB185" s="10">
        <f ca="1">(1+'paths r'!AA185)/(1+'paths g'!AA185)*'paths d'!AA185-'paths pb'!AA185</f>
        <v>0.493834865103272</v>
      </c>
      <c r="AC185" s="10">
        <f ca="1">(1+'paths r'!AB185)/(1+'paths g'!AB185)*'paths d'!AB185-'paths pb'!AB185</f>
        <v>0.471336403795471</v>
      </c>
      <c r="AD185" s="11"/>
    </row>
    <row r="186" spans="1:30">
      <c r="A186" s="9" t="s">
        <v>300</v>
      </c>
      <c r="B186" s="10">
        <f t="shared" si="3"/>
        <v>0.389845628474344</v>
      </c>
      <c r="C186" s="10">
        <f ca="1">(1+'paths r'!B186)/(1+'paths g'!B186)*'paths d'!B186-'paths pb'!B186</f>
        <v>0.354721312230845</v>
      </c>
      <c r="D186" s="10">
        <f ca="1">(1+'paths r'!C186)/(1+'paths g'!C186)*'paths d'!C186-'paths pb'!C186</f>
        <v>0.391442887605819</v>
      </c>
      <c r="E186" s="10">
        <f ca="1">(1+'paths r'!D186)/(1+'paths g'!D186)*'paths d'!D186-'paths pb'!D186</f>
        <v>0.359394654347739</v>
      </c>
      <c r="F186" s="10">
        <f ca="1">(1+'paths r'!E186)/(1+'paths g'!E186)*'paths d'!E186-'paths pb'!E186</f>
        <v>0.360026886714232</v>
      </c>
      <c r="G186" s="10">
        <f ca="1">(1+'paths r'!F186)/(1+'paths g'!F186)*'paths d'!F186-'paths pb'!F186</f>
        <v>0.368223583671129</v>
      </c>
      <c r="H186" s="10">
        <f ca="1">(1+'paths r'!G186)/(1+'paths g'!G186)*'paths d'!G186-'paths pb'!G186</f>
        <v>0.449957741607407</v>
      </c>
      <c r="I186" s="10">
        <f ca="1">(1+'paths r'!H186)/(1+'paths g'!H186)*'paths d'!H186-'paths pb'!H186</f>
        <v>0.428208631221488</v>
      </c>
      <c r="J186" s="10">
        <f ca="1">(1+'paths r'!I186)/(1+'paths g'!I186)*'paths d'!I186-'paths pb'!I186</f>
        <v>0.385258552178969</v>
      </c>
      <c r="K186" s="10">
        <f ca="1">(1+'paths r'!J186)/(1+'paths g'!J186)*'paths d'!J186-'paths pb'!J186</f>
        <v>0.327695628673729</v>
      </c>
      <c r="L186" s="10">
        <f ca="1">(1+'paths r'!K186)/(1+'paths g'!K186)*'paths d'!K186-'paths pb'!K186</f>
        <v>0.304535246030885</v>
      </c>
      <c r="M186" s="10">
        <f ca="1">(1+'paths r'!L186)/(1+'paths g'!L186)*'paths d'!L186-'paths pb'!L186</f>
        <v>0.301366168095824</v>
      </c>
      <c r="N186" s="10">
        <f ca="1">(1+'paths r'!M186)/(1+'paths g'!M186)*'paths d'!M186-'paths pb'!M186</f>
        <v>0.324275452780713</v>
      </c>
      <c r="O186" s="10">
        <f ca="1">(1+'paths r'!N186)/(1+'paths g'!N186)*'paths d'!N186-'paths pb'!N186</f>
        <v>0.275202085462966</v>
      </c>
      <c r="P186" s="10">
        <f ca="1">(1+'paths r'!O186)/(1+'paths g'!O186)*'paths d'!O186-'paths pb'!O186</f>
        <v>0.265357164860674</v>
      </c>
      <c r="Q186" s="10">
        <f ca="1">(1+'paths r'!P186)/(1+'paths g'!P186)*'paths d'!P186-'paths pb'!P186</f>
        <v>0.260736696131426</v>
      </c>
      <c r="R186" s="10">
        <f ca="1">(1+'paths r'!Q186)/(1+'paths g'!Q186)*'paths d'!Q186-'paths pb'!Q186</f>
        <v>0.297574489205431</v>
      </c>
      <c r="S186" s="10">
        <f ca="1">(1+'paths r'!R186)/(1+'paths g'!R186)*'paths d'!R186-'paths pb'!R186</f>
        <v>0.315502108045379</v>
      </c>
      <c r="T186" s="10">
        <f ca="1">(1+'paths r'!S186)/(1+'paths g'!S186)*'paths d'!S186-'paths pb'!S186</f>
        <v>0.338603637201865</v>
      </c>
      <c r="U186" s="10">
        <f ca="1">(1+'paths r'!T186)/(1+'paths g'!T186)*'paths d'!T186-'paths pb'!T186</f>
        <v>0.343751790569391</v>
      </c>
      <c r="V186" s="10">
        <f ca="1">(1+'paths r'!U186)/(1+'paths g'!U186)*'paths d'!U186-'paths pb'!U186</f>
        <v>0.368577107736583</v>
      </c>
      <c r="W186" s="10">
        <f ca="1">(1+'paths r'!V186)/(1+'paths g'!V186)*'paths d'!V186-'paths pb'!V186</f>
        <v>0.361138550839491</v>
      </c>
      <c r="X186" s="10">
        <f ca="1">(1+'paths r'!W186)/(1+'paths g'!W186)*'paths d'!W186-'paths pb'!W186</f>
        <v>0.379713415868098</v>
      </c>
      <c r="Y186" s="10">
        <f ca="1">(1+'paths r'!X186)/(1+'paths g'!X186)*'paths d'!X186-'paths pb'!X186</f>
        <v>0.41950223670348</v>
      </c>
      <c r="Z186" s="10">
        <f ca="1">(1+'paths r'!Y186)/(1+'paths g'!Y186)*'paths d'!Y186-'paths pb'!Y186</f>
        <v>0.458147266756364</v>
      </c>
      <c r="AA186" s="10">
        <f ca="1">(1+'paths r'!Z186)/(1+'paths g'!Z186)*'paths d'!Z186-'paths pb'!Z186</f>
        <v>0.42915271139167</v>
      </c>
      <c r="AB186" s="10">
        <f ca="1">(1+'paths r'!AA186)/(1+'paths g'!AA186)*'paths d'!AA186-'paths pb'!AA186</f>
        <v>0.429762806521422</v>
      </c>
      <c r="AC186" s="10">
        <f ca="1">(1+'paths r'!AB186)/(1+'paths g'!AB186)*'paths d'!AB186-'paths pb'!AB186</f>
        <v>0.424705789038948</v>
      </c>
      <c r="AD186" s="11"/>
    </row>
    <row r="187" spans="1:30">
      <c r="A187" s="9" t="s">
        <v>301</v>
      </c>
      <c r="B187" s="10">
        <f t="shared" si="3"/>
        <v>0.389845628474344</v>
      </c>
      <c r="C187" s="10">
        <f ca="1">(1+'paths r'!B187)/(1+'paths g'!B187)*'paths d'!B187-'paths pb'!B187</f>
        <v>0.360221972693315</v>
      </c>
      <c r="D187" s="10">
        <f ca="1">(1+'paths r'!C187)/(1+'paths g'!C187)*'paths d'!C187-'paths pb'!C187</f>
        <v>0.317273739416378</v>
      </c>
      <c r="E187" s="10">
        <f ca="1">(1+'paths r'!D187)/(1+'paths g'!D187)*'paths d'!D187-'paths pb'!D187</f>
        <v>0.360325048076039</v>
      </c>
      <c r="F187" s="10">
        <f ca="1">(1+'paths r'!E187)/(1+'paths g'!E187)*'paths d'!E187-'paths pb'!E187</f>
        <v>0.416166186146531</v>
      </c>
      <c r="G187" s="10">
        <f ca="1">(1+'paths r'!F187)/(1+'paths g'!F187)*'paths d'!F187-'paths pb'!F187</f>
        <v>0.412644950218808</v>
      </c>
      <c r="H187" s="10">
        <f ca="1">(1+'paths r'!G187)/(1+'paths g'!G187)*'paths d'!G187-'paths pb'!G187</f>
        <v>0.436670475220081</v>
      </c>
      <c r="I187" s="10">
        <f ca="1">(1+'paths r'!H187)/(1+'paths g'!H187)*'paths d'!H187-'paths pb'!H187</f>
        <v>0.429729058149942</v>
      </c>
      <c r="J187" s="10">
        <f ca="1">(1+'paths r'!I187)/(1+'paths g'!I187)*'paths d'!I187-'paths pb'!I187</f>
        <v>0.4525787039337</v>
      </c>
      <c r="K187" s="10">
        <f ca="1">(1+'paths r'!J187)/(1+'paths g'!J187)*'paths d'!J187-'paths pb'!J187</f>
        <v>0.427356589855509</v>
      </c>
      <c r="L187" s="10">
        <f ca="1">(1+'paths r'!K187)/(1+'paths g'!K187)*'paths d'!K187-'paths pb'!K187</f>
        <v>0.413783780687152</v>
      </c>
      <c r="M187" s="10">
        <f ca="1">(1+'paths r'!L187)/(1+'paths g'!L187)*'paths d'!L187-'paths pb'!L187</f>
        <v>0.388455631507461</v>
      </c>
      <c r="N187" s="10">
        <f ca="1">(1+'paths r'!M187)/(1+'paths g'!M187)*'paths d'!M187-'paths pb'!M187</f>
        <v>0.413765851833219</v>
      </c>
      <c r="O187" s="10">
        <f ca="1">(1+'paths r'!N187)/(1+'paths g'!N187)*'paths d'!N187-'paths pb'!N187</f>
        <v>0.404359721296641</v>
      </c>
      <c r="P187" s="10">
        <f ca="1">(1+'paths r'!O187)/(1+'paths g'!O187)*'paths d'!O187-'paths pb'!O187</f>
        <v>0.420364694887767</v>
      </c>
      <c r="Q187" s="10">
        <f ca="1">(1+'paths r'!P187)/(1+'paths g'!P187)*'paths d'!P187-'paths pb'!P187</f>
        <v>0.353216191624693</v>
      </c>
      <c r="R187" s="10">
        <f ca="1">(1+'paths r'!Q187)/(1+'paths g'!Q187)*'paths d'!Q187-'paths pb'!Q187</f>
        <v>0.379306993813421</v>
      </c>
      <c r="S187" s="10">
        <f ca="1">(1+'paths r'!R187)/(1+'paths g'!R187)*'paths d'!R187-'paths pb'!R187</f>
        <v>0.353170680156423</v>
      </c>
      <c r="T187" s="10">
        <f ca="1">(1+'paths r'!S187)/(1+'paths g'!S187)*'paths d'!S187-'paths pb'!S187</f>
        <v>0.293141090422852</v>
      </c>
      <c r="U187" s="10">
        <f ca="1">(1+'paths r'!T187)/(1+'paths g'!T187)*'paths d'!T187-'paths pb'!T187</f>
        <v>0.298072137925835</v>
      </c>
      <c r="V187" s="10">
        <f ca="1">(1+'paths r'!U187)/(1+'paths g'!U187)*'paths d'!U187-'paths pb'!U187</f>
        <v>0.328723474063753</v>
      </c>
      <c r="W187" s="10">
        <f ca="1">(1+'paths r'!V187)/(1+'paths g'!V187)*'paths d'!V187-'paths pb'!V187</f>
        <v>0.336647576787359</v>
      </c>
      <c r="X187" s="10">
        <f ca="1">(1+'paths r'!W187)/(1+'paths g'!W187)*'paths d'!W187-'paths pb'!W187</f>
        <v>0.318551933396196</v>
      </c>
      <c r="Y187" s="10">
        <f ca="1">(1+'paths r'!X187)/(1+'paths g'!X187)*'paths d'!X187-'paths pb'!X187</f>
        <v>0.290712265055373</v>
      </c>
      <c r="Z187" s="10">
        <f ca="1">(1+'paths r'!Y187)/(1+'paths g'!Y187)*'paths d'!Y187-'paths pb'!Y187</f>
        <v>0.301914735511055</v>
      </c>
      <c r="AA187" s="10">
        <f ca="1">(1+'paths r'!Z187)/(1+'paths g'!Z187)*'paths d'!Z187-'paths pb'!Z187</f>
        <v>0.25353023474697</v>
      </c>
      <c r="AB187" s="10">
        <f ca="1">(1+'paths r'!AA187)/(1+'paths g'!AA187)*'paths d'!AA187-'paths pb'!AA187</f>
        <v>0.275309924110657</v>
      </c>
      <c r="AC187" s="10">
        <f ca="1">(1+'paths r'!AB187)/(1+'paths g'!AB187)*'paths d'!AB187-'paths pb'!AB187</f>
        <v>0.280172349944033</v>
      </c>
      <c r="AD187" s="11"/>
    </row>
    <row r="188" spans="1:30">
      <c r="A188" s="9" t="s">
        <v>302</v>
      </c>
      <c r="B188" s="10">
        <f t="shared" si="3"/>
        <v>0.389845628474344</v>
      </c>
      <c r="C188" s="10">
        <f ca="1">(1+'paths r'!B188)/(1+'paths g'!B188)*'paths d'!B188-'paths pb'!B188</f>
        <v>0.380227231666423</v>
      </c>
      <c r="D188" s="10">
        <f ca="1">(1+'paths r'!C188)/(1+'paths g'!C188)*'paths d'!C188-'paths pb'!C188</f>
        <v>0.306459504794417</v>
      </c>
      <c r="E188" s="10">
        <f ca="1">(1+'paths r'!D188)/(1+'paths g'!D188)*'paths d'!D188-'paths pb'!D188</f>
        <v>0.264809493979652</v>
      </c>
      <c r="F188" s="10">
        <f ca="1">(1+'paths r'!E188)/(1+'paths g'!E188)*'paths d'!E188-'paths pb'!E188</f>
        <v>0.236851020917485</v>
      </c>
      <c r="G188" s="10">
        <f ca="1">(1+'paths r'!F188)/(1+'paths g'!F188)*'paths d'!F188-'paths pb'!F188</f>
        <v>0.218548902203159</v>
      </c>
      <c r="H188" s="10">
        <f ca="1">(1+'paths r'!G188)/(1+'paths g'!G188)*'paths d'!G188-'paths pb'!G188</f>
        <v>0.21883655523141</v>
      </c>
      <c r="I188" s="10">
        <f ca="1">(1+'paths r'!H188)/(1+'paths g'!H188)*'paths d'!H188-'paths pb'!H188</f>
        <v>0.205779814269065</v>
      </c>
      <c r="J188" s="10">
        <f ca="1">(1+'paths r'!I188)/(1+'paths g'!I188)*'paths d'!I188-'paths pb'!I188</f>
        <v>0.183784474059183</v>
      </c>
      <c r="K188" s="10">
        <f ca="1">(1+'paths r'!J188)/(1+'paths g'!J188)*'paths d'!J188-'paths pb'!J188</f>
        <v>0.130902229611224</v>
      </c>
      <c r="L188" s="10">
        <f ca="1">(1+'paths r'!K188)/(1+'paths g'!K188)*'paths d'!K188-'paths pb'!K188</f>
        <v>0.12266494078698</v>
      </c>
      <c r="M188" s="10">
        <f ca="1">(1+'paths r'!L188)/(1+'paths g'!L188)*'paths d'!L188-'paths pb'!L188</f>
        <v>0.112141685142033</v>
      </c>
      <c r="N188" s="10">
        <f ca="1">(1+'paths r'!M188)/(1+'paths g'!M188)*'paths d'!M188-'paths pb'!M188</f>
        <v>0.0849198511679198</v>
      </c>
      <c r="O188" s="10">
        <f ca="1">(1+'paths r'!N188)/(1+'paths g'!N188)*'paths d'!N188-'paths pb'!N188</f>
        <v>0.0198314240568728</v>
      </c>
      <c r="P188" s="10">
        <f ca="1">(1+'paths r'!O188)/(1+'paths g'!O188)*'paths d'!O188-'paths pb'!O188</f>
        <v>0.0241298933164072</v>
      </c>
      <c r="Q188" s="10">
        <f ca="1">(1+'paths r'!P188)/(1+'paths g'!P188)*'paths d'!P188-'paths pb'!P188</f>
        <v>0.0104973508852149</v>
      </c>
      <c r="R188" s="10">
        <f ca="1">(1+'paths r'!Q188)/(1+'paths g'!Q188)*'paths d'!Q188-'paths pb'!Q188</f>
        <v>0.0339498634577452</v>
      </c>
      <c r="S188" s="10">
        <f ca="1">(1+'paths r'!R188)/(1+'paths g'!R188)*'paths d'!R188-'paths pb'!R188</f>
        <v>0.0217901186080239</v>
      </c>
      <c r="T188" s="10">
        <f ca="1">(1+'paths r'!S188)/(1+'paths g'!S188)*'paths d'!S188-'paths pb'!S188</f>
        <v>-0.0509380245464172</v>
      </c>
      <c r="U188" s="10">
        <f ca="1">(1+'paths r'!T188)/(1+'paths g'!T188)*'paths d'!T188-'paths pb'!T188</f>
        <v>-0.0546657080425513</v>
      </c>
      <c r="V188" s="10">
        <f ca="1">(1+'paths r'!U188)/(1+'paths g'!U188)*'paths d'!U188-'paths pb'!U188</f>
        <v>-0.0578872974063658</v>
      </c>
      <c r="W188" s="10">
        <f ca="1">(1+'paths r'!V188)/(1+'paths g'!V188)*'paths d'!V188-'paths pb'!V188</f>
        <v>-0.00848133833596206</v>
      </c>
      <c r="X188" s="10">
        <f ca="1">(1+'paths r'!W188)/(1+'paths g'!W188)*'paths d'!W188-'paths pb'!W188</f>
        <v>-0.0271432897052218</v>
      </c>
      <c r="Y188" s="10">
        <f ca="1">(1+'paths r'!X188)/(1+'paths g'!X188)*'paths d'!X188-'paths pb'!X188</f>
        <v>-0.048224496008133</v>
      </c>
      <c r="Z188" s="10">
        <f ca="1">(1+'paths r'!Y188)/(1+'paths g'!Y188)*'paths d'!Y188-'paths pb'!Y188</f>
        <v>-0.0926784271168585</v>
      </c>
      <c r="AA188" s="10">
        <f ca="1">(1+'paths r'!Z188)/(1+'paths g'!Z188)*'paths d'!Z188-'paths pb'!Z188</f>
        <v>-0.125449961444197</v>
      </c>
      <c r="AB188" s="10">
        <f ca="1">(1+'paths r'!AA188)/(1+'paths g'!AA188)*'paths d'!AA188-'paths pb'!AA188</f>
        <v>-0.153072603019545</v>
      </c>
      <c r="AC188" s="10">
        <f ca="1">(1+'paths r'!AB188)/(1+'paths g'!AB188)*'paths d'!AB188-'paths pb'!AB188</f>
        <v>-0.11921039962378</v>
      </c>
      <c r="AD188" s="11"/>
    </row>
    <row r="189" spans="1:30">
      <c r="A189" s="9" t="s">
        <v>303</v>
      </c>
      <c r="B189" s="10">
        <f t="shared" si="3"/>
        <v>0.389845628474344</v>
      </c>
      <c r="C189" s="10">
        <f ca="1">(1+'paths r'!B189)/(1+'paths g'!B189)*'paths d'!B189-'paths pb'!B189</f>
        <v>0.355807142938384</v>
      </c>
      <c r="D189" s="10">
        <f ca="1">(1+'paths r'!C189)/(1+'paths g'!C189)*'paths d'!C189-'paths pb'!C189</f>
        <v>0.347909842231486</v>
      </c>
      <c r="E189" s="10">
        <f ca="1">(1+'paths r'!D189)/(1+'paths g'!D189)*'paths d'!D189-'paths pb'!D189</f>
        <v>0.374806552906582</v>
      </c>
      <c r="F189" s="10">
        <f ca="1">(1+'paths r'!E189)/(1+'paths g'!E189)*'paths d'!E189-'paths pb'!E189</f>
        <v>0.336850917642966</v>
      </c>
      <c r="G189" s="10">
        <f ca="1">(1+'paths r'!F189)/(1+'paths g'!F189)*'paths d'!F189-'paths pb'!F189</f>
        <v>0.31034744335959</v>
      </c>
      <c r="H189" s="10">
        <f ca="1">(1+'paths r'!G189)/(1+'paths g'!G189)*'paths d'!G189-'paths pb'!G189</f>
        <v>0.314878712595688</v>
      </c>
      <c r="I189" s="10">
        <f ca="1">(1+'paths r'!H189)/(1+'paths g'!H189)*'paths d'!H189-'paths pb'!H189</f>
        <v>0.233250531678215</v>
      </c>
      <c r="J189" s="10">
        <f ca="1">(1+'paths r'!I189)/(1+'paths g'!I189)*'paths d'!I189-'paths pb'!I189</f>
        <v>0.155098354534679</v>
      </c>
      <c r="K189" s="10">
        <f ca="1">(1+'paths r'!J189)/(1+'paths g'!J189)*'paths d'!J189-'paths pb'!J189</f>
        <v>0.201868777674362</v>
      </c>
      <c r="L189" s="10">
        <f ca="1">(1+'paths r'!K189)/(1+'paths g'!K189)*'paths d'!K189-'paths pb'!K189</f>
        <v>0.193179672342376</v>
      </c>
      <c r="M189" s="10">
        <f ca="1">(1+'paths r'!L189)/(1+'paths g'!L189)*'paths d'!L189-'paths pb'!L189</f>
        <v>0.175940414710912</v>
      </c>
      <c r="N189" s="10">
        <f ca="1">(1+'paths r'!M189)/(1+'paths g'!M189)*'paths d'!M189-'paths pb'!M189</f>
        <v>0.202529767098172</v>
      </c>
      <c r="O189" s="10">
        <f ca="1">(1+'paths r'!N189)/(1+'paths g'!N189)*'paths d'!N189-'paths pb'!N189</f>
        <v>0.185230632877554</v>
      </c>
      <c r="P189" s="10">
        <f ca="1">(1+'paths r'!O189)/(1+'paths g'!O189)*'paths d'!O189-'paths pb'!O189</f>
        <v>0.221358235962719</v>
      </c>
      <c r="Q189" s="10">
        <f ca="1">(1+'paths r'!P189)/(1+'paths g'!P189)*'paths d'!P189-'paths pb'!P189</f>
        <v>0.23793434400106</v>
      </c>
      <c r="R189" s="10">
        <f ca="1">(1+'paths r'!Q189)/(1+'paths g'!Q189)*'paths d'!Q189-'paths pb'!Q189</f>
        <v>0.351301323107979</v>
      </c>
      <c r="S189" s="10">
        <f ca="1">(1+'paths r'!R189)/(1+'paths g'!R189)*'paths d'!R189-'paths pb'!R189</f>
        <v>0.287347096112336</v>
      </c>
      <c r="T189" s="10">
        <f ca="1">(1+'paths r'!S189)/(1+'paths g'!S189)*'paths d'!S189-'paths pb'!S189</f>
        <v>0.310980858719796</v>
      </c>
      <c r="U189" s="10">
        <f ca="1">(1+'paths r'!T189)/(1+'paths g'!T189)*'paths d'!T189-'paths pb'!T189</f>
        <v>0.352874164974566</v>
      </c>
      <c r="V189" s="10">
        <f ca="1">(1+'paths r'!U189)/(1+'paths g'!U189)*'paths d'!U189-'paths pb'!U189</f>
        <v>0.305032917774942</v>
      </c>
      <c r="W189" s="10">
        <f ca="1">(1+'paths r'!V189)/(1+'paths g'!V189)*'paths d'!V189-'paths pb'!V189</f>
        <v>0.370370831478844</v>
      </c>
      <c r="X189" s="10">
        <f ca="1">(1+'paths r'!W189)/(1+'paths g'!W189)*'paths d'!W189-'paths pb'!W189</f>
        <v>0.34909356086706</v>
      </c>
      <c r="Y189" s="10">
        <f ca="1">(1+'paths r'!X189)/(1+'paths g'!X189)*'paths d'!X189-'paths pb'!X189</f>
        <v>0.361370033640082</v>
      </c>
      <c r="Z189" s="10">
        <f ca="1">(1+'paths r'!Y189)/(1+'paths g'!Y189)*'paths d'!Y189-'paths pb'!Y189</f>
        <v>0.34390786411176</v>
      </c>
      <c r="AA189" s="10">
        <f ca="1">(1+'paths r'!Z189)/(1+'paths g'!Z189)*'paths d'!Z189-'paths pb'!Z189</f>
        <v>0.360473050292375</v>
      </c>
      <c r="AB189" s="10">
        <f ca="1">(1+'paths r'!AA189)/(1+'paths g'!AA189)*'paths d'!AA189-'paths pb'!AA189</f>
        <v>0.343413287865466</v>
      </c>
      <c r="AC189" s="10">
        <f ca="1">(1+'paths r'!AB189)/(1+'paths g'!AB189)*'paths d'!AB189-'paths pb'!AB189</f>
        <v>0.366933896859352</v>
      </c>
      <c r="AD189" s="11"/>
    </row>
    <row r="190" spans="1:30">
      <c r="A190" s="9" t="s">
        <v>304</v>
      </c>
      <c r="B190" s="10">
        <f t="shared" si="3"/>
        <v>0.389845628474344</v>
      </c>
      <c r="C190" s="10">
        <f ca="1">(1+'paths r'!B190)/(1+'paths g'!B190)*'paths d'!B190-'paths pb'!B190</f>
        <v>0.413931799281941</v>
      </c>
      <c r="D190" s="10">
        <f ca="1">(1+'paths r'!C190)/(1+'paths g'!C190)*'paths d'!C190-'paths pb'!C190</f>
        <v>0.423441347326014</v>
      </c>
      <c r="E190" s="10">
        <f ca="1">(1+'paths r'!D190)/(1+'paths g'!D190)*'paths d'!D190-'paths pb'!D190</f>
        <v>0.381563223428885</v>
      </c>
      <c r="F190" s="10">
        <f ca="1">(1+'paths r'!E190)/(1+'paths g'!E190)*'paths d'!E190-'paths pb'!E190</f>
        <v>0.36010783649107</v>
      </c>
      <c r="G190" s="10">
        <f ca="1">(1+'paths r'!F190)/(1+'paths g'!F190)*'paths d'!F190-'paths pb'!F190</f>
        <v>0.336571641941956</v>
      </c>
      <c r="H190" s="10">
        <f ca="1">(1+'paths r'!G190)/(1+'paths g'!G190)*'paths d'!G190-'paths pb'!G190</f>
        <v>0.31295957195789</v>
      </c>
      <c r="I190" s="10">
        <f ca="1">(1+'paths r'!H190)/(1+'paths g'!H190)*'paths d'!H190-'paths pb'!H190</f>
        <v>0.291298489117621</v>
      </c>
      <c r="J190" s="10">
        <f ca="1">(1+'paths r'!I190)/(1+'paths g'!I190)*'paths d'!I190-'paths pb'!I190</f>
        <v>0.285716113333004</v>
      </c>
      <c r="K190" s="10">
        <f ca="1">(1+'paths r'!J190)/(1+'paths g'!J190)*'paths d'!J190-'paths pb'!J190</f>
        <v>0.324319389712262</v>
      </c>
      <c r="L190" s="10">
        <f ca="1">(1+'paths r'!K190)/(1+'paths g'!K190)*'paths d'!K190-'paths pb'!K190</f>
        <v>0.302523152541098</v>
      </c>
      <c r="M190" s="10">
        <f ca="1">(1+'paths r'!L190)/(1+'paths g'!L190)*'paths d'!L190-'paths pb'!L190</f>
        <v>0.320767462515875</v>
      </c>
      <c r="N190" s="10">
        <f ca="1">(1+'paths r'!M190)/(1+'paths g'!M190)*'paths d'!M190-'paths pb'!M190</f>
        <v>0.323818538547671</v>
      </c>
      <c r="O190" s="10">
        <f ca="1">(1+'paths r'!N190)/(1+'paths g'!N190)*'paths d'!N190-'paths pb'!N190</f>
        <v>0.300064936706441</v>
      </c>
      <c r="P190" s="10">
        <f ca="1">(1+'paths r'!O190)/(1+'paths g'!O190)*'paths d'!O190-'paths pb'!O190</f>
        <v>0.312457865344896</v>
      </c>
      <c r="Q190" s="10">
        <f ca="1">(1+'paths r'!P190)/(1+'paths g'!P190)*'paths d'!P190-'paths pb'!P190</f>
        <v>0.360872207352886</v>
      </c>
      <c r="R190" s="10">
        <f ca="1">(1+'paths r'!Q190)/(1+'paths g'!Q190)*'paths d'!Q190-'paths pb'!Q190</f>
        <v>0.364826269027937</v>
      </c>
      <c r="S190" s="10">
        <f ca="1">(1+'paths r'!R190)/(1+'paths g'!R190)*'paths d'!R190-'paths pb'!R190</f>
        <v>0.371108244132692</v>
      </c>
      <c r="T190" s="10">
        <f ca="1">(1+'paths r'!S190)/(1+'paths g'!S190)*'paths d'!S190-'paths pb'!S190</f>
        <v>0.359310095871961</v>
      </c>
      <c r="U190" s="10">
        <f ca="1">(1+'paths r'!T190)/(1+'paths g'!T190)*'paths d'!T190-'paths pb'!T190</f>
        <v>0.374876745759568</v>
      </c>
      <c r="V190" s="10">
        <f ca="1">(1+'paths r'!U190)/(1+'paths g'!U190)*'paths d'!U190-'paths pb'!U190</f>
        <v>0.38910752285844</v>
      </c>
      <c r="W190" s="10">
        <f ca="1">(1+'paths r'!V190)/(1+'paths g'!V190)*'paths d'!V190-'paths pb'!V190</f>
        <v>0.341402501784925</v>
      </c>
      <c r="X190" s="10">
        <f ca="1">(1+'paths r'!W190)/(1+'paths g'!W190)*'paths d'!W190-'paths pb'!W190</f>
        <v>0.310423562479507</v>
      </c>
      <c r="Y190" s="10">
        <f ca="1">(1+'paths r'!X190)/(1+'paths g'!X190)*'paths d'!X190-'paths pb'!X190</f>
        <v>0.283894476043313</v>
      </c>
      <c r="Z190" s="10">
        <f ca="1">(1+'paths r'!Y190)/(1+'paths g'!Y190)*'paths d'!Y190-'paths pb'!Y190</f>
        <v>0.294891275828806</v>
      </c>
      <c r="AA190" s="10">
        <f ca="1">(1+'paths r'!Z190)/(1+'paths g'!Z190)*'paths d'!Z190-'paths pb'!Z190</f>
        <v>0.300369059731631</v>
      </c>
      <c r="AB190" s="10">
        <f ca="1">(1+'paths r'!AA190)/(1+'paths g'!AA190)*'paths d'!AA190-'paths pb'!AA190</f>
        <v>0.337194778920538</v>
      </c>
      <c r="AC190" s="10">
        <f ca="1">(1+'paths r'!AB190)/(1+'paths g'!AB190)*'paths d'!AB190-'paths pb'!AB190</f>
        <v>0.293694699934816</v>
      </c>
      <c r="AD190" s="11"/>
    </row>
    <row r="191" spans="1:30">
      <c r="A191" s="9" t="s">
        <v>305</v>
      </c>
      <c r="B191" s="10">
        <f t="shared" si="3"/>
        <v>0.389845628474344</v>
      </c>
      <c r="C191" s="10">
        <f ca="1">(1+'paths r'!B191)/(1+'paths g'!B191)*'paths d'!B191-'paths pb'!B191</f>
        <v>0.377390296487546</v>
      </c>
      <c r="D191" s="10">
        <f ca="1">(1+'paths r'!C191)/(1+'paths g'!C191)*'paths d'!C191-'paths pb'!C191</f>
        <v>0.396128773869179</v>
      </c>
      <c r="E191" s="10">
        <f ca="1">(1+'paths r'!D191)/(1+'paths g'!D191)*'paths d'!D191-'paths pb'!D191</f>
        <v>0.413336082659262</v>
      </c>
      <c r="F191" s="10">
        <f ca="1">(1+'paths r'!E191)/(1+'paths g'!E191)*'paths d'!E191-'paths pb'!E191</f>
        <v>0.470968469263255</v>
      </c>
      <c r="G191" s="10">
        <f ca="1">(1+'paths r'!F191)/(1+'paths g'!F191)*'paths d'!F191-'paths pb'!F191</f>
        <v>0.529832395609834</v>
      </c>
      <c r="H191" s="10">
        <f ca="1">(1+'paths r'!G191)/(1+'paths g'!G191)*'paths d'!G191-'paths pb'!G191</f>
        <v>0.574192682230816</v>
      </c>
      <c r="I191" s="10">
        <f ca="1">(1+'paths r'!H191)/(1+'paths g'!H191)*'paths d'!H191-'paths pb'!H191</f>
        <v>0.554625102474127</v>
      </c>
      <c r="J191" s="10">
        <f ca="1">(1+'paths r'!I191)/(1+'paths g'!I191)*'paths d'!I191-'paths pb'!I191</f>
        <v>0.508340579663842</v>
      </c>
      <c r="K191" s="10">
        <f ca="1">(1+'paths r'!J191)/(1+'paths g'!J191)*'paths d'!J191-'paths pb'!J191</f>
        <v>0.426897656903756</v>
      </c>
      <c r="L191" s="10">
        <f ca="1">(1+'paths r'!K191)/(1+'paths g'!K191)*'paths d'!K191-'paths pb'!K191</f>
        <v>0.447164589895639</v>
      </c>
      <c r="M191" s="10">
        <f ca="1">(1+'paths r'!L191)/(1+'paths g'!L191)*'paths d'!L191-'paths pb'!L191</f>
        <v>0.493281571658147</v>
      </c>
      <c r="N191" s="10">
        <f ca="1">(1+'paths r'!M191)/(1+'paths g'!M191)*'paths d'!M191-'paths pb'!M191</f>
        <v>0.538342767575335</v>
      </c>
      <c r="O191" s="10">
        <f ca="1">(1+'paths r'!N191)/(1+'paths g'!N191)*'paths d'!N191-'paths pb'!N191</f>
        <v>0.500078138201693</v>
      </c>
      <c r="P191" s="10">
        <f ca="1">(1+'paths r'!O191)/(1+'paths g'!O191)*'paths d'!O191-'paths pb'!O191</f>
        <v>0.517409870154771</v>
      </c>
      <c r="Q191" s="10">
        <f ca="1">(1+'paths r'!P191)/(1+'paths g'!P191)*'paths d'!P191-'paths pb'!P191</f>
        <v>0.50814542970142</v>
      </c>
      <c r="R191" s="10">
        <f ca="1">(1+'paths r'!Q191)/(1+'paths g'!Q191)*'paths d'!Q191-'paths pb'!Q191</f>
        <v>0.585776122644277</v>
      </c>
      <c r="S191" s="10">
        <f ca="1">(1+'paths r'!R191)/(1+'paths g'!R191)*'paths d'!R191-'paths pb'!R191</f>
        <v>0.49897473260766</v>
      </c>
      <c r="T191" s="10">
        <f ca="1">(1+'paths r'!S191)/(1+'paths g'!S191)*'paths d'!S191-'paths pb'!S191</f>
        <v>0.539060687409576</v>
      </c>
      <c r="U191" s="10">
        <f ca="1">(1+'paths r'!T191)/(1+'paths g'!T191)*'paths d'!T191-'paths pb'!T191</f>
        <v>0.441910284102726</v>
      </c>
      <c r="V191" s="10">
        <f ca="1">(1+'paths r'!U191)/(1+'paths g'!U191)*'paths d'!U191-'paths pb'!U191</f>
        <v>0.41653739231068</v>
      </c>
      <c r="W191" s="10">
        <f ca="1">(1+'paths r'!V191)/(1+'paths g'!V191)*'paths d'!V191-'paths pb'!V191</f>
        <v>0.396498658884943</v>
      </c>
      <c r="X191" s="10">
        <f ca="1">(1+'paths r'!W191)/(1+'paths g'!W191)*'paths d'!W191-'paths pb'!W191</f>
        <v>0.375593446271568</v>
      </c>
      <c r="Y191" s="10">
        <f ca="1">(1+'paths r'!X191)/(1+'paths g'!X191)*'paths d'!X191-'paths pb'!X191</f>
        <v>0.375031636809186</v>
      </c>
      <c r="Z191" s="10">
        <f ca="1">(1+'paths r'!Y191)/(1+'paths g'!Y191)*'paths d'!Y191-'paths pb'!Y191</f>
        <v>0.373618287542001</v>
      </c>
      <c r="AA191" s="10">
        <f ca="1">(1+'paths r'!Z191)/(1+'paths g'!Z191)*'paths d'!Z191-'paths pb'!Z191</f>
        <v>0.337870852521428</v>
      </c>
      <c r="AB191" s="10">
        <f ca="1">(1+'paths r'!AA191)/(1+'paths g'!AA191)*'paths d'!AA191-'paths pb'!AA191</f>
        <v>0.267298788709158</v>
      </c>
      <c r="AC191" s="10">
        <f ca="1">(1+'paths r'!AB191)/(1+'paths g'!AB191)*'paths d'!AB191-'paths pb'!AB191</f>
        <v>0.266478427079063</v>
      </c>
      <c r="AD191" s="11"/>
    </row>
    <row r="192" spans="1:30">
      <c r="A192" s="9" t="s">
        <v>306</v>
      </c>
      <c r="B192" s="10">
        <f t="shared" si="3"/>
        <v>0.389845628474344</v>
      </c>
      <c r="C192" s="10">
        <f ca="1">(1+'paths r'!B192)/(1+'paths g'!B192)*'paths d'!B192-'paths pb'!B192</f>
        <v>0.382173577430234</v>
      </c>
      <c r="D192" s="10">
        <f ca="1">(1+'paths r'!C192)/(1+'paths g'!C192)*'paths d'!C192-'paths pb'!C192</f>
        <v>0.367478973727378</v>
      </c>
      <c r="E192" s="10">
        <f ca="1">(1+'paths r'!D192)/(1+'paths g'!D192)*'paths d'!D192-'paths pb'!D192</f>
        <v>0.379655250045683</v>
      </c>
      <c r="F192" s="10">
        <f ca="1">(1+'paths r'!E192)/(1+'paths g'!E192)*'paths d'!E192-'paths pb'!E192</f>
        <v>0.358842824881775</v>
      </c>
      <c r="G192" s="10">
        <f ca="1">(1+'paths r'!F192)/(1+'paths g'!F192)*'paths d'!F192-'paths pb'!F192</f>
        <v>0.344888858568685</v>
      </c>
      <c r="H192" s="10">
        <f ca="1">(1+'paths r'!G192)/(1+'paths g'!G192)*'paths d'!G192-'paths pb'!G192</f>
        <v>0.344730689356707</v>
      </c>
      <c r="I192" s="10">
        <f ca="1">(1+'paths r'!H192)/(1+'paths g'!H192)*'paths d'!H192-'paths pb'!H192</f>
        <v>0.352390145622993</v>
      </c>
      <c r="J192" s="10">
        <f ca="1">(1+'paths r'!I192)/(1+'paths g'!I192)*'paths d'!I192-'paths pb'!I192</f>
        <v>0.333204410717054</v>
      </c>
      <c r="K192" s="10">
        <f ca="1">(1+'paths r'!J192)/(1+'paths g'!J192)*'paths d'!J192-'paths pb'!J192</f>
        <v>0.308876244600436</v>
      </c>
      <c r="L192" s="10">
        <f ca="1">(1+'paths r'!K192)/(1+'paths g'!K192)*'paths d'!K192-'paths pb'!K192</f>
        <v>0.334485753177005</v>
      </c>
      <c r="M192" s="10">
        <f ca="1">(1+'paths r'!L192)/(1+'paths g'!L192)*'paths d'!L192-'paths pb'!L192</f>
        <v>0.358259223176709</v>
      </c>
      <c r="N192" s="10">
        <f ca="1">(1+'paths r'!M192)/(1+'paths g'!M192)*'paths d'!M192-'paths pb'!M192</f>
        <v>0.343009722107284</v>
      </c>
      <c r="O192" s="10">
        <f ca="1">(1+'paths r'!N192)/(1+'paths g'!N192)*'paths d'!N192-'paths pb'!N192</f>
        <v>0.291925310529729</v>
      </c>
      <c r="P192" s="10">
        <f ca="1">(1+'paths r'!O192)/(1+'paths g'!O192)*'paths d'!O192-'paths pb'!O192</f>
        <v>0.298472880461534</v>
      </c>
      <c r="Q192" s="10">
        <f ca="1">(1+'paths r'!P192)/(1+'paths g'!P192)*'paths d'!P192-'paths pb'!P192</f>
        <v>0.296326568224137</v>
      </c>
      <c r="R192" s="10">
        <f ca="1">(1+'paths r'!Q192)/(1+'paths g'!Q192)*'paths d'!Q192-'paths pb'!Q192</f>
        <v>0.315110863449274</v>
      </c>
      <c r="S192" s="10">
        <f ca="1">(1+'paths r'!R192)/(1+'paths g'!R192)*'paths d'!R192-'paths pb'!R192</f>
        <v>0.292526396043398</v>
      </c>
      <c r="T192" s="10">
        <f ca="1">(1+'paths r'!S192)/(1+'paths g'!S192)*'paths d'!S192-'paths pb'!S192</f>
        <v>0.240694435143403</v>
      </c>
      <c r="U192" s="10">
        <f ca="1">(1+'paths r'!T192)/(1+'paths g'!T192)*'paths d'!T192-'paths pb'!T192</f>
        <v>0.294499098072252</v>
      </c>
      <c r="V192" s="10">
        <f ca="1">(1+'paths r'!U192)/(1+'paths g'!U192)*'paths d'!U192-'paths pb'!U192</f>
        <v>0.28283517620508</v>
      </c>
      <c r="W192" s="10">
        <f ca="1">(1+'paths r'!V192)/(1+'paths g'!V192)*'paths d'!V192-'paths pb'!V192</f>
        <v>0.267195305406823</v>
      </c>
      <c r="X192" s="10">
        <f ca="1">(1+'paths r'!W192)/(1+'paths g'!W192)*'paths d'!W192-'paths pb'!W192</f>
        <v>0.167195251758137</v>
      </c>
      <c r="Y192" s="10">
        <f ca="1">(1+'paths r'!X192)/(1+'paths g'!X192)*'paths d'!X192-'paths pb'!X192</f>
        <v>0.139892235853141</v>
      </c>
      <c r="Z192" s="10">
        <f ca="1">(1+'paths r'!Y192)/(1+'paths g'!Y192)*'paths d'!Y192-'paths pb'!Y192</f>
        <v>0.101547224784783</v>
      </c>
      <c r="AA192" s="10">
        <f ca="1">(1+'paths r'!Z192)/(1+'paths g'!Z192)*'paths d'!Z192-'paths pb'!Z192</f>
        <v>0.102253138867973</v>
      </c>
      <c r="AB192" s="10">
        <f ca="1">(1+'paths r'!AA192)/(1+'paths g'!AA192)*'paths d'!AA192-'paths pb'!AA192</f>
        <v>0.108066622381599</v>
      </c>
      <c r="AC192" s="10">
        <f ca="1">(1+'paths r'!AB192)/(1+'paths g'!AB192)*'paths d'!AB192-'paths pb'!AB192</f>
        <v>0.136029834887365</v>
      </c>
      <c r="AD192" s="11"/>
    </row>
    <row r="193" spans="1:30">
      <c r="A193" s="9" t="s">
        <v>307</v>
      </c>
      <c r="B193" s="10">
        <f t="shared" si="3"/>
        <v>0.389845628474344</v>
      </c>
      <c r="C193" s="10">
        <f ca="1">(1+'paths r'!B193)/(1+'paths g'!B193)*'paths d'!B193-'paths pb'!B193</f>
        <v>0.393832896306817</v>
      </c>
      <c r="D193" s="10">
        <f ca="1">(1+'paths r'!C193)/(1+'paths g'!C193)*'paths d'!C193-'paths pb'!C193</f>
        <v>0.404564139176794</v>
      </c>
      <c r="E193" s="10">
        <f ca="1">(1+'paths r'!D193)/(1+'paths g'!D193)*'paths d'!D193-'paths pb'!D193</f>
        <v>0.404875695405606</v>
      </c>
      <c r="F193" s="10">
        <f ca="1">(1+'paths r'!E193)/(1+'paths g'!E193)*'paths d'!E193-'paths pb'!E193</f>
        <v>0.47151657721417</v>
      </c>
      <c r="G193" s="10">
        <f ca="1">(1+'paths r'!F193)/(1+'paths g'!F193)*'paths d'!F193-'paths pb'!F193</f>
        <v>0.447079364237164</v>
      </c>
      <c r="H193" s="10">
        <f ca="1">(1+'paths r'!G193)/(1+'paths g'!G193)*'paths d'!G193-'paths pb'!G193</f>
        <v>0.383831752627065</v>
      </c>
      <c r="I193" s="10">
        <f ca="1">(1+'paths r'!H193)/(1+'paths g'!H193)*'paths d'!H193-'paths pb'!H193</f>
        <v>0.357931373029791</v>
      </c>
      <c r="J193" s="10">
        <f ca="1">(1+'paths r'!I193)/(1+'paths g'!I193)*'paths d'!I193-'paths pb'!I193</f>
        <v>0.382274101848849</v>
      </c>
      <c r="K193" s="10">
        <f ca="1">(1+'paths r'!J193)/(1+'paths g'!J193)*'paths d'!J193-'paths pb'!J193</f>
        <v>0.39974951913241</v>
      </c>
      <c r="L193" s="10">
        <f ca="1">(1+'paths r'!K193)/(1+'paths g'!K193)*'paths d'!K193-'paths pb'!K193</f>
        <v>0.443269888653711</v>
      </c>
      <c r="M193" s="10">
        <f ca="1">(1+'paths r'!L193)/(1+'paths g'!L193)*'paths d'!L193-'paths pb'!L193</f>
        <v>0.429851199215882</v>
      </c>
      <c r="N193" s="10">
        <f ca="1">(1+'paths r'!M193)/(1+'paths g'!M193)*'paths d'!M193-'paths pb'!M193</f>
        <v>0.412456370676852</v>
      </c>
      <c r="O193" s="10">
        <f ca="1">(1+'paths r'!N193)/(1+'paths g'!N193)*'paths d'!N193-'paths pb'!N193</f>
        <v>0.383572886674733</v>
      </c>
      <c r="P193" s="10">
        <f ca="1">(1+'paths r'!O193)/(1+'paths g'!O193)*'paths d'!O193-'paths pb'!O193</f>
        <v>0.400836294763037</v>
      </c>
      <c r="Q193" s="10">
        <f ca="1">(1+'paths r'!P193)/(1+'paths g'!P193)*'paths d'!P193-'paths pb'!P193</f>
        <v>0.419206440796234</v>
      </c>
      <c r="R193" s="10">
        <f ca="1">(1+'paths r'!Q193)/(1+'paths g'!Q193)*'paths d'!Q193-'paths pb'!Q193</f>
        <v>0.454297956619116</v>
      </c>
      <c r="S193" s="10">
        <f ca="1">(1+'paths r'!R193)/(1+'paths g'!R193)*'paths d'!R193-'paths pb'!R193</f>
        <v>0.45949530271172</v>
      </c>
      <c r="T193" s="10">
        <f ca="1">(1+'paths r'!S193)/(1+'paths g'!S193)*'paths d'!S193-'paths pb'!S193</f>
        <v>0.501731399876388</v>
      </c>
      <c r="U193" s="10">
        <f ca="1">(1+'paths r'!T193)/(1+'paths g'!T193)*'paths d'!T193-'paths pb'!T193</f>
        <v>0.487406866163967</v>
      </c>
      <c r="V193" s="10">
        <f ca="1">(1+'paths r'!U193)/(1+'paths g'!U193)*'paths d'!U193-'paths pb'!U193</f>
        <v>0.494954074183421</v>
      </c>
      <c r="W193" s="10">
        <f ca="1">(1+'paths r'!V193)/(1+'paths g'!V193)*'paths d'!V193-'paths pb'!V193</f>
        <v>0.463256458438177</v>
      </c>
      <c r="X193" s="10">
        <f ca="1">(1+'paths r'!W193)/(1+'paths g'!W193)*'paths d'!W193-'paths pb'!W193</f>
        <v>0.467904076032453</v>
      </c>
      <c r="Y193" s="10">
        <f ca="1">(1+'paths r'!X193)/(1+'paths g'!X193)*'paths d'!X193-'paths pb'!X193</f>
        <v>0.398016364744179</v>
      </c>
      <c r="Z193" s="10">
        <f ca="1">(1+'paths r'!Y193)/(1+'paths g'!Y193)*'paths d'!Y193-'paths pb'!Y193</f>
        <v>0.320480098863834</v>
      </c>
      <c r="AA193" s="10">
        <f ca="1">(1+'paths r'!Z193)/(1+'paths g'!Z193)*'paths d'!Z193-'paths pb'!Z193</f>
        <v>0.30934744256709</v>
      </c>
      <c r="AB193" s="10">
        <f ca="1">(1+'paths r'!AA193)/(1+'paths g'!AA193)*'paths d'!AA193-'paths pb'!AA193</f>
        <v>0.330989659795574</v>
      </c>
      <c r="AC193" s="10">
        <f ca="1">(1+'paths r'!AB193)/(1+'paths g'!AB193)*'paths d'!AB193-'paths pb'!AB193</f>
        <v>0.313432405636117</v>
      </c>
      <c r="AD193" s="11"/>
    </row>
    <row r="194" spans="1:30">
      <c r="A194" s="9" t="s">
        <v>308</v>
      </c>
      <c r="B194" s="10">
        <f t="shared" si="3"/>
        <v>0.389845628474344</v>
      </c>
      <c r="C194" s="10">
        <f ca="1">(1+'paths r'!B194)/(1+'paths g'!B194)*'paths d'!B194-'paths pb'!B194</f>
        <v>0.393812250994425</v>
      </c>
      <c r="D194" s="10">
        <f ca="1">(1+'paths r'!C194)/(1+'paths g'!C194)*'paths d'!C194-'paths pb'!C194</f>
        <v>0.452740726591722</v>
      </c>
      <c r="E194" s="10">
        <f ca="1">(1+'paths r'!D194)/(1+'paths g'!D194)*'paths d'!D194-'paths pb'!D194</f>
        <v>0.471300678752844</v>
      </c>
      <c r="F194" s="10">
        <f ca="1">(1+'paths r'!E194)/(1+'paths g'!E194)*'paths d'!E194-'paths pb'!E194</f>
        <v>0.457488232370743</v>
      </c>
      <c r="G194" s="10">
        <f ca="1">(1+'paths r'!F194)/(1+'paths g'!F194)*'paths d'!F194-'paths pb'!F194</f>
        <v>0.480458999733432</v>
      </c>
      <c r="H194" s="10">
        <f ca="1">(1+'paths r'!G194)/(1+'paths g'!G194)*'paths d'!G194-'paths pb'!G194</f>
        <v>0.482903046448045</v>
      </c>
      <c r="I194" s="10">
        <f ca="1">(1+'paths r'!H194)/(1+'paths g'!H194)*'paths d'!H194-'paths pb'!H194</f>
        <v>0.58445513254537</v>
      </c>
      <c r="J194" s="10">
        <f ca="1">(1+'paths r'!I194)/(1+'paths g'!I194)*'paths d'!I194-'paths pb'!I194</f>
        <v>0.594644491465838</v>
      </c>
      <c r="K194" s="10">
        <f ca="1">(1+'paths r'!J194)/(1+'paths g'!J194)*'paths d'!J194-'paths pb'!J194</f>
        <v>0.557321808943555</v>
      </c>
      <c r="L194" s="10">
        <f ca="1">(1+'paths r'!K194)/(1+'paths g'!K194)*'paths d'!K194-'paths pb'!K194</f>
        <v>0.535876563239927</v>
      </c>
      <c r="M194" s="10">
        <f ca="1">(1+'paths r'!L194)/(1+'paths g'!L194)*'paths d'!L194-'paths pb'!L194</f>
        <v>0.499722856843007</v>
      </c>
      <c r="N194" s="10">
        <f ca="1">(1+'paths r'!M194)/(1+'paths g'!M194)*'paths d'!M194-'paths pb'!M194</f>
        <v>0.508347199767767</v>
      </c>
      <c r="O194" s="10">
        <f ca="1">(1+'paths r'!N194)/(1+'paths g'!N194)*'paths d'!N194-'paths pb'!N194</f>
        <v>0.500479219843494</v>
      </c>
      <c r="P194" s="10">
        <f ca="1">(1+'paths r'!O194)/(1+'paths g'!O194)*'paths d'!O194-'paths pb'!O194</f>
        <v>0.499766658123273</v>
      </c>
      <c r="Q194" s="10">
        <f ca="1">(1+'paths r'!P194)/(1+'paths g'!P194)*'paths d'!P194-'paths pb'!P194</f>
        <v>0.531049123533326</v>
      </c>
      <c r="R194" s="10">
        <f ca="1">(1+'paths r'!Q194)/(1+'paths g'!Q194)*'paths d'!Q194-'paths pb'!Q194</f>
        <v>0.479253162826246</v>
      </c>
      <c r="S194" s="10">
        <f ca="1">(1+'paths r'!R194)/(1+'paths g'!R194)*'paths d'!R194-'paths pb'!R194</f>
        <v>0.566186171742846</v>
      </c>
      <c r="T194" s="10">
        <f ca="1">(1+'paths r'!S194)/(1+'paths g'!S194)*'paths d'!S194-'paths pb'!S194</f>
        <v>0.609157691013144</v>
      </c>
      <c r="U194" s="10">
        <f ca="1">(1+'paths r'!T194)/(1+'paths g'!T194)*'paths d'!T194-'paths pb'!T194</f>
        <v>0.639718784261004</v>
      </c>
      <c r="V194" s="10">
        <f ca="1">(1+'paths r'!U194)/(1+'paths g'!U194)*'paths d'!U194-'paths pb'!U194</f>
        <v>0.57807406468881</v>
      </c>
      <c r="W194" s="10">
        <f ca="1">(1+'paths r'!V194)/(1+'paths g'!V194)*'paths d'!V194-'paths pb'!V194</f>
        <v>0.545232466355728</v>
      </c>
      <c r="X194" s="10">
        <f ca="1">(1+'paths r'!W194)/(1+'paths g'!W194)*'paths d'!W194-'paths pb'!W194</f>
        <v>0.549766028799934</v>
      </c>
      <c r="Y194" s="10">
        <f ca="1">(1+'paths r'!X194)/(1+'paths g'!X194)*'paths d'!X194-'paths pb'!X194</f>
        <v>0.538594731853666</v>
      </c>
      <c r="Z194" s="10">
        <f ca="1">(1+'paths r'!Y194)/(1+'paths g'!Y194)*'paths d'!Y194-'paths pb'!Y194</f>
        <v>0.568613909537707</v>
      </c>
      <c r="AA194" s="10">
        <f ca="1">(1+'paths r'!Z194)/(1+'paths g'!Z194)*'paths d'!Z194-'paths pb'!Z194</f>
        <v>0.546225350010624</v>
      </c>
      <c r="AB194" s="10">
        <f ca="1">(1+'paths r'!AA194)/(1+'paths g'!AA194)*'paths d'!AA194-'paths pb'!AA194</f>
        <v>0.499997593707491</v>
      </c>
      <c r="AC194" s="10">
        <f ca="1">(1+'paths r'!AB194)/(1+'paths g'!AB194)*'paths d'!AB194-'paths pb'!AB194</f>
        <v>0.45910423045534</v>
      </c>
      <c r="AD194" s="11"/>
    </row>
    <row r="195" spans="1:30">
      <c r="A195" s="9" t="s">
        <v>309</v>
      </c>
      <c r="B195" s="10">
        <f t="shared" si="3"/>
        <v>0.389845628474344</v>
      </c>
      <c r="C195" s="10">
        <f ca="1">(1+'paths r'!B195)/(1+'paths g'!B195)*'paths d'!B195-'paths pb'!B195</f>
        <v>0.388110127986094</v>
      </c>
      <c r="D195" s="10">
        <f ca="1">(1+'paths r'!C195)/(1+'paths g'!C195)*'paths d'!C195-'paths pb'!C195</f>
        <v>0.30467048082828</v>
      </c>
      <c r="E195" s="10">
        <f ca="1">(1+'paths r'!D195)/(1+'paths g'!D195)*'paths d'!D195-'paths pb'!D195</f>
        <v>0.289699593602189</v>
      </c>
      <c r="F195" s="10">
        <f ca="1">(1+'paths r'!E195)/(1+'paths g'!E195)*'paths d'!E195-'paths pb'!E195</f>
        <v>0.194279707966214</v>
      </c>
      <c r="G195" s="10">
        <f ca="1">(1+'paths r'!F195)/(1+'paths g'!F195)*'paths d'!F195-'paths pb'!F195</f>
        <v>0.168153015232967</v>
      </c>
      <c r="H195" s="10">
        <f ca="1">(1+'paths r'!G195)/(1+'paths g'!G195)*'paths d'!G195-'paths pb'!G195</f>
        <v>0.176947408825266</v>
      </c>
      <c r="I195" s="10">
        <f ca="1">(1+'paths r'!H195)/(1+'paths g'!H195)*'paths d'!H195-'paths pb'!H195</f>
        <v>0.200370088800945</v>
      </c>
      <c r="J195" s="10">
        <f ca="1">(1+'paths r'!I195)/(1+'paths g'!I195)*'paths d'!I195-'paths pb'!I195</f>
        <v>0.161497881605692</v>
      </c>
      <c r="K195" s="10">
        <f ca="1">(1+'paths r'!J195)/(1+'paths g'!J195)*'paths d'!J195-'paths pb'!J195</f>
        <v>0.147245232020125</v>
      </c>
      <c r="L195" s="10">
        <f ca="1">(1+'paths r'!K195)/(1+'paths g'!K195)*'paths d'!K195-'paths pb'!K195</f>
        <v>0.161710879729022</v>
      </c>
      <c r="M195" s="10">
        <f ca="1">(1+'paths r'!L195)/(1+'paths g'!L195)*'paths d'!L195-'paths pb'!L195</f>
        <v>0.135532169145241</v>
      </c>
      <c r="N195" s="10">
        <f ca="1">(1+'paths r'!M195)/(1+'paths g'!M195)*'paths d'!M195-'paths pb'!M195</f>
        <v>0.103424121320606</v>
      </c>
      <c r="O195" s="10">
        <f ca="1">(1+'paths r'!N195)/(1+'paths g'!N195)*'paths d'!N195-'paths pb'!N195</f>
        <v>0.099285009762389</v>
      </c>
      <c r="P195" s="10">
        <f ca="1">(1+'paths r'!O195)/(1+'paths g'!O195)*'paths d'!O195-'paths pb'!O195</f>
        <v>0.133115763071622</v>
      </c>
      <c r="Q195" s="10">
        <f ca="1">(1+'paths r'!P195)/(1+'paths g'!P195)*'paths d'!P195-'paths pb'!P195</f>
        <v>0.108888601057696</v>
      </c>
      <c r="R195" s="10">
        <f ca="1">(1+'paths r'!Q195)/(1+'paths g'!Q195)*'paths d'!Q195-'paths pb'!Q195</f>
        <v>0.129217219952789</v>
      </c>
      <c r="S195" s="10">
        <f ca="1">(1+'paths r'!R195)/(1+'paths g'!R195)*'paths d'!R195-'paths pb'!R195</f>
        <v>0.107016226517898</v>
      </c>
      <c r="T195" s="10">
        <f ca="1">(1+'paths r'!S195)/(1+'paths g'!S195)*'paths d'!S195-'paths pb'!S195</f>
        <v>0.174042582419776</v>
      </c>
      <c r="U195" s="10">
        <f ca="1">(1+'paths r'!T195)/(1+'paths g'!T195)*'paths d'!T195-'paths pb'!T195</f>
        <v>0.156055310474244</v>
      </c>
      <c r="V195" s="10">
        <f ca="1">(1+'paths r'!U195)/(1+'paths g'!U195)*'paths d'!U195-'paths pb'!U195</f>
        <v>0.162830075477965</v>
      </c>
      <c r="W195" s="10">
        <f ca="1">(1+'paths r'!V195)/(1+'paths g'!V195)*'paths d'!V195-'paths pb'!V195</f>
        <v>0.116651976993255</v>
      </c>
      <c r="X195" s="10">
        <f ca="1">(1+'paths r'!W195)/(1+'paths g'!W195)*'paths d'!W195-'paths pb'!W195</f>
        <v>0.131522655598856</v>
      </c>
      <c r="Y195" s="10">
        <f ca="1">(1+'paths r'!X195)/(1+'paths g'!X195)*'paths d'!X195-'paths pb'!X195</f>
        <v>0.1434932035218</v>
      </c>
      <c r="Z195" s="10">
        <f ca="1">(1+'paths r'!Y195)/(1+'paths g'!Y195)*'paths d'!Y195-'paths pb'!Y195</f>
        <v>0.163911407787787</v>
      </c>
      <c r="AA195" s="10">
        <f ca="1">(1+'paths r'!Z195)/(1+'paths g'!Z195)*'paths d'!Z195-'paths pb'!Z195</f>
        <v>0.157269144378305</v>
      </c>
      <c r="AB195" s="10">
        <f ca="1">(1+'paths r'!AA195)/(1+'paths g'!AA195)*'paths d'!AA195-'paths pb'!AA195</f>
        <v>0.14810156278678</v>
      </c>
      <c r="AC195" s="10">
        <f ca="1">(1+'paths r'!AB195)/(1+'paths g'!AB195)*'paths d'!AB195-'paths pb'!AB195</f>
        <v>0.0658399248160862</v>
      </c>
      <c r="AD195" s="11"/>
    </row>
    <row r="196" spans="1:30">
      <c r="A196" s="9" t="s">
        <v>310</v>
      </c>
      <c r="B196" s="10">
        <f t="shared" ref="B196:B259" si="4">B195</f>
        <v>0.389845628474344</v>
      </c>
      <c r="C196" s="10">
        <f ca="1">(1+'paths r'!B196)/(1+'paths g'!B196)*'paths d'!B196-'paths pb'!B196</f>
        <v>0.355104663791197</v>
      </c>
      <c r="D196" s="10">
        <f ca="1">(1+'paths r'!C196)/(1+'paths g'!C196)*'paths d'!C196-'paths pb'!C196</f>
        <v>0.366465050136723</v>
      </c>
      <c r="E196" s="10">
        <f ca="1">(1+'paths r'!D196)/(1+'paths g'!D196)*'paths d'!D196-'paths pb'!D196</f>
        <v>0.354980700479206</v>
      </c>
      <c r="F196" s="10">
        <f ca="1">(1+'paths r'!E196)/(1+'paths g'!E196)*'paths d'!E196-'paths pb'!E196</f>
        <v>0.26696953365405</v>
      </c>
      <c r="G196" s="10">
        <f ca="1">(1+'paths r'!F196)/(1+'paths g'!F196)*'paths d'!F196-'paths pb'!F196</f>
        <v>0.265251217893113</v>
      </c>
      <c r="H196" s="10">
        <f ca="1">(1+'paths r'!G196)/(1+'paths g'!G196)*'paths d'!G196-'paths pb'!G196</f>
        <v>0.280574648106784</v>
      </c>
      <c r="I196" s="10">
        <f ca="1">(1+'paths r'!H196)/(1+'paths g'!H196)*'paths d'!H196-'paths pb'!H196</f>
        <v>0.28797698945368</v>
      </c>
      <c r="J196" s="10">
        <f ca="1">(1+'paths r'!I196)/(1+'paths g'!I196)*'paths d'!I196-'paths pb'!I196</f>
        <v>0.308484358559575</v>
      </c>
      <c r="K196" s="10">
        <f ca="1">(1+'paths r'!J196)/(1+'paths g'!J196)*'paths d'!J196-'paths pb'!J196</f>
        <v>0.296556340826569</v>
      </c>
      <c r="L196" s="10">
        <f ca="1">(1+'paths r'!K196)/(1+'paths g'!K196)*'paths d'!K196-'paths pb'!K196</f>
        <v>0.279833989082616</v>
      </c>
      <c r="M196" s="10">
        <f ca="1">(1+'paths r'!L196)/(1+'paths g'!L196)*'paths d'!L196-'paths pb'!L196</f>
        <v>0.263989432395823</v>
      </c>
      <c r="N196" s="10">
        <f ca="1">(1+'paths r'!M196)/(1+'paths g'!M196)*'paths d'!M196-'paths pb'!M196</f>
        <v>0.259874707236539</v>
      </c>
      <c r="O196" s="10">
        <f ca="1">(1+'paths r'!N196)/(1+'paths g'!N196)*'paths d'!N196-'paths pb'!N196</f>
        <v>0.27742351204372</v>
      </c>
      <c r="P196" s="10">
        <f ca="1">(1+'paths r'!O196)/(1+'paths g'!O196)*'paths d'!O196-'paths pb'!O196</f>
        <v>0.277187694167104</v>
      </c>
      <c r="Q196" s="10">
        <f ca="1">(1+'paths r'!P196)/(1+'paths g'!P196)*'paths d'!P196-'paths pb'!P196</f>
        <v>0.362477364815329</v>
      </c>
      <c r="R196" s="10">
        <f ca="1">(1+'paths r'!Q196)/(1+'paths g'!Q196)*'paths d'!Q196-'paths pb'!Q196</f>
        <v>0.332343676688647</v>
      </c>
      <c r="S196" s="10">
        <f ca="1">(1+'paths r'!R196)/(1+'paths g'!R196)*'paths d'!R196-'paths pb'!R196</f>
        <v>0.403139503478593</v>
      </c>
      <c r="T196" s="10">
        <f ca="1">(1+'paths r'!S196)/(1+'paths g'!S196)*'paths d'!S196-'paths pb'!S196</f>
        <v>0.402144914236589</v>
      </c>
      <c r="U196" s="10">
        <f ca="1">(1+'paths r'!T196)/(1+'paths g'!T196)*'paths d'!T196-'paths pb'!T196</f>
        <v>0.329819866661033</v>
      </c>
      <c r="V196" s="10">
        <f ca="1">(1+'paths r'!U196)/(1+'paths g'!U196)*'paths d'!U196-'paths pb'!U196</f>
        <v>0.342342607771477</v>
      </c>
      <c r="W196" s="10">
        <f ca="1">(1+'paths r'!V196)/(1+'paths g'!V196)*'paths d'!V196-'paths pb'!V196</f>
        <v>0.338168285388422</v>
      </c>
      <c r="X196" s="10">
        <f ca="1">(1+'paths r'!W196)/(1+'paths g'!W196)*'paths d'!W196-'paths pb'!W196</f>
        <v>0.267410903047861</v>
      </c>
      <c r="Y196" s="10">
        <f ca="1">(1+'paths r'!X196)/(1+'paths g'!X196)*'paths d'!X196-'paths pb'!X196</f>
        <v>0.285032307335415</v>
      </c>
      <c r="Z196" s="10">
        <f ca="1">(1+'paths r'!Y196)/(1+'paths g'!Y196)*'paths d'!Y196-'paths pb'!Y196</f>
        <v>0.347796713272811</v>
      </c>
      <c r="AA196" s="10">
        <f ca="1">(1+'paths r'!Z196)/(1+'paths g'!Z196)*'paths d'!Z196-'paths pb'!Z196</f>
        <v>0.345469831359614</v>
      </c>
      <c r="AB196" s="10">
        <f ca="1">(1+'paths r'!AA196)/(1+'paths g'!AA196)*'paths d'!AA196-'paths pb'!AA196</f>
        <v>0.357678018096487</v>
      </c>
      <c r="AC196" s="10">
        <f ca="1">(1+'paths r'!AB196)/(1+'paths g'!AB196)*'paths d'!AB196-'paths pb'!AB196</f>
        <v>0.29722568705761</v>
      </c>
      <c r="AD196" s="11"/>
    </row>
    <row r="197" spans="1:30">
      <c r="A197" s="9" t="s">
        <v>311</v>
      </c>
      <c r="B197" s="10">
        <f t="shared" si="4"/>
        <v>0.389845628474344</v>
      </c>
      <c r="C197" s="10">
        <f ca="1">(1+'paths r'!B197)/(1+'paths g'!B197)*'paths d'!B197-'paths pb'!B197</f>
        <v>0.346596545760311</v>
      </c>
      <c r="D197" s="10">
        <f ca="1">(1+'paths r'!C197)/(1+'paths g'!C197)*'paths d'!C197-'paths pb'!C197</f>
        <v>0.306264005615731</v>
      </c>
      <c r="E197" s="10">
        <f ca="1">(1+'paths r'!D197)/(1+'paths g'!D197)*'paths d'!D197-'paths pb'!D197</f>
        <v>0.251179314965618</v>
      </c>
      <c r="F197" s="10">
        <f ca="1">(1+'paths r'!E197)/(1+'paths g'!E197)*'paths d'!E197-'paths pb'!E197</f>
        <v>0.258016679548058</v>
      </c>
      <c r="G197" s="10">
        <f ca="1">(1+'paths r'!F197)/(1+'paths g'!F197)*'paths d'!F197-'paths pb'!F197</f>
        <v>0.264182230080884</v>
      </c>
      <c r="H197" s="10">
        <f ca="1">(1+'paths r'!G197)/(1+'paths g'!G197)*'paths d'!G197-'paths pb'!G197</f>
        <v>0.259405609646063</v>
      </c>
      <c r="I197" s="10">
        <f ca="1">(1+'paths r'!H197)/(1+'paths g'!H197)*'paths d'!H197-'paths pb'!H197</f>
        <v>0.269275150956741</v>
      </c>
      <c r="J197" s="10">
        <f ca="1">(1+'paths r'!I197)/(1+'paths g'!I197)*'paths d'!I197-'paths pb'!I197</f>
        <v>0.260174635253695</v>
      </c>
      <c r="K197" s="10">
        <f ca="1">(1+'paths r'!J197)/(1+'paths g'!J197)*'paths d'!J197-'paths pb'!J197</f>
        <v>0.273709390180041</v>
      </c>
      <c r="L197" s="10">
        <f ca="1">(1+'paths r'!K197)/(1+'paths g'!K197)*'paths d'!K197-'paths pb'!K197</f>
        <v>0.301896835575867</v>
      </c>
      <c r="M197" s="10">
        <f ca="1">(1+'paths r'!L197)/(1+'paths g'!L197)*'paths d'!L197-'paths pb'!L197</f>
        <v>0.283161576014819</v>
      </c>
      <c r="N197" s="10">
        <f ca="1">(1+'paths r'!M197)/(1+'paths g'!M197)*'paths d'!M197-'paths pb'!M197</f>
        <v>0.285556413950734</v>
      </c>
      <c r="O197" s="10">
        <f ca="1">(1+'paths r'!N197)/(1+'paths g'!N197)*'paths d'!N197-'paths pb'!N197</f>
        <v>0.279576738697824</v>
      </c>
      <c r="P197" s="10">
        <f ca="1">(1+'paths r'!O197)/(1+'paths g'!O197)*'paths d'!O197-'paths pb'!O197</f>
        <v>0.236968441773577</v>
      </c>
      <c r="Q197" s="10">
        <f ca="1">(1+'paths r'!P197)/(1+'paths g'!P197)*'paths d'!P197-'paths pb'!P197</f>
        <v>0.235690242634531</v>
      </c>
      <c r="R197" s="10">
        <f ca="1">(1+'paths r'!Q197)/(1+'paths g'!Q197)*'paths d'!Q197-'paths pb'!Q197</f>
        <v>0.278992790699009</v>
      </c>
      <c r="S197" s="10">
        <f ca="1">(1+'paths r'!R197)/(1+'paths g'!R197)*'paths d'!R197-'paths pb'!R197</f>
        <v>0.281814471284625</v>
      </c>
      <c r="T197" s="10">
        <f ca="1">(1+'paths r'!S197)/(1+'paths g'!S197)*'paths d'!S197-'paths pb'!S197</f>
        <v>0.260123192287811</v>
      </c>
      <c r="U197" s="10">
        <f ca="1">(1+'paths r'!T197)/(1+'paths g'!T197)*'paths d'!T197-'paths pb'!T197</f>
        <v>0.290460666899772</v>
      </c>
      <c r="V197" s="10">
        <f ca="1">(1+'paths r'!U197)/(1+'paths g'!U197)*'paths d'!U197-'paths pb'!U197</f>
        <v>0.300969961035007</v>
      </c>
      <c r="W197" s="10">
        <f ca="1">(1+'paths r'!V197)/(1+'paths g'!V197)*'paths d'!V197-'paths pb'!V197</f>
        <v>0.293740696997627</v>
      </c>
      <c r="X197" s="10">
        <f ca="1">(1+'paths r'!W197)/(1+'paths g'!W197)*'paths d'!W197-'paths pb'!W197</f>
        <v>0.278765813643921</v>
      </c>
      <c r="Y197" s="10">
        <f ca="1">(1+'paths r'!X197)/(1+'paths g'!X197)*'paths d'!X197-'paths pb'!X197</f>
        <v>0.248463294087533</v>
      </c>
      <c r="Z197" s="10">
        <f ca="1">(1+'paths r'!Y197)/(1+'paths g'!Y197)*'paths d'!Y197-'paths pb'!Y197</f>
        <v>0.276003914529009</v>
      </c>
      <c r="AA197" s="10">
        <f ca="1">(1+'paths r'!Z197)/(1+'paths g'!Z197)*'paths d'!Z197-'paths pb'!Z197</f>
        <v>0.222600719371594</v>
      </c>
      <c r="AB197" s="10">
        <f ca="1">(1+'paths r'!AA197)/(1+'paths g'!AA197)*'paths d'!AA197-'paths pb'!AA197</f>
        <v>0.22461177375905</v>
      </c>
      <c r="AC197" s="10">
        <f ca="1">(1+'paths r'!AB197)/(1+'paths g'!AB197)*'paths d'!AB197-'paths pb'!AB197</f>
        <v>0.262686784380107</v>
      </c>
      <c r="AD197" s="11"/>
    </row>
    <row r="198" spans="1:30">
      <c r="A198" s="9" t="s">
        <v>312</v>
      </c>
      <c r="B198" s="10">
        <f t="shared" si="4"/>
        <v>0.389845628474344</v>
      </c>
      <c r="C198" s="10">
        <f ca="1">(1+'paths r'!B198)/(1+'paths g'!B198)*'paths d'!B198-'paths pb'!B198</f>
        <v>0.37592579034884</v>
      </c>
      <c r="D198" s="10">
        <f ca="1">(1+'paths r'!C198)/(1+'paths g'!C198)*'paths d'!C198-'paths pb'!C198</f>
        <v>0.383399302178976</v>
      </c>
      <c r="E198" s="10">
        <f ca="1">(1+'paths r'!D198)/(1+'paths g'!D198)*'paths d'!D198-'paths pb'!D198</f>
        <v>0.427283341792437</v>
      </c>
      <c r="F198" s="10">
        <f ca="1">(1+'paths r'!E198)/(1+'paths g'!E198)*'paths d'!E198-'paths pb'!E198</f>
        <v>0.463029251151344</v>
      </c>
      <c r="G198" s="10">
        <f ca="1">(1+'paths r'!F198)/(1+'paths g'!F198)*'paths d'!F198-'paths pb'!F198</f>
        <v>0.448449551519414</v>
      </c>
      <c r="H198" s="10">
        <f ca="1">(1+'paths r'!G198)/(1+'paths g'!G198)*'paths d'!G198-'paths pb'!G198</f>
        <v>0.456336653838496</v>
      </c>
      <c r="I198" s="10">
        <f ca="1">(1+'paths r'!H198)/(1+'paths g'!H198)*'paths d'!H198-'paths pb'!H198</f>
        <v>0.451347658985922</v>
      </c>
      <c r="J198" s="10">
        <f ca="1">(1+'paths r'!I198)/(1+'paths g'!I198)*'paths d'!I198-'paths pb'!I198</f>
        <v>0.433931016407925</v>
      </c>
      <c r="K198" s="10">
        <f ca="1">(1+'paths r'!J198)/(1+'paths g'!J198)*'paths d'!J198-'paths pb'!J198</f>
        <v>0.42927597946699</v>
      </c>
      <c r="L198" s="10">
        <f ca="1">(1+'paths r'!K198)/(1+'paths g'!K198)*'paths d'!K198-'paths pb'!K198</f>
        <v>0.427274580258907</v>
      </c>
      <c r="M198" s="10">
        <f ca="1">(1+'paths r'!L198)/(1+'paths g'!L198)*'paths d'!L198-'paths pb'!L198</f>
        <v>0.369917051221848</v>
      </c>
      <c r="N198" s="10">
        <f ca="1">(1+'paths r'!M198)/(1+'paths g'!M198)*'paths d'!M198-'paths pb'!M198</f>
        <v>0.329003919917448</v>
      </c>
      <c r="O198" s="10">
        <f ca="1">(1+'paths r'!N198)/(1+'paths g'!N198)*'paths d'!N198-'paths pb'!N198</f>
        <v>0.342613391088913</v>
      </c>
      <c r="P198" s="10">
        <f ca="1">(1+'paths r'!O198)/(1+'paths g'!O198)*'paths d'!O198-'paths pb'!O198</f>
        <v>0.29244258780874</v>
      </c>
      <c r="Q198" s="10">
        <f ca="1">(1+'paths r'!P198)/(1+'paths g'!P198)*'paths d'!P198-'paths pb'!P198</f>
        <v>0.307774584781544</v>
      </c>
      <c r="R198" s="10">
        <f ca="1">(1+'paths r'!Q198)/(1+'paths g'!Q198)*'paths d'!Q198-'paths pb'!Q198</f>
        <v>0.304511826740788</v>
      </c>
      <c r="S198" s="10">
        <f ca="1">(1+'paths r'!R198)/(1+'paths g'!R198)*'paths d'!R198-'paths pb'!R198</f>
        <v>0.31319439122766</v>
      </c>
      <c r="T198" s="10">
        <f ca="1">(1+'paths r'!S198)/(1+'paths g'!S198)*'paths d'!S198-'paths pb'!S198</f>
        <v>0.350828847676766</v>
      </c>
      <c r="U198" s="10">
        <f ca="1">(1+'paths r'!T198)/(1+'paths g'!T198)*'paths d'!T198-'paths pb'!T198</f>
        <v>0.353057168275503</v>
      </c>
      <c r="V198" s="10">
        <f ca="1">(1+'paths r'!U198)/(1+'paths g'!U198)*'paths d'!U198-'paths pb'!U198</f>
        <v>0.381586527847151</v>
      </c>
      <c r="W198" s="10">
        <f ca="1">(1+'paths r'!V198)/(1+'paths g'!V198)*'paths d'!V198-'paths pb'!V198</f>
        <v>0.416849674830712</v>
      </c>
      <c r="X198" s="10">
        <f ca="1">(1+'paths r'!W198)/(1+'paths g'!W198)*'paths d'!W198-'paths pb'!W198</f>
        <v>0.444696091735645</v>
      </c>
      <c r="Y198" s="10">
        <f ca="1">(1+'paths r'!X198)/(1+'paths g'!X198)*'paths d'!X198-'paths pb'!X198</f>
        <v>0.440965095687373</v>
      </c>
      <c r="Z198" s="10">
        <f ca="1">(1+'paths r'!Y198)/(1+'paths g'!Y198)*'paths d'!Y198-'paths pb'!Y198</f>
        <v>0.358779164511246</v>
      </c>
      <c r="AA198" s="10">
        <f ca="1">(1+'paths r'!Z198)/(1+'paths g'!Z198)*'paths d'!Z198-'paths pb'!Z198</f>
        <v>0.337122249222486</v>
      </c>
      <c r="AB198" s="10">
        <f ca="1">(1+'paths r'!AA198)/(1+'paths g'!AA198)*'paths d'!AA198-'paths pb'!AA198</f>
        <v>0.320676378649332</v>
      </c>
      <c r="AC198" s="10">
        <f ca="1">(1+'paths r'!AB198)/(1+'paths g'!AB198)*'paths d'!AB198-'paths pb'!AB198</f>
        <v>0.31629881648458</v>
      </c>
      <c r="AD198" s="11"/>
    </row>
    <row r="199" spans="1:30">
      <c r="A199" s="9" t="s">
        <v>313</v>
      </c>
      <c r="B199" s="10">
        <f t="shared" si="4"/>
        <v>0.389845628474344</v>
      </c>
      <c r="C199" s="10">
        <f ca="1">(1+'paths r'!B199)/(1+'paths g'!B199)*'paths d'!B199-'paths pb'!B199</f>
        <v>0.40443307966738</v>
      </c>
      <c r="D199" s="10">
        <f ca="1">(1+'paths r'!C199)/(1+'paths g'!C199)*'paths d'!C199-'paths pb'!C199</f>
        <v>0.354922250761643</v>
      </c>
      <c r="E199" s="10">
        <f ca="1">(1+'paths r'!D199)/(1+'paths g'!D199)*'paths d'!D199-'paths pb'!D199</f>
        <v>0.306584643639007</v>
      </c>
      <c r="F199" s="10">
        <f ca="1">(1+'paths r'!E199)/(1+'paths g'!E199)*'paths d'!E199-'paths pb'!E199</f>
        <v>0.334990989128541</v>
      </c>
      <c r="G199" s="10">
        <f ca="1">(1+'paths r'!F199)/(1+'paths g'!F199)*'paths d'!F199-'paths pb'!F199</f>
        <v>0.331960582071528</v>
      </c>
      <c r="H199" s="10">
        <f ca="1">(1+'paths r'!G199)/(1+'paths g'!G199)*'paths d'!G199-'paths pb'!G199</f>
        <v>0.332328009672717</v>
      </c>
      <c r="I199" s="10">
        <f ca="1">(1+'paths r'!H199)/(1+'paths g'!H199)*'paths d'!H199-'paths pb'!H199</f>
        <v>0.314297883325397</v>
      </c>
      <c r="J199" s="10">
        <f ca="1">(1+'paths r'!I199)/(1+'paths g'!I199)*'paths d'!I199-'paths pb'!I199</f>
        <v>0.256047268325509</v>
      </c>
      <c r="K199" s="10">
        <f ca="1">(1+'paths r'!J199)/(1+'paths g'!J199)*'paths d'!J199-'paths pb'!J199</f>
        <v>0.259065693233224</v>
      </c>
      <c r="L199" s="10">
        <f ca="1">(1+'paths r'!K199)/(1+'paths g'!K199)*'paths d'!K199-'paths pb'!K199</f>
        <v>0.261323083932325</v>
      </c>
      <c r="M199" s="10">
        <f ca="1">(1+'paths r'!L199)/(1+'paths g'!L199)*'paths d'!L199-'paths pb'!L199</f>
        <v>0.200165677725782</v>
      </c>
      <c r="N199" s="10">
        <f ca="1">(1+'paths r'!M199)/(1+'paths g'!M199)*'paths d'!M199-'paths pb'!M199</f>
        <v>0.252554641279082</v>
      </c>
      <c r="O199" s="10">
        <f ca="1">(1+'paths r'!N199)/(1+'paths g'!N199)*'paths d'!N199-'paths pb'!N199</f>
        <v>0.291464054248353</v>
      </c>
      <c r="P199" s="10">
        <f ca="1">(1+'paths r'!O199)/(1+'paths g'!O199)*'paths d'!O199-'paths pb'!O199</f>
        <v>0.331546458198549</v>
      </c>
      <c r="Q199" s="10">
        <f ca="1">(1+'paths r'!P199)/(1+'paths g'!P199)*'paths d'!P199-'paths pb'!P199</f>
        <v>0.336990916790128</v>
      </c>
      <c r="R199" s="10">
        <f ca="1">(1+'paths r'!Q199)/(1+'paths g'!Q199)*'paths d'!Q199-'paths pb'!Q199</f>
        <v>0.314356614967124</v>
      </c>
      <c r="S199" s="10">
        <f ca="1">(1+'paths r'!R199)/(1+'paths g'!R199)*'paths d'!R199-'paths pb'!R199</f>
        <v>0.292351682168997</v>
      </c>
      <c r="T199" s="10">
        <f ca="1">(1+'paths r'!S199)/(1+'paths g'!S199)*'paths d'!S199-'paths pb'!S199</f>
        <v>0.275268334707603</v>
      </c>
      <c r="U199" s="10">
        <f ca="1">(1+'paths r'!T199)/(1+'paths g'!T199)*'paths d'!T199-'paths pb'!T199</f>
        <v>0.249589628458421</v>
      </c>
      <c r="V199" s="10">
        <f ca="1">(1+'paths r'!U199)/(1+'paths g'!U199)*'paths d'!U199-'paths pb'!U199</f>
        <v>0.248566523881396</v>
      </c>
      <c r="W199" s="10">
        <f ca="1">(1+'paths r'!V199)/(1+'paths g'!V199)*'paths d'!V199-'paths pb'!V199</f>
        <v>0.231974982764038</v>
      </c>
      <c r="X199" s="10">
        <f ca="1">(1+'paths r'!W199)/(1+'paths g'!W199)*'paths d'!W199-'paths pb'!W199</f>
        <v>0.217719618118098</v>
      </c>
      <c r="Y199" s="10">
        <f ca="1">(1+'paths r'!X199)/(1+'paths g'!X199)*'paths d'!X199-'paths pb'!X199</f>
        <v>0.234767486428895</v>
      </c>
      <c r="Z199" s="10">
        <f ca="1">(1+'paths r'!Y199)/(1+'paths g'!Y199)*'paths d'!Y199-'paths pb'!Y199</f>
        <v>0.273462113301023</v>
      </c>
      <c r="AA199" s="10">
        <f ca="1">(1+'paths r'!Z199)/(1+'paths g'!Z199)*'paths d'!Z199-'paths pb'!Z199</f>
        <v>0.359287133588836</v>
      </c>
      <c r="AB199" s="10">
        <f ca="1">(1+'paths r'!AA199)/(1+'paths g'!AA199)*'paths d'!AA199-'paths pb'!AA199</f>
        <v>0.421752624834948</v>
      </c>
      <c r="AC199" s="10">
        <f ca="1">(1+'paths r'!AB199)/(1+'paths g'!AB199)*'paths d'!AB199-'paths pb'!AB199</f>
        <v>0.410393229503848</v>
      </c>
      <c r="AD199" s="11"/>
    </row>
    <row r="200" spans="1:30">
      <c r="A200" s="9" t="s">
        <v>314</v>
      </c>
      <c r="B200" s="10">
        <f t="shared" si="4"/>
        <v>0.389845628474344</v>
      </c>
      <c r="C200" s="10">
        <f ca="1">(1+'paths r'!B200)/(1+'paths g'!B200)*'paths d'!B200-'paths pb'!B200</f>
        <v>0.348306799306477</v>
      </c>
      <c r="D200" s="10">
        <f ca="1">(1+'paths r'!C200)/(1+'paths g'!C200)*'paths d'!C200-'paths pb'!C200</f>
        <v>0.380810527415288</v>
      </c>
      <c r="E200" s="10">
        <f ca="1">(1+'paths r'!D200)/(1+'paths g'!D200)*'paths d'!D200-'paths pb'!D200</f>
        <v>0.395145532156788</v>
      </c>
      <c r="F200" s="10">
        <f ca="1">(1+'paths r'!E200)/(1+'paths g'!E200)*'paths d'!E200-'paths pb'!E200</f>
        <v>0.434344236001856</v>
      </c>
      <c r="G200" s="10">
        <f ca="1">(1+'paths r'!F200)/(1+'paths g'!F200)*'paths d'!F200-'paths pb'!F200</f>
        <v>0.448031786043553</v>
      </c>
      <c r="H200" s="10">
        <f ca="1">(1+'paths r'!G200)/(1+'paths g'!G200)*'paths d'!G200-'paths pb'!G200</f>
        <v>0.45920808380695</v>
      </c>
      <c r="I200" s="10">
        <f ca="1">(1+'paths r'!H200)/(1+'paths g'!H200)*'paths d'!H200-'paths pb'!H200</f>
        <v>0.458067413496853</v>
      </c>
      <c r="J200" s="10">
        <f ca="1">(1+'paths r'!I200)/(1+'paths g'!I200)*'paths d'!I200-'paths pb'!I200</f>
        <v>0.52230638628559</v>
      </c>
      <c r="K200" s="10">
        <f ca="1">(1+'paths r'!J200)/(1+'paths g'!J200)*'paths d'!J200-'paths pb'!J200</f>
        <v>0.544650606463446</v>
      </c>
      <c r="L200" s="10">
        <f ca="1">(1+'paths r'!K200)/(1+'paths g'!K200)*'paths d'!K200-'paths pb'!K200</f>
        <v>0.550474468020447</v>
      </c>
      <c r="M200" s="10">
        <f ca="1">(1+'paths r'!L200)/(1+'paths g'!L200)*'paths d'!L200-'paths pb'!L200</f>
        <v>0.582799635558948</v>
      </c>
      <c r="N200" s="10">
        <f ca="1">(1+'paths r'!M200)/(1+'paths g'!M200)*'paths d'!M200-'paths pb'!M200</f>
        <v>0.624291066105483</v>
      </c>
      <c r="O200" s="10">
        <f ca="1">(1+'paths r'!N200)/(1+'paths g'!N200)*'paths d'!N200-'paths pb'!N200</f>
        <v>0.632787351715111</v>
      </c>
      <c r="P200" s="10">
        <f ca="1">(1+'paths r'!O200)/(1+'paths g'!O200)*'paths d'!O200-'paths pb'!O200</f>
        <v>0.613697755224739</v>
      </c>
      <c r="Q200" s="10">
        <f ca="1">(1+'paths r'!P200)/(1+'paths g'!P200)*'paths d'!P200-'paths pb'!P200</f>
        <v>0.591023679596602</v>
      </c>
      <c r="R200" s="10">
        <f ca="1">(1+'paths r'!Q200)/(1+'paths g'!Q200)*'paths d'!Q200-'paths pb'!Q200</f>
        <v>0.596597287104485</v>
      </c>
      <c r="S200" s="10">
        <f ca="1">(1+'paths r'!R200)/(1+'paths g'!R200)*'paths d'!R200-'paths pb'!R200</f>
        <v>0.594786886917446</v>
      </c>
      <c r="T200" s="10">
        <f ca="1">(1+'paths r'!S200)/(1+'paths g'!S200)*'paths d'!S200-'paths pb'!S200</f>
        <v>0.568368173282811</v>
      </c>
      <c r="U200" s="10">
        <f ca="1">(1+'paths r'!T200)/(1+'paths g'!T200)*'paths d'!T200-'paths pb'!T200</f>
        <v>0.582598187423923</v>
      </c>
      <c r="V200" s="10">
        <f ca="1">(1+'paths r'!U200)/(1+'paths g'!U200)*'paths d'!U200-'paths pb'!U200</f>
        <v>0.5673792306229</v>
      </c>
      <c r="W200" s="10">
        <f ca="1">(1+'paths r'!V200)/(1+'paths g'!V200)*'paths d'!V200-'paths pb'!V200</f>
        <v>0.584754774034458</v>
      </c>
      <c r="X200" s="10">
        <f ca="1">(1+'paths r'!W200)/(1+'paths g'!W200)*'paths d'!W200-'paths pb'!W200</f>
        <v>0.574974474091002</v>
      </c>
      <c r="Y200" s="10">
        <f ca="1">(1+'paths r'!X200)/(1+'paths g'!X200)*'paths d'!X200-'paths pb'!X200</f>
        <v>0.551236775246444</v>
      </c>
      <c r="Z200" s="10">
        <f ca="1">(1+'paths r'!Y200)/(1+'paths g'!Y200)*'paths d'!Y200-'paths pb'!Y200</f>
        <v>0.509373421216487</v>
      </c>
      <c r="AA200" s="10">
        <f ca="1">(1+'paths r'!Z200)/(1+'paths g'!Z200)*'paths d'!Z200-'paths pb'!Z200</f>
        <v>0.488701054685033</v>
      </c>
      <c r="AB200" s="10">
        <f ca="1">(1+'paths r'!AA200)/(1+'paths g'!AA200)*'paths d'!AA200-'paths pb'!AA200</f>
        <v>0.530689915694462</v>
      </c>
      <c r="AC200" s="10">
        <f ca="1">(1+'paths r'!AB200)/(1+'paths g'!AB200)*'paths d'!AB200-'paths pb'!AB200</f>
        <v>0.570062112735119</v>
      </c>
      <c r="AD200" s="11"/>
    </row>
    <row r="201" spans="1:30">
      <c r="A201" s="9" t="s">
        <v>315</v>
      </c>
      <c r="B201" s="10">
        <f t="shared" si="4"/>
        <v>0.389845628474344</v>
      </c>
      <c r="C201" s="10">
        <f ca="1">(1+'paths r'!B201)/(1+'paths g'!B201)*'paths d'!B201-'paths pb'!B201</f>
        <v>0.328143580744518</v>
      </c>
      <c r="D201" s="10">
        <f ca="1">(1+'paths r'!C201)/(1+'paths g'!C201)*'paths d'!C201-'paths pb'!C201</f>
        <v>0.262794459714226</v>
      </c>
      <c r="E201" s="10">
        <f ca="1">(1+'paths r'!D201)/(1+'paths g'!D201)*'paths d'!D201-'paths pb'!D201</f>
        <v>0.208988959550808</v>
      </c>
      <c r="F201" s="10">
        <f ca="1">(1+'paths r'!E201)/(1+'paths g'!E201)*'paths d'!E201-'paths pb'!E201</f>
        <v>0.161754146115488</v>
      </c>
      <c r="G201" s="10">
        <f ca="1">(1+'paths r'!F201)/(1+'paths g'!F201)*'paths d'!F201-'paths pb'!F201</f>
        <v>0.147933670002216</v>
      </c>
      <c r="H201" s="10">
        <f ca="1">(1+'paths r'!G201)/(1+'paths g'!G201)*'paths d'!G201-'paths pb'!G201</f>
        <v>0.166533880839869</v>
      </c>
      <c r="I201" s="10">
        <f ca="1">(1+'paths r'!H201)/(1+'paths g'!H201)*'paths d'!H201-'paths pb'!H201</f>
        <v>0.150313939726008</v>
      </c>
      <c r="J201" s="10">
        <f ca="1">(1+'paths r'!I201)/(1+'paths g'!I201)*'paths d'!I201-'paths pb'!I201</f>
        <v>0.129888124783237</v>
      </c>
      <c r="K201" s="10">
        <f ca="1">(1+'paths r'!J201)/(1+'paths g'!J201)*'paths d'!J201-'paths pb'!J201</f>
        <v>0.109637103893384</v>
      </c>
      <c r="L201" s="10">
        <f ca="1">(1+'paths r'!K201)/(1+'paths g'!K201)*'paths d'!K201-'paths pb'!K201</f>
        <v>0.0779245293038993</v>
      </c>
      <c r="M201" s="10">
        <f ca="1">(1+'paths r'!L201)/(1+'paths g'!L201)*'paths d'!L201-'paths pb'!L201</f>
        <v>0.0931673064430986</v>
      </c>
      <c r="N201" s="10">
        <f ca="1">(1+'paths r'!M201)/(1+'paths g'!M201)*'paths d'!M201-'paths pb'!M201</f>
        <v>0.0596516994630056</v>
      </c>
      <c r="O201" s="10">
        <f ca="1">(1+'paths r'!N201)/(1+'paths g'!N201)*'paths d'!N201-'paths pb'!N201</f>
        <v>0.0317011896157325</v>
      </c>
      <c r="P201" s="10">
        <f ca="1">(1+'paths r'!O201)/(1+'paths g'!O201)*'paths d'!O201-'paths pb'!O201</f>
        <v>0.00250740941270838</v>
      </c>
      <c r="Q201" s="10">
        <f ca="1">(1+'paths r'!P201)/(1+'paths g'!P201)*'paths d'!P201-'paths pb'!P201</f>
        <v>-0.0558594368351481</v>
      </c>
      <c r="R201" s="10">
        <f ca="1">(1+'paths r'!Q201)/(1+'paths g'!Q201)*'paths d'!Q201-'paths pb'!Q201</f>
        <v>-0.018566337971871</v>
      </c>
      <c r="S201" s="10">
        <f ca="1">(1+'paths r'!R201)/(1+'paths g'!R201)*'paths d'!R201-'paths pb'!R201</f>
        <v>-0.0341652033432922</v>
      </c>
      <c r="T201" s="10">
        <f ca="1">(1+'paths r'!S201)/(1+'paths g'!S201)*'paths d'!S201-'paths pb'!S201</f>
        <v>-0.0584219119447514</v>
      </c>
      <c r="U201" s="10">
        <f ca="1">(1+'paths r'!T201)/(1+'paths g'!T201)*'paths d'!T201-'paths pb'!T201</f>
        <v>-0.0517640441291796</v>
      </c>
      <c r="V201" s="10">
        <f ca="1">(1+'paths r'!U201)/(1+'paths g'!U201)*'paths d'!U201-'paths pb'!U201</f>
        <v>-0.0727055492580905</v>
      </c>
      <c r="W201" s="10">
        <f ca="1">(1+'paths r'!V201)/(1+'paths g'!V201)*'paths d'!V201-'paths pb'!V201</f>
        <v>-0.110450055599797</v>
      </c>
      <c r="X201" s="10">
        <f ca="1">(1+'paths r'!W201)/(1+'paths g'!W201)*'paths d'!W201-'paths pb'!W201</f>
        <v>-0.113303204979799</v>
      </c>
      <c r="Y201" s="10">
        <f ca="1">(1+'paths r'!X201)/(1+'paths g'!X201)*'paths d'!X201-'paths pb'!X201</f>
        <v>-0.115268669186502</v>
      </c>
      <c r="Z201" s="10">
        <f ca="1">(1+'paths r'!Y201)/(1+'paths g'!Y201)*'paths d'!Y201-'paths pb'!Y201</f>
        <v>-0.0794775689291158</v>
      </c>
      <c r="AA201" s="10">
        <f ca="1">(1+'paths r'!Z201)/(1+'paths g'!Z201)*'paths d'!Z201-'paths pb'!Z201</f>
        <v>-0.124074323587013</v>
      </c>
      <c r="AB201" s="10">
        <f ca="1">(1+'paths r'!AA201)/(1+'paths g'!AA201)*'paths d'!AA201-'paths pb'!AA201</f>
        <v>-0.155658264576945</v>
      </c>
      <c r="AC201" s="10">
        <f ca="1">(1+'paths r'!AB201)/(1+'paths g'!AB201)*'paths d'!AB201-'paths pb'!AB201</f>
        <v>-0.109959423429886</v>
      </c>
      <c r="AD201" s="11"/>
    </row>
    <row r="202" spans="1:30">
      <c r="A202" s="9" t="s">
        <v>316</v>
      </c>
      <c r="B202" s="10">
        <f t="shared" si="4"/>
        <v>0.389845628474344</v>
      </c>
      <c r="C202" s="10">
        <f ca="1">(1+'paths r'!B202)/(1+'paths g'!B202)*'paths d'!B202-'paths pb'!B202</f>
        <v>0.34697811903981</v>
      </c>
      <c r="D202" s="10">
        <f ca="1">(1+'paths r'!C202)/(1+'paths g'!C202)*'paths d'!C202-'paths pb'!C202</f>
        <v>0.38132880589391</v>
      </c>
      <c r="E202" s="10">
        <f ca="1">(1+'paths r'!D202)/(1+'paths g'!D202)*'paths d'!D202-'paths pb'!D202</f>
        <v>0.394185766523223</v>
      </c>
      <c r="F202" s="10">
        <f ca="1">(1+'paths r'!E202)/(1+'paths g'!E202)*'paths d'!E202-'paths pb'!E202</f>
        <v>0.308582709820446</v>
      </c>
      <c r="G202" s="10">
        <f ca="1">(1+'paths r'!F202)/(1+'paths g'!F202)*'paths d'!F202-'paths pb'!F202</f>
        <v>0.324917132953644</v>
      </c>
      <c r="H202" s="10">
        <f ca="1">(1+'paths r'!G202)/(1+'paths g'!G202)*'paths d'!G202-'paths pb'!G202</f>
        <v>0.25054228343419</v>
      </c>
      <c r="I202" s="10">
        <f ca="1">(1+'paths r'!H202)/(1+'paths g'!H202)*'paths d'!H202-'paths pb'!H202</f>
        <v>0.2229240814597</v>
      </c>
      <c r="J202" s="10">
        <f ca="1">(1+'paths r'!I202)/(1+'paths g'!I202)*'paths d'!I202-'paths pb'!I202</f>
        <v>0.243391320349385</v>
      </c>
      <c r="K202" s="10">
        <f ca="1">(1+'paths r'!J202)/(1+'paths g'!J202)*'paths d'!J202-'paths pb'!J202</f>
        <v>0.245588669012727</v>
      </c>
      <c r="L202" s="10">
        <f ca="1">(1+'paths r'!K202)/(1+'paths g'!K202)*'paths d'!K202-'paths pb'!K202</f>
        <v>0.2367240375591</v>
      </c>
      <c r="M202" s="10">
        <f ca="1">(1+'paths r'!L202)/(1+'paths g'!L202)*'paths d'!L202-'paths pb'!L202</f>
        <v>0.197488906434757</v>
      </c>
      <c r="N202" s="10">
        <f ca="1">(1+'paths r'!M202)/(1+'paths g'!M202)*'paths d'!M202-'paths pb'!M202</f>
        <v>0.182288277370444</v>
      </c>
      <c r="O202" s="10">
        <f ca="1">(1+'paths r'!N202)/(1+'paths g'!N202)*'paths d'!N202-'paths pb'!N202</f>
        <v>0.157172478103741</v>
      </c>
      <c r="P202" s="10">
        <f ca="1">(1+'paths r'!O202)/(1+'paths g'!O202)*'paths d'!O202-'paths pb'!O202</f>
        <v>0.129324405962942</v>
      </c>
      <c r="Q202" s="10">
        <f ca="1">(1+'paths r'!P202)/(1+'paths g'!P202)*'paths d'!P202-'paths pb'!P202</f>
        <v>0.139903481689291</v>
      </c>
      <c r="R202" s="10">
        <f ca="1">(1+'paths r'!Q202)/(1+'paths g'!Q202)*'paths d'!Q202-'paths pb'!Q202</f>
        <v>0.0850675142473462</v>
      </c>
      <c r="S202" s="10">
        <f ca="1">(1+'paths r'!R202)/(1+'paths g'!R202)*'paths d'!R202-'paths pb'!R202</f>
        <v>0.0372566002207918</v>
      </c>
      <c r="T202" s="10">
        <f ca="1">(1+'paths r'!S202)/(1+'paths g'!S202)*'paths d'!S202-'paths pb'!S202</f>
        <v>-0.0221752157441007</v>
      </c>
      <c r="U202" s="10">
        <f ca="1">(1+'paths r'!T202)/(1+'paths g'!T202)*'paths d'!T202-'paths pb'!T202</f>
        <v>-0.0311855229260484</v>
      </c>
      <c r="V202" s="10">
        <f ca="1">(1+'paths r'!U202)/(1+'paths g'!U202)*'paths d'!U202-'paths pb'!U202</f>
        <v>-0.0386810543825183</v>
      </c>
      <c r="W202" s="10">
        <f ca="1">(1+'paths r'!V202)/(1+'paths g'!V202)*'paths d'!V202-'paths pb'!V202</f>
        <v>-0.0771236864151165</v>
      </c>
      <c r="X202" s="10">
        <f ca="1">(1+'paths r'!W202)/(1+'paths g'!W202)*'paths d'!W202-'paths pb'!W202</f>
        <v>-0.0917368449705557</v>
      </c>
      <c r="Y202" s="10">
        <f ca="1">(1+'paths r'!X202)/(1+'paths g'!X202)*'paths d'!X202-'paths pb'!X202</f>
        <v>-0.0550924086002418</v>
      </c>
      <c r="Z202" s="10">
        <f ca="1">(1+'paths r'!Y202)/(1+'paths g'!Y202)*'paths d'!Y202-'paths pb'!Y202</f>
        <v>-0.0713270639099695</v>
      </c>
      <c r="AA202" s="10">
        <f ca="1">(1+'paths r'!Z202)/(1+'paths g'!Z202)*'paths d'!Z202-'paths pb'!Z202</f>
        <v>-0.044363322125549</v>
      </c>
      <c r="AB202" s="10">
        <f ca="1">(1+'paths r'!AA202)/(1+'paths g'!AA202)*'paths d'!AA202-'paths pb'!AA202</f>
        <v>-0.0160327498299767</v>
      </c>
      <c r="AC202" s="10">
        <f ca="1">(1+'paths r'!AB202)/(1+'paths g'!AB202)*'paths d'!AB202-'paths pb'!AB202</f>
        <v>-0.0362111101411962</v>
      </c>
      <c r="AD202" s="11"/>
    </row>
    <row r="203" spans="1:30">
      <c r="A203" s="9" t="s">
        <v>317</v>
      </c>
      <c r="B203" s="10">
        <f t="shared" si="4"/>
        <v>0.389845628474344</v>
      </c>
      <c r="C203" s="10">
        <f ca="1">(1+'paths r'!B203)/(1+'paths g'!B203)*'paths d'!B203-'paths pb'!B203</f>
        <v>0.433693312264789</v>
      </c>
      <c r="D203" s="10">
        <f ca="1">(1+'paths r'!C203)/(1+'paths g'!C203)*'paths d'!C203-'paths pb'!C203</f>
        <v>0.342944654499384</v>
      </c>
      <c r="E203" s="10">
        <f ca="1">(1+'paths r'!D203)/(1+'paths g'!D203)*'paths d'!D203-'paths pb'!D203</f>
        <v>0.286999646741532</v>
      </c>
      <c r="F203" s="10">
        <f ca="1">(1+'paths r'!E203)/(1+'paths g'!E203)*'paths d'!E203-'paths pb'!E203</f>
        <v>0.26070712559237</v>
      </c>
      <c r="G203" s="10">
        <f ca="1">(1+'paths r'!F203)/(1+'paths g'!F203)*'paths d'!F203-'paths pb'!F203</f>
        <v>0.269636816831375</v>
      </c>
      <c r="H203" s="10">
        <f ca="1">(1+'paths r'!G203)/(1+'paths g'!G203)*'paths d'!G203-'paths pb'!G203</f>
        <v>0.276620957659492</v>
      </c>
      <c r="I203" s="10">
        <f ca="1">(1+'paths r'!H203)/(1+'paths g'!H203)*'paths d'!H203-'paths pb'!H203</f>
        <v>0.26518950931192</v>
      </c>
      <c r="J203" s="10">
        <f ca="1">(1+'paths r'!I203)/(1+'paths g'!I203)*'paths d'!I203-'paths pb'!I203</f>
        <v>0.313550905488161</v>
      </c>
      <c r="K203" s="10">
        <f ca="1">(1+'paths r'!J203)/(1+'paths g'!J203)*'paths d'!J203-'paths pb'!J203</f>
        <v>0.33943475370736</v>
      </c>
      <c r="L203" s="10">
        <f ca="1">(1+'paths r'!K203)/(1+'paths g'!K203)*'paths d'!K203-'paths pb'!K203</f>
        <v>0.333780319991698</v>
      </c>
      <c r="M203" s="10">
        <f ca="1">(1+'paths r'!L203)/(1+'paths g'!L203)*'paths d'!L203-'paths pb'!L203</f>
        <v>0.324192952871745</v>
      </c>
      <c r="N203" s="10">
        <f ca="1">(1+'paths r'!M203)/(1+'paths g'!M203)*'paths d'!M203-'paths pb'!M203</f>
        <v>0.307525354766295</v>
      </c>
      <c r="O203" s="10">
        <f ca="1">(1+'paths r'!N203)/(1+'paths g'!N203)*'paths d'!N203-'paths pb'!N203</f>
        <v>0.281476839293755</v>
      </c>
      <c r="P203" s="10">
        <f ca="1">(1+'paths r'!O203)/(1+'paths g'!O203)*'paths d'!O203-'paths pb'!O203</f>
        <v>0.216428349171195</v>
      </c>
      <c r="Q203" s="10">
        <f ca="1">(1+'paths r'!P203)/(1+'paths g'!P203)*'paths d'!P203-'paths pb'!P203</f>
        <v>0.245972200645945</v>
      </c>
      <c r="R203" s="10">
        <f ca="1">(1+'paths r'!Q203)/(1+'paths g'!Q203)*'paths d'!Q203-'paths pb'!Q203</f>
        <v>0.241691398832134</v>
      </c>
      <c r="S203" s="10">
        <f ca="1">(1+'paths r'!R203)/(1+'paths g'!R203)*'paths d'!R203-'paths pb'!R203</f>
        <v>0.221167703961118</v>
      </c>
      <c r="T203" s="10">
        <f ca="1">(1+'paths r'!S203)/(1+'paths g'!S203)*'paths d'!S203-'paths pb'!S203</f>
        <v>0.185627795443685</v>
      </c>
      <c r="U203" s="10">
        <f ca="1">(1+'paths r'!T203)/(1+'paths g'!T203)*'paths d'!T203-'paths pb'!T203</f>
        <v>0.205032911469161</v>
      </c>
      <c r="V203" s="10">
        <f ca="1">(1+'paths r'!U203)/(1+'paths g'!U203)*'paths d'!U203-'paths pb'!U203</f>
        <v>0.159185128202905</v>
      </c>
      <c r="W203" s="10">
        <f ca="1">(1+'paths r'!V203)/(1+'paths g'!V203)*'paths d'!V203-'paths pb'!V203</f>
        <v>0.210207369247498</v>
      </c>
      <c r="X203" s="10">
        <f ca="1">(1+'paths r'!W203)/(1+'paths g'!W203)*'paths d'!W203-'paths pb'!W203</f>
        <v>0.226179017525494</v>
      </c>
      <c r="Y203" s="10">
        <f ca="1">(1+'paths r'!X203)/(1+'paths g'!X203)*'paths d'!X203-'paths pb'!X203</f>
        <v>0.26031723543372</v>
      </c>
      <c r="Z203" s="10">
        <f ca="1">(1+'paths r'!Y203)/(1+'paths g'!Y203)*'paths d'!Y203-'paths pb'!Y203</f>
        <v>0.231708394833955</v>
      </c>
      <c r="AA203" s="10">
        <f ca="1">(1+'paths r'!Z203)/(1+'paths g'!Z203)*'paths d'!Z203-'paths pb'!Z203</f>
        <v>0.197880580365318</v>
      </c>
      <c r="AB203" s="10">
        <f ca="1">(1+'paths r'!AA203)/(1+'paths g'!AA203)*'paths d'!AA203-'paths pb'!AA203</f>
        <v>0.195001463604065</v>
      </c>
      <c r="AC203" s="10">
        <f ca="1">(1+'paths r'!AB203)/(1+'paths g'!AB203)*'paths d'!AB203-'paths pb'!AB203</f>
        <v>0.171128371362634</v>
      </c>
      <c r="AD203" s="11"/>
    </row>
    <row r="204" spans="1:30">
      <c r="A204" s="9" t="s">
        <v>318</v>
      </c>
      <c r="B204" s="10">
        <f t="shared" si="4"/>
        <v>0.389845628474344</v>
      </c>
      <c r="C204" s="10">
        <f ca="1">(1+'paths r'!B204)/(1+'paths g'!B204)*'paths d'!B204-'paths pb'!B204</f>
        <v>0.368665650637839</v>
      </c>
      <c r="D204" s="10">
        <f ca="1">(1+'paths r'!C204)/(1+'paths g'!C204)*'paths d'!C204-'paths pb'!C204</f>
        <v>0.394537429326971</v>
      </c>
      <c r="E204" s="10">
        <f ca="1">(1+'paths r'!D204)/(1+'paths g'!D204)*'paths d'!D204-'paths pb'!D204</f>
        <v>0.354425958467378</v>
      </c>
      <c r="F204" s="10">
        <f ca="1">(1+'paths r'!E204)/(1+'paths g'!E204)*'paths d'!E204-'paths pb'!E204</f>
        <v>0.379274565007256</v>
      </c>
      <c r="G204" s="10">
        <f ca="1">(1+'paths r'!F204)/(1+'paths g'!F204)*'paths d'!F204-'paths pb'!F204</f>
        <v>0.351475099654351</v>
      </c>
      <c r="H204" s="10">
        <f ca="1">(1+'paths r'!G204)/(1+'paths g'!G204)*'paths d'!G204-'paths pb'!G204</f>
        <v>0.332293781996942</v>
      </c>
      <c r="I204" s="10">
        <f ca="1">(1+'paths r'!H204)/(1+'paths g'!H204)*'paths d'!H204-'paths pb'!H204</f>
        <v>0.257213191410983</v>
      </c>
      <c r="J204" s="10">
        <f ca="1">(1+'paths r'!I204)/(1+'paths g'!I204)*'paths d'!I204-'paths pb'!I204</f>
        <v>0.269056339994336</v>
      </c>
      <c r="K204" s="10">
        <f ca="1">(1+'paths r'!J204)/(1+'paths g'!J204)*'paths d'!J204-'paths pb'!J204</f>
        <v>0.295356420673546</v>
      </c>
      <c r="L204" s="10">
        <f ca="1">(1+'paths r'!K204)/(1+'paths g'!K204)*'paths d'!K204-'paths pb'!K204</f>
        <v>0.269613626630532</v>
      </c>
      <c r="M204" s="10">
        <f ca="1">(1+'paths r'!L204)/(1+'paths g'!L204)*'paths d'!L204-'paths pb'!L204</f>
        <v>0.251390131160814</v>
      </c>
      <c r="N204" s="10">
        <f ca="1">(1+'paths r'!M204)/(1+'paths g'!M204)*'paths d'!M204-'paths pb'!M204</f>
        <v>0.178941708978708</v>
      </c>
      <c r="O204" s="10">
        <f ca="1">(1+'paths r'!N204)/(1+'paths g'!N204)*'paths d'!N204-'paths pb'!N204</f>
        <v>0.205325579980403</v>
      </c>
      <c r="P204" s="10">
        <f ca="1">(1+'paths r'!O204)/(1+'paths g'!O204)*'paths d'!O204-'paths pb'!O204</f>
        <v>0.167976182596628</v>
      </c>
      <c r="Q204" s="10">
        <f ca="1">(1+'paths r'!P204)/(1+'paths g'!P204)*'paths d'!P204-'paths pb'!P204</f>
        <v>0.194583235783817</v>
      </c>
      <c r="R204" s="10">
        <f ca="1">(1+'paths r'!Q204)/(1+'paths g'!Q204)*'paths d'!Q204-'paths pb'!Q204</f>
        <v>0.15563209409877</v>
      </c>
      <c r="S204" s="10">
        <f ca="1">(1+'paths r'!R204)/(1+'paths g'!R204)*'paths d'!R204-'paths pb'!R204</f>
        <v>0.214467382471213</v>
      </c>
      <c r="T204" s="10">
        <f ca="1">(1+'paths r'!S204)/(1+'paths g'!S204)*'paths d'!S204-'paths pb'!S204</f>
        <v>0.198943860500287</v>
      </c>
      <c r="U204" s="10">
        <f ca="1">(1+'paths r'!T204)/(1+'paths g'!T204)*'paths d'!T204-'paths pb'!T204</f>
        <v>0.19750894701657</v>
      </c>
      <c r="V204" s="10">
        <f ca="1">(1+'paths r'!U204)/(1+'paths g'!U204)*'paths d'!U204-'paths pb'!U204</f>
        <v>0.161072474106107</v>
      </c>
      <c r="W204" s="10">
        <f ca="1">(1+'paths r'!V204)/(1+'paths g'!V204)*'paths d'!V204-'paths pb'!V204</f>
        <v>0.157368631856752</v>
      </c>
      <c r="X204" s="10">
        <f ca="1">(1+'paths r'!W204)/(1+'paths g'!W204)*'paths d'!W204-'paths pb'!W204</f>
        <v>0.121117981590918</v>
      </c>
      <c r="Y204" s="10">
        <f ca="1">(1+'paths r'!X204)/(1+'paths g'!X204)*'paths d'!X204-'paths pb'!X204</f>
        <v>0.077766136787925</v>
      </c>
      <c r="Z204" s="10">
        <f ca="1">(1+'paths r'!Y204)/(1+'paths g'!Y204)*'paths d'!Y204-'paths pb'!Y204</f>
        <v>0.0883258116722468</v>
      </c>
      <c r="AA204" s="10">
        <f ca="1">(1+'paths r'!Z204)/(1+'paths g'!Z204)*'paths d'!Z204-'paths pb'!Z204</f>
        <v>0.137770326722485</v>
      </c>
      <c r="AB204" s="10">
        <f ca="1">(1+'paths r'!AA204)/(1+'paths g'!AA204)*'paths d'!AA204-'paths pb'!AA204</f>
        <v>0.103825837877793</v>
      </c>
      <c r="AC204" s="10">
        <f ca="1">(1+'paths r'!AB204)/(1+'paths g'!AB204)*'paths d'!AB204-'paths pb'!AB204</f>
        <v>0.0683762426087043</v>
      </c>
      <c r="AD204" s="11"/>
    </row>
    <row r="205" spans="1:30">
      <c r="A205" s="9" t="s">
        <v>319</v>
      </c>
      <c r="B205" s="10">
        <f t="shared" si="4"/>
        <v>0.389845628474344</v>
      </c>
      <c r="C205" s="10">
        <f ca="1">(1+'paths r'!B205)/(1+'paths g'!B205)*'paths d'!B205-'paths pb'!B205</f>
        <v>0.375204863291059</v>
      </c>
      <c r="D205" s="10">
        <f ca="1">(1+'paths r'!C205)/(1+'paths g'!C205)*'paths d'!C205-'paths pb'!C205</f>
        <v>0.411399561227794</v>
      </c>
      <c r="E205" s="10">
        <f ca="1">(1+'paths r'!D205)/(1+'paths g'!D205)*'paths d'!D205-'paths pb'!D205</f>
        <v>0.328608213868661</v>
      </c>
      <c r="F205" s="10">
        <f ca="1">(1+'paths r'!E205)/(1+'paths g'!E205)*'paths d'!E205-'paths pb'!E205</f>
        <v>0.301910017140814</v>
      </c>
      <c r="G205" s="10">
        <f ca="1">(1+'paths r'!F205)/(1+'paths g'!F205)*'paths d'!F205-'paths pb'!F205</f>
        <v>0.245204548446819</v>
      </c>
      <c r="H205" s="10">
        <f ca="1">(1+'paths r'!G205)/(1+'paths g'!G205)*'paths d'!G205-'paths pb'!G205</f>
        <v>0.222784438441326</v>
      </c>
      <c r="I205" s="10">
        <f ca="1">(1+'paths r'!H205)/(1+'paths g'!H205)*'paths d'!H205-'paths pb'!H205</f>
        <v>0.212962481974621</v>
      </c>
      <c r="J205" s="10">
        <f ca="1">(1+'paths r'!I205)/(1+'paths g'!I205)*'paths d'!I205-'paths pb'!I205</f>
        <v>0.217353877148081</v>
      </c>
      <c r="K205" s="10">
        <f ca="1">(1+'paths r'!J205)/(1+'paths g'!J205)*'paths d'!J205-'paths pb'!J205</f>
        <v>0.156280646887947</v>
      </c>
      <c r="L205" s="10">
        <f ca="1">(1+'paths r'!K205)/(1+'paths g'!K205)*'paths d'!K205-'paths pb'!K205</f>
        <v>0.134533827214615</v>
      </c>
      <c r="M205" s="10">
        <f ca="1">(1+'paths r'!L205)/(1+'paths g'!L205)*'paths d'!L205-'paths pb'!L205</f>
        <v>0.161284262441175</v>
      </c>
      <c r="N205" s="10">
        <f ca="1">(1+'paths r'!M205)/(1+'paths g'!M205)*'paths d'!M205-'paths pb'!M205</f>
        <v>0.188878414975017</v>
      </c>
      <c r="O205" s="10">
        <f ca="1">(1+'paths r'!N205)/(1+'paths g'!N205)*'paths d'!N205-'paths pb'!N205</f>
        <v>0.162217912960509</v>
      </c>
      <c r="P205" s="10">
        <f ca="1">(1+'paths r'!O205)/(1+'paths g'!O205)*'paths d'!O205-'paths pb'!O205</f>
        <v>0.129678653036811</v>
      </c>
      <c r="Q205" s="10">
        <f ca="1">(1+'paths r'!P205)/(1+'paths g'!P205)*'paths d'!P205-'paths pb'!P205</f>
        <v>0.0921797821799466</v>
      </c>
      <c r="R205" s="10">
        <f ca="1">(1+'paths r'!Q205)/(1+'paths g'!Q205)*'paths d'!Q205-'paths pb'!Q205</f>
        <v>0.0191923628788425</v>
      </c>
      <c r="S205" s="10">
        <f ca="1">(1+'paths r'!R205)/(1+'paths g'!R205)*'paths d'!R205-'paths pb'!R205</f>
        <v>0.0406394283451505</v>
      </c>
      <c r="T205" s="10">
        <f ca="1">(1+'paths r'!S205)/(1+'paths g'!S205)*'paths d'!S205-'paths pb'!S205</f>
        <v>0.033586434479695</v>
      </c>
      <c r="U205" s="10">
        <f ca="1">(1+'paths r'!T205)/(1+'paths g'!T205)*'paths d'!T205-'paths pb'!T205</f>
        <v>0.0572326493309078</v>
      </c>
      <c r="V205" s="10">
        <f ca="1">(1+'paths r'!U205)/(1+'paths g'!U205)*'paths d'!U205-'paths pb'!U205</f>
        <v>0.0790447146230182</v>
      </c>
      <c r="W205" s="10">
        <f ca="1">(1+'paths r'!V205)/(1+'paths g'!V205)*'paths d'!V205-'paths pb'!V205</f>
        <v>0.0571307717998901</v>
      </c>
      <c r="X205" s="10">
        <f ca="1">(1+'paths r'!W205)/(1+'paths g'!W205)*'paths d'!W205-'paths pb'!W205</f>
        <v>0.0375274021902631</v>
      </c>
      <c r="Y205" s="10">
        <f ca="1">(1+'paths r'!X205)/(1+'paths g'!X205)*'paths d'!X205-'paths pb'!X205</f>
        <v>0.0884236734542107</v>
      </c>
      <c r="Z205" s="10">
        <f ca="1">(1+'paths r'!Y205)/(1+'paths g'!Y205)*'paths d'!Y205-'paths pb'!Y205</f>
        <v>0.084456995348554</v>
      </c>
      <c r="AA205" s="10">
        <f ca="1">(1+'paths r'!Z205)/(1+'paths g'!Z205)*'paths d'!Z205-'paths pb'!Z205</f>
        <v>0.0442290743126516</v>
      </c>
      <c r="AB205" s="10">
        <f ca="1">(1+'paths r'!AA205)/(1+'paths g'!AA205)*'paths d'!AA205-'paths pb'!AA205</f>
        <v>0.0426660997151781</v>
      </c>
      <c r="AC205" s="10">
        <f ca="1">(1+'paths r'!AB205)/(1+'paths g'!AB205)*'paths d'!AB205-'paths pb'!AB205</f>
        <v>-0.0157057340542627</v>
      </c>
      <c r="AD205" s="11"/>
    </row>
    <row r="206" spans="1:30">
      <c r="A206" s="9" t="s">
        <v>320</v>
      </c>
      <c r="B206" s="10">
        <f t="shared" si="4"/>
        <v>0.389845628474344</v>
      </c>
      <c r="C206" s="10">
        <f ca="1">(1+'paths r'!B206)/(1+'paths g'!B206)*'paths d'!B206-'paths pb'!B206</f>
        <v>0.356227418226436</v>
      </c>
      <c r="D206" s="10">
        <f ca="1">(1+'paths r'!C206)/(1+'paths g'!C206)*'paths d'!C206-'paths pb'!C206</f>
        <v>0.350019352678759</v>
      </c>
      <c r="E206" s="10">
        <f ca="1">(1+'paths r'!D206)/(1+'paths g'!D206)*'paths d'!D206-'paths pb'!D206</f>
        <v>0.379283397820383</v>
      </c>
      <c r="F206" s="10">
        <f ca="1">(1+'paths r'!E206)/(1+'paths g'!E206)*'paths d'!E206-'paths pb'!E206</f>
        <v>0.423683965917515</v>
      </c>
      <c r="G206" s="10">
        <f ca="1">(1+'paths r'!F206)/(1+'paths g'!F206)*'paths d'!F206-'paths pb'!F206</f>
        <v>0.410251336585645</v>
      </c>
      <c r="H206" s="10">
        <f ca="1">(1+'paths r'!G206)/(1+'paths g'!G206)*'paths d'!G206-'paths pb'!G206</f>
        <v>0.357182562411003</v>
      </c>
      <c r="I206" s="10">
        <f ca="1">(1+'paths r'!H206)/(1+'paths g'!H206)*'paths d'!H206-'paths pb'!H206</f>
        <v>0.374255063616816</v>
      </c>
      <c r="J206" s="10">
        <f ca="1">(1+'paths r'!I206)/(1+'paths g'!I206)*'paths d'!I206-'paths pb'!I206</f>
        <v>0.349945833852027</v>
      </c>
      <c r="K206" s="10">
        <f ca="1">(1+'paths r'!J206)/(1+'paths g'!J206)*'paths d'!J206-'paths pb'!J206</f>
        <v>0.320947065274167</v>
      </c>
      <c r="L206" s="10">
        <f ca="1">(1+'paths r'!K206)/(1+'paths g'!K206)*'paths d'!K206-'paths pb'!K206</f>
        <v>0.312917730469255</v>
      </c>
      <c r="M206" s="10">
        <f ca="1">(1+'paths r'!L206)/(1+'paths g'!L206)*'paths d'!L206-'paths pb'!L206</f>
        <v>0.275161368556375</v>
      </c>
      <c r="N206" s="10">
        <f ca="1">(1+'paths r'!M206)/(1+'paths g'!M206)*'paths d'!M206-'paths pb'!M206</f>
        <v>0.271121666957489</v>
      </c>
      <c r="O206" s="10">
        <f ca="1">(1+'paths r'!N206)/(1+'paths g'!N206)*'paths d'!N206-'paths pb'!N206</f>
        <v>0.293568811315171</v>
      </c>
      <c r="P206" s="10">
        <f ca="1">(1+'paths r'!O206)/(1+'paths g'!O206)*'paths d'!O206-'paths pb'!O206</f>
        <v>0.298057839131006</v>
      </c>
      <c r="Q206" s="10">
        <f ca="1">(1+'paths r'!P206)/(1+'paths g'!P206)*'paths d'!P206-'paths pb'!P206</f>
        <v>0.265780469868837</v>
      </c>
      <c r="R206" s="10">
        <f ca="1">(1+'paths r'!Q206)/(1+'paths g'!Q206)*'paths d'!Q206-'paths pb'!Q206</f>
        <v>0.281991793316939</v>
      </c>
      <c r="S206" s="10">
        <f ca="1">(1+'paths r'!R206)/(1+'paths g'!R206)*'paths d'!R206-'paths pb'!R206</f>
        <v>0.309362276993563</v>
      </c>
      <c r="T206" s="10">
        <f ca="1">(1+'paths r'!S206)/(1+'paths g'!S206)*'paths d'!S206-'paths pb'!S206</f>
        <v>0.289809200390772</v>
      </c>
      <c r="U206" s="10">
        <f ca="1">(1+'paths r'!T206)/(1+'paths g'!T206)*'paths d'!T206-'paths pb'!T206</f>
        <v>0.250776857853241</v>
      </c>
      <c r="V206" s="10">
        <f ca="1">(1+'paths r'!U206)/(1+'paths g'!U206)*'paths d'!U206-'paths pb'!U206</f>
        <v>0.191073951743698</v>
      </c>
      <c r="W206" s="10">
        <f ca="1">(1+'paths r'!V206)/(1+'paths g'!V206)*'paths d'!V206-'paths pb'!V206</f>
        <v>0.12669924059649</v>
      </c>
      <c r="X206" s="10">
        <f ca="1">(1+'paths r'!W206)/(1+'paths g'!W206)*'paths d'!W206-'paths pb'!W206</f>
        <v>0.135189330603012</v>
      </c>
      <c r="Y206" s="10">
        <f ca="1">(1+'paths r'!X206)/(1+'paths g'!X206)*'paths d'!X206-'paths pb'!X206</f>
        <v>0.183214585566895</v>
      </c>
      <c r="Z206" s="10">
        <f ca="1">(1+'paths r'!Y206)/(1+'paths g'!Y206)*'paths d'!Y206-'paths pb'!Y206</f>
        <v>0.1709471618931</v>
      </c>
      <c r="AA206" s="10">
        <f ca="1">(1+'paths r'!Z206)/(1+'paths g'!Z206)*'paths d'!Z206-'paths pb'!Z206</f>
        <v>0.188786034244088</v>
      </c>
      <c r="AB206" s="10">
        <f ca="1">(1+'paths r'!AA206)/(1+'paths g'!AA206)*'paths d'!AA206-'paths pb'!AA206</f>
        <v>0.186692106979585</v>
      </c>
      <c r="AC206" s="10">
        <f ca="1">(1+'paths r'!AB206)/(1+'paths g'!AB206)*'paths d'!AB206-'paths pb'!AB206</f>
        <v>0.149539687768772</v>
      </c>
      <c r="AD206" s="11"/>
    </row>
    <row r="207" spans="1:30">
      <c r="A207" s="9" t="s">
        <v>321</v>
      </c>
      <c r="B207" s="10">
        <f t="shared" si="4"/>
        <v>0.389845628474344</v>
      </c>
      <c r="C207" s="10">
        <f ca="1">(1+'paths r'!B207)/(1+'paths g'!B207)*'paths d'!B207-'paths pb'!B207</f>
        <v>0.418657460721067</v>
      </c>
      <c r="D207" s="10">
        <f ca="1">(1+'paths r'!C207)/(1+'paths g'!C207)*'paths d'!C207-'paths pb'!C207</f>
        <v>0.424368687700478</v>
      </c>
      <c r="E207" s="10">
        <f ca="1">(1+'paths r'!D207)/(1+'paths g'!D207)*'paths d'!D207-'paths pb'!D207</f>
        <v>0.420084598230462</v>
      </c>
      <c r="F207" s="10">
        <f ca="1">(1+'paths r'!E207)/(1+'paths g'!E207)*'paths d'!E207-'paths pb'!E207</f>
        <v>0.457247312511924</v>
      </c>
      <c r="G207" s="10">
        <f ca="1">(1+'paths r'!F207)/(1+'paths g'!F207)*'paths d'!F207-'paths pb'!F207</f>
        <v>0.444254193259539</v>
      </c>
      <c r="H207" s="10">
        <f ca="1">(1+'paths r'!G207)/(1+'paths g'!G207)*'paths d'!G207-'paths pb'!G207</f>
        <v>0.427865059080584</v>
      </c>
      <c r="I207" s="10">
        <f ca="1">(1+'paths r'!H207)/(1+'paths g'!H207)*'paths d'!H207-'paths pb'!H207</f>
        <v>0.432628358036049</v>
      </c>
      <c r="J207" s="10">
        <f ca="1">(1+'paths r'!I207)/(1+'paths g'!I207)*'paths d'!I207-'paths pb'!I207</f>
        <v>0.389732995686387</v>
      </c>
      <c r="K207" s="10">
        <f ca="1">(1+'paths r'!J207)/(1+'paths g'!J207)*'paths d'!J207-'paths pb'!J207</f>
        <v>0.421824223487244</v>
      </c>
      <c r="L207" s="10">
        <f ca="1">(1+'paths r'!K207)/(1+'paths g'!K207)*'paths d'!K207-'paths pb'!K207</f>
        <v>0.421595236475665</v>
      </c>
      <c r="M207" s="10">
        <f ca="1">(1+'paths r'!L207)/(1+'paths g'!L207)*'paths d'!L207-'paths pb'!L207</f>
        <v>0.392592116613695</v>
      </c>
      <c r="N207" s="10">
        <f ca="1">(1+'paths r'!M207)/(1+'paths g'!M207)*'paths d'!M207-'paths pb'!M207</f>
        <v>0.444937760168777</v>
      </c>
      <c r="O207" s="10">
        <f ca="1">(1+'paths r'!N207)/(1+'paths g'!N207)*'paths d'!N207-'paths pb'!N207</f>
        <v>0.434074501207474</v>
      </c>
      <c r="P207" s="10">
        <f ca="1">(1+'paths r'!O207)/(1+'paths g'!O207)*'paths d'!O207-'paths pb'!O207</f>
        <v>0.485783620199143</v>
      </c>
      <c r="Q207" s="10">
        <f ca="1">(1+'paths r'!P207)/(1+'paths g'!P207)*'paths d'!P207-'paths pb'!P207</f>
        <v>0.517151304838814</v>
      </c>
      <c r="R207" s="10">
        <f ca="1">(1+'paths r'!Q207)/(1+'paths g'!Q207)*'paths d'!Q207-'paths pb'!Q207</f>
        <v>0.51276692382161</v>
      </c>
      <c r="S207" s="10">
        <f ca="1">(1+'paths r'!R207)/(1+'paths g'!R207)*'paths d'!R207-'paths pb'!R207</f>
        <v>0.543320005091061</v>
      </c>
      <c r="T207" s="10">
        <f ca="1">(1+'paths r'!S207)/(1+'paths g'!S207)*'paths d'!S207-'paths pb'!S207</f>
        <v>0.649969349288239</v>
      </c>
      <c r="U207" s="10">
        <f ca="1">(1+'paths r'!T207)/(1+'paths g'!T207)*'paths d'!T207-'paths pb'!T207</f>
        <v>0.661470621705429</v>
      </c>
      <c r="V207" s="10">
        <f ca="1">(1+'paths r'!U207)/(1+'paths g'!U207)*'paths d'!U207-'paths pb'!U207</f>
        <v>0.670641193928458</v>
      </c>
      <c r="W207" s="10">
        <f ca="1">(1+'paths r'!V207)/(1+'paths g'!V207)*'paths d'!V207-'paths pb'!V207</f>
        <v>0.658544522242837</v>
      </c>
      <c r="X207" s="10">
        <f ca="1">(1+'paths r'!W207)/(1+'paths g'!W207)*'paths d'!W207-'paths pb'!W207</f>
        <v>0.685582856454815</v>
      </c>
      <c r="Y207" s="10">
        <f ca="1">(1+'paths r'!X207)/(1+'paths g'!X207)*'paths d'!X207-'paths pb'!X207</f>
        <v>0.75249478200027</v>
      </c>
      <c r="Z207" s="10">
        <f ca="1">(1+'paths r'!Y207)/(1+'paths g'!Y207)*'paths d'!Y207-'paths pb'!Y207</f>
        <v>0.775472072024455</v>
      </c>
      <c r="AA207" s="10">
        <f ca="1">(1+'paths r'!Z207)/(1+'paths g'!Z207)*'paths d'!Z207-'paths pb'!Z207</f>
        <v>0.829317381775751</v>
      </c>
      <c r="AB207" s="10">
        <f ca="1">(1+'paths r'!AA207)/(1+'paths g'!AA207)*'paths d'!AA207-'paths pb'!AA207</f>
        <v>0.78643491713801</v>
      </c>
      <c r="AC207" s="10">
        <f ca="1">(1+'paths r'!AB207)/(1+'paths g'!AB207)*'paths d'!AB207-'paths pb'!AB207</f>
        <v>0.765232693000361</v>
      </c>
      <c r="AD207" s="11"/>
    </row>
    <row r="208" spans="1:30">
      <c r="A208" s="9" t="s">
        <v>322</v>
      </c>
      <c r="B208" s="10">
        <f t="shared" si="4"/>
        <v>0.389845628474344</v>
      </c>
      <c r="C208" s="10">
        <f ca="1">(1+'paths r'!B208)/(1+'paths g'!B208)*'paths d'!B208-'paths pb'!B208</f>
        <v>0.383632170178291</v>
      </c>
      <c r="D208" s="10">
        <f ca="1">(1+'paths r'!C208)/(1+'paths g'!C208)*'paths d'!C208-'paths pb'!C208</f>
        <v>0.344852079220056</v>
      </c>
      <c r="E208" s="10">
        <f ca="1">(1+'paths r'!D208)/(1+'paths g'!D208)*'paths d'!D208-'paths pb'!D208</f>
        <v>0.343431321652618</v>
      </c>
      <c r="F208" s="10">
        <f ca="1">(1+'paths r'!E208)/(1+'paths g'!E208)*'paths d'!E208-'paths pb'!E208</f>
        <v>0.345212117954328</v>
      </c>
      <c r="G208" s="10">
        <f ca="1">(1+'paths r'!F208)/(1+'paths g'!F208)*'paths d'!F208-'paths pb'!F208</f>
        <v>0.337234509273266</v>
      </c>
      <c r="H208" s="10">
        <f ca="1">(1+'paths r'!G208)/(1+'paths g'!G208)*'paths d'!G208-'paths pb'!G208</f>
        <v>0.349469748024281</v>
      </c>
      <c r="I208" s="10">
        <f ca="1">(1+'paths r'!H208)/(1+'paths g'!H208)*'paths d'!H208-'paths pb'!H208</f>
        <v>0.391733305743965</v>
      </c>
      <c r="J208" s="10">
        <f ca="1">(1+'paths r'!I208)/(1+'paths g'!I208)*'paths d'!I208-'paths pb'!I208</f>
        <v>0.331134912691687</v>
      </c>
      <c r="K208" s="10">
        <f ca="1">(1+'paths r'!J208)/(1+'paths g'!J208)*'paths d'!J208-'paths pb'!J208</f>
        <v>0.316412119583002</v>
      </c>
      <c r="L208" s="10">
        <f ca="1">(1+'paths r'!K208)/(1+'paths g'!K208)*'paths d'!K208-'paths pb'!K208</f>
        <v>0.364463752182128</v>
      </c>
      <c r="M208" s="10">
        <f ca="1">(1+'paths r'!L208)/(1+'paths g'!L208)*'paths d'!L208-'paths pb'!L208</f>
        <v>0.352905392856651</v>
      </c>
      <c r="N208" s="10">
        <f ca="1">(1+'paths r'!M208)/(1+'paths g'!M208)*'paths d'!M208-'paths pb'!M208</f>
        <v>0.437371013192574</v>
      </c>
      <c r="O208" s="10">
        <f ca="1">(1+'paths r'!N208)/(1+'paths g'!N208)*'paths d'!N208-'paths pb'!N208</f>
        <v>0.411756831133491</v>
      </c>
      <c r="P208" s="10">
        <f ca="1">(1+'paths r'!O208)/(1+'paths g'!O208)*'paths d'!O208-'paths pb'!O208</f>
        <v>0.382057330259663</v>
      </c>
      <c r="Q208" s="10">
        <f ca="1">(1+'paths r'!P208)/(1+'paths g'!P208)*'paths d'!P208-'paths pb'!P208</f>
        <v>0.418505132385035</v>
      </c>
      <c r="R208" s="10">
        <f ca="1">(1+'paths r'!Q208)/(1+'paths g'!Q208)*'paths d'!Q208-'paths pb'!Q208</f>
        <v>0.403358920316575</v>
      </c>
      <c r="S208" s="10">
        <f ca="1">(1+'paths r'!R208)/(1+'paths g'!R208)*'paths d'!R208-'paths pb'!R208</f>
        <v>0.423642546912985</v>
      </c>
      <c r="T208" s="10">
        <f ca="1">(1+'paths r'!S208)/(1+'paths g'!S208)*'paths d'!S208-'paths pb'!S208</f>
        <v>0.455080587227691</v>
      </c>
      <c r="U208" s="10">
        <f ca="1">(1+'paths r'!T208)/(1+'paths g'!T208)*'paths d'!T208-'paths pb'!T208</f>
        <v>0.489482158986582</v>
      </c>
      <c r="V208" s="10">
        <f ca="1">(1+'paths r'!U208)/(1+'paths g'!U208)*'paths d'!U208-'paths pb'!U208</f>
        <v>0.455014662957629</v>
      </c>
      <c r="W208" s="10">
        <f ca="1">(1+'paths r'!V208)/(1+'paths g'!V208)*'paths d'!V208-'paths pb'!V208</f>
        <v>0.373604327459113</v>
      </c>
      <c r="X208" s="10">
        <f ca="1">(1+'paths r'!W208)/(1+'paths g'!W208)*'paths d'!W208-'paths pb'!W208</f>
        <v>0.38134998226742</v>
      </c>
      <c r="Y208" s="10">
        <f ca="1">(1+'paths r'!X208)/(1+'paths g'!X208)*'paths d'!X208-'paths pb'!X208</f>
        <v>0.419750692481657</v>
      </c>
      <c r="Z208" s="10">
        <f ca="1">(1+'paths r'!Y208)/(1+'paths g'!Y208)*'paths d'!Y208-'paths pb'!Y208</f>
        <v>0.389659051871374</v>
      </c>
      <c r="AA208" s="10">
        <f ca="1">(1+'paths r'!Z208)/(1+'paths g'!Z208)*'paths d'!Z208-'paths pb'!Z208</f>
        <v>0.325496543449054</v>
      </c>
      <c r="AB208" s="10">
        <f ca="1">(1+'paths r'!AA208)/(1+'paths g'!AA208)*'paths d'!AA208-'paths pb'!AA208</f>
        <v>0.297641911054454</v>
      </c>
      <c r="AC208" s="10">
        <f ca="1">(1+'paths r'!AB208)/(1+'paths g'!AB208)*'paths d'!AB208-'paths pb'!AB208</f>
        <v>0.27468266735687</v>
      </c>
      <c r="AD208" s="11"/>
    </row>
    <row r="209" spans="1:30">
      <c r="A209" s="9" t="s">
        <v>323</v>
      </c>
      <c r="B209" s="10">
        <f t="shared" si="4"/>
        <v>0.389845628474344</v>
      </c>
      <c r="C209" s="10">
        <f ca="1">(1+'paths r'!B209)/(1+'paths g'!B209)*'paths d'!B209-'paths pb'!B209</f>
        <v>0.408576025697454</v>
      </c>
      <c r="D209" s="10">
        <f ca="1">(1+'paths r'!C209)/(1+'paths g'!C209)*'paths d'!C209-'paths pb'!C209</f>
        <v>0.423356655024152</v>
      </c>
      <c r="E209" s="10">
        <f ca="1">(1+'paths r'!D209)/(1+'paths g'!D209)*'paths d'!D209-'paths pb'!D209</f>
        <v>0.384153614816166</v>
      </c>
      <c r="F209" s="10">
        <f ca="1">(1+'paths r'!E209)/(1+'paths g'!E209)*'paths d'!E209-'paths pb'!E209</f>
        <v>0.363572759001751</v>
      </c>
      <c r="G209" s="10">
        <f ca="1">(1+'paths r'!F209)/(1+'paths g'!F209)*'paths d'!F209-'paths pb'!F209</f>
        <v>0.373513852707462</v>
      </c>
      <c r="H209" s="10">
        <f ca="1">(1+'paths r'!G209)/(1+'paths g'!G209)*'paths d'!G209-'paths pb'!G209</f>
        <v>0.346006028583501</v>
      </c>
      <c r="I209" s="10">
        <f ca="1">(1+'paths r'!H209)/(1+'paths g'!H209)*'paths d'!H209-'paths pb'!H209</f>
        <v>0.358352351601083</v>
      </c>
      <c r="J209" s="10">
        <f ca="1">(1+'paths r'!I209)/(1+'paths g'!I209)*'paths d'!I209-'paths pb'!I209</f>
        <v>0.335710524112444</v>
      </c>
      <c r="K209" s="10">
        <f ca="1">(1+'paths r'!J209)/(1+'paths g'!J209)*'paths d'!J209-'paths pb'!J209</f>
        <v>0.302943710069133</v>
      </c>
      <c r="L209" s="10">
        <f ca="1">(1+'paths r'!K209)/(1+'paths g'!K209)*'paths d'!K209-'paths pb'!K209</f>
        <v>0.364743782563107</v>
      </c>
      <c r="M209" s="10">
        <f ca="1">(1+'paths r'!L209)/(1+'paths g'!L209)*'paths d'!L209-'paths pb'!L209</f>
        <v>0.364203611523603</v>
      </c>
      <c r="N209" s="10">
        <f ca="1">(1+'paths r'!M209)/(1+'paths g'!M209)*'paths d'!M209-'paths pb'!M209</f>
        <v>0.298213658641284</v>
      </c>
      <c r="O209" s="10">
        <f ca="1">(1+'paths r'!N209)/(1+'paths g'!N209)*'paths d'!N209-'paths pb'!N209</f>
        <v>0.216720871416661</v>
      </c>
      <c r="P209" s="10">
        <f ca="1">(1+'paths r'!O209)/(1+'paths g'!O209)*'paths d'!O209-'paths pb'!O209</f>
        <v>0.163010682095452</v>
      </c>
      <c r="Q209" s="10">
        <f ca="1">(1+'paths r'!P209)/(1+'paths g'!P209)*'paths d'!P209-'paths pb'!P209</f>
        <v>0.20242916406174</v>
      </c>
      <c r="R209" s="10">
        <f ca="1">(1+'paths r'!Q209)/(1+'paths g'!Q209)*'paths d'!Q209-'paths pb'!Q209</f>
        <v>0.228907901845093</v>
      </c>
      <c r="S209" s="10">
        <f ca="1">(1+'paths r'!R209)/(1+'paths g'!R209)*'paths d'!R209-'paths pb'!R209</f>
        <v>0.161955390292047</v>
      </c>
      <c r="T209" s="10">
        <f ca="1">(1+'paths r'!S209)/(1+'paths g'!S209)*'paths d'!S209-'paths pb'!S209</f>
        <v>0.158239779703314</v>
      </c>
      <c r="U209" s="10">
        <f ca="1">(1+'paths r'!T209)/(1+'paths g'!T209)*'paths d'!T209-'paths pb'!T209</f>
        <v>0.177694461814253</v>
      </c>
      <c r="V209" s="10">
        <f ca="1">(1+'paths r'!U209)/(1+'paths g'!U209)*'paths d'!U209-'paths pb'!U209</f>
        <v>0.168073745261768</v>
      </c>
      <c r="W209" s="10">
        <f ca="1">(1+'paths r'!V209)/(1+'paths g'!V209)*'paths d'!V209-'paths pb'!V209</f>
        <v>0.147412412534039</v>
      </c>
      <c r="X209" s="10">
        <f ca="1">(1+'paths r'!W209)/(1+'paths g'!W209)*'paths d'!W209-'paths pb'!W209</f>
        <v>0.156901341320952</v>
      </c>
      <c r="Y209" s="10">
        <f ca="1">(1+'paths r'!X209)/(1+'paths g'!X209)*'paths d'!X209-'paths pb'!X209</f>
        <v>0.189848103872999</v>
      </c>
      <c r="Z209" s="10">
        <f ca="1">(1+'paths r'!Y209)/(1+'paths g'!Y209)*'paths d'!Y209-'paths pb'!Y209</f>
        <v>0.138146272193521</v>
      </c>
      <c r="AA209" s="10">
        <f ca="1">(1+'paths r'!Z209)/(1+'paths g'!Z209)*'paths d'!Z209-'paths pb'!Z209</f>
        <v>0.100118035822927</v>
      </c>
      <c r="AB209" s="10">
        <f ca="1">(1+'paths r'!AA209)/(1+'paths g'!AA209)*'paths d'!AA209-'paths pb'!AA209</f>
        <v>0.110769310725013</v>
      </c>
      <c r="AC209" s="10">
        <f ca="1">(1+'paths r'!AB209)/(1+'paths g'!AB209)*'paths d'!AB209-'paths pb'!AB209</f>
        <v>0.138496140355075</v>
      </c>
      <c r="AD209" s="11"/>
    </row>
    <row r="210" spans="1:30">
      <c r="A210" s="9" t="s">
        <v>324</v>
      </c>
      <c r="B210" s="10">
        <f t="shared" si="4"/>
        <v>0.389845628474344</v>
      </c>
      <c r="C210" s="10">
        <f ca="1">(1+'paths r'!B210)/(1+'paths g'!B210)*'paths d'!B210-'paths pb'!B210</f>
        <v>0.378928470743336</v>
      </c>
      <c r="D210" s="10">
        <f ca="1">(1+'paths r'!C210)/(1+'paths g'!C210)*'paths d'!C210-'paths pb'!C210</f>
        <v>0.357993970263552</v>
      </c>
      <c r="E210" s="10">
        <f ca="1">(1+'paths r'!D210)/(1+'paths g'!D210)*'paths d'!D210-'paths pb'!D210</f>
        <v>0.34790810605194</v>
      </c>
      <c r="F210" s="10">
        <f ca="1">(1+'paths r'!E210)/(1+'paths g'!E210)*'paths d'!E210-'paths pb'!E210</f>
        <v>0.307575466084182</v>
      </c>
      <c r="G210" s="10">
        <f ca="1">(1+'paths r'!F210)/(1+'paths g'!F210)*'paths d'!F210-'paths pb'!F210</f>
        <v>0.320424507977207</v>
      </c>
      <c r="H210" s="10">
        <f ca="1">(1+'paths r'!G210)/(1+'paths g'!G210)*'paths d'!G210-'paths pb'!G210</f>
        <v>0.331171795204424</v>
      </c>
      <c r="I210" s="10">
        <f ca="1">(1+'paths r'!H210)/(1+'paths g'!H210)*'paths d'!H210-'paths pb'!H210</f>
        <v>0.331763497958844</v>
      </c>
      <c r="J210" s="10">
        <f ca="1">(1+'paths r'!I210)/(1+'paths g'!I210)*'paths d'!I210-'paths pb'!I210</f>
        <v>0.362700036760025</v>
      </c>
      <c r="K210" s="10">
        <f ca="1">(1+'paths r'!J210)/(1+'paths g'!J210)*'paths d'!J210-'paths pb'!J210</f>
        <v>0.342918969755823</v>
      </c>
      <c r="L210" s="10">
        <f ca="1">(1+'paths r'!K210)/(1+'paths g'!K210)*'paths d'!K210-'paths pb'!K210</f>
        <v>0.348075955782293</v>
      </c>
      <c r="M210" s="10">
        <f ca="1">(1+'paths r'!L210)/(1+'paths g'!L210)*'paths d'!L210-'paths pb'!L210</f>
        <v>0.340553719514002</v>
      </c>
      <c r="N210" s="10">
        <f ca="1">(1+'paths r'!M210)/(1+'paths g'!M210)*'paths d'!M210-'paths pb'!M210</f>
        <v>0.339988094477999</v>
      </c>
      <c r="O210" s="10">
        <f ca="1">(1+'paths r'!N210)/(1+'paths g'!N210)*'paths d'!N210-'paths pb'!N210</f>
        <v>0.346906730700265</v>
      </c>
      <c r="P210" s="10">
        <f ca="1">(1+'paths r'!O210)/(1+'paths g'!O210)*'paths d'!O210-'paths pb'!O210</f>
        <v>0.310874012730213</v>
      </c>
      <c r="Q210" s="10">
        <f ca="1">(1+'paths r'!P210)/(1+'paths g'!P210)*'paths d'!P210-'paths pb'!P210</f>
        <v>0.264675779677152</v>
      </c>
      <c r="R210" s="10">
        <f ca="1">(1+'paths r'!Q210)/(1+'paths g'!Q210)*'paths d'!Q210-'paths pb'!Q210</f>
        <v>0.299817334489086</v>
      </c>
      <c r="S210" s="10">
        <f ca="1">(1+'paths r'!R210)/(1+'paths g'!R210)*'paths d'!R210-'paths pb'!R210</f>
        <v>0.336665905357251</v>
      </c>
      <c r="T210" s="10">
        <f ca="1">(1+'paths r'!S210)/(1+'paths g'!S210)*'paths d'!S210-'paths pb'!S210</f>
        <v>0.33396658927772</v>
      </c>
      <c r="U210" s="10">
        <f ca="1">(1+'paths r'!T210)/(1+'paths g'!T210)*'paths d'!T210-'paths pb'!T210</f>
        <v>0.320895013129812</v>
      </c>
      <c r="V210" s="10">
        <f ca="1">(1+'paths r'!U210)/(1+'paths g'!U210)*'paths d'!U210-'paths pb'!U210</f>
        <v>0.209566082150187</v>
      </c>
      <c r="W210" s="10">
        <f ca="1">(1+'paths r'!V210)/(1+'paths g'!V210)*'paths d'!V210-'paths pb'!V210</f>
        <v>0.239138380099338</v>
      </c>
      <c r="X210" s="10">
        <f ca="1">(1+'paths r'!W210)/(1+'paths g'!W210)*'paths d'!W210-'paths pb'!W210</f>
        <v>0.259294898701703</v>
      </c>
      <c r="Y210" s="10">
        <f ca="1">(1+'paths r'!X210)/(1+'paths g'!X210)*'paths d'!X210-'paths pb'!X210</f>
        <v>0.246669978009754</v>
      </c>
      <c r="Z210" s="10">
        <f ca="1">(1+'paths r'!Y210)/(1+'paths g'!Y210)*'paths d'!Y210-'paths pb'!Y210</f>
        <v>0.217350475576693</v>
      </c>
      <c r="AA210" s="10">
        <f ca="1">(1+'paths r'!Z210)/(1+'paths g'!Z210)*'paths d'!Z210-'paths pb'!Z210</f>
        <v>0.288662209166874</v>
      </c>
      <c r="AB210" s="10">
        <f ca="1">(1+'paths r'!AA210)/(1+'paths g'!AA210)*'paths d'!AA210-'paths pb'!AA210</f>
        <v>0.26532151391707</v>
      </c>
      <c r="AC210" s="10">
        <f ca="1">(1+'paths r'!AB210)/(1+'paths g'!AB210)*'paths d'!AB210-'paths pb'!AB210</f>
        <v>0.250992726336776</v>
      </c>
      <c r="AD210" s="11"/>
    </row>
    <row r="211" spans="1:30">
      <c r="A211" s="9" t="s">
        <v>325</v>
      </c>
      <c r="B211" s="10">
        <f t="shared" si="4"/>
        <v>0.389845628474344</v>
      </c>
      <c r="C211" s="10">
        <f ca="1">(1+'paths r'!B211)/(1+'paths g'!B211)*'paths d'!B211-'paths pb'!B211</f>
        <v>0.438933747661016</v>
      </c>
      <c r="D211" s="10">
        <f ca="1">(1+'paths r'!C211)/(1+'paths g'!C211)*'paths d'!C211-'paths pb'!C211</f>
        <v>0.478740143225465</v>
      </c>
      <c r="E211" s="10">
        <f ca="1">(1+'paths r'!D211)/(1+'paths g'!D211)*'paths d'!D211-'paths pb'!D211</f>
        <v>0.485642384514944</v>
      </c>
      <c r="F211" s="10">
        <f ca="1">(1+'paths r'!E211)/(1+'paths g'!E211)*'paths d'!E211-'paths pb'!E211</f>
        <v>0.459997696308165</v>
      </c>
      <c r="G211" s="10">
        <f ca="1">(1+'paths r'!F211)/(1+'paths g'!F211)*'paths d'!F211-'paths pb'!F211</f>
        <v>0.496740541413211</v>
      </c>
      <c r="H211" s="10">
        <f ca="1">(1+'paths r'!G211)/(1+'paths g'!G211)*'paths d'!G211-'paths pb'!G211</f>
        <v>0.503279100070687</v>
      </c>
      <c r="I211" s="10">
        <f ca="1">(1+'paths r'!H211)/(1+'paths g'!H211)*'paths d'!H211-'paths pb'!H211</f>
        <v>0.524445789971626</v>
      </c>
      <c r="J211" s="10">
        <f ca="1">(1+'paths r'!I211)/(1+'paths g'!I211)*'paths d'!I211-'paths pb'!I211</f>
        <v>0.475406615536758</v>
      </c>
      <c r="K211" s="10">
        <f ca="1">(1+'paths r'!J211)/(1+'paths g'!J211)*'paths d'!J211-'paths pb'!J211</f>
        <v>0.483160366611992</v>
      </c>
      <c r="L211" s="10">
        <f ca="1">(1+'paths r'!K211)/(1+'paths g'!K211)*'paths d'!K211-'paths pb'!K211</f>
        <v>0.500532698700796</v>
      </c>
      <c r="M211" s="10">
        <f ca="1">(1+'paths r'!L211)/(1+'paths g'!L211)*'paths d'!L211-'paths pb'!L211</f>
        <v>0.453158293242308</v>
      </c>
      <c r="N211" s="10">
        <f ca="1">(1+'paths r'!M211)/(1+'paths g'!M211)*'paths d'!M211-'paths pb'!M211</f>
        <v>0.437281907187179</v>
      </c>
      <c r="O211" s="10">
        <f ca="1">(1+'paths r'!N211)/(1+'paths g'!N211)*'paths d'!N211-'paths pb'!N211</f>
        <v>0.457675568848944</v>
      </c>
      <c r="P211" s="10">
        <f ca="1">(1+'paths r'!O211)/(1+'paths g'!O211)*'paths d'!O211-'paths pb'!O211</f>
        <v>0.479395806523161</v>
      </c>
      <c r="Q211" s="10">
        <f ca="1">(1+'paths r'!P211)/(1+'paths g'!P211)*'paths d'!P211-'paths pb'!P211</f>
        <v>0.450533117143487</v>
      </c>
      <c r="R211" s="10">
        <f ca="1">(1+'paths r'!Q211)/(1+'paths g'!Q211)*'paths d'!Q211-'paths pb'!Q211</f>
        <v>0.456807434787753</v>
      </c>
      <c r="S211" s="10">
        <f ca="1">(1+'paths r'!R211)/(1+'paths g'!R211)*'paths d'!R211-'paths pb'!R211</f>
        <v>0.492755093862533</v>
      </c>
      <c r="T211" s="10">
        <f ca="1">(1+'paths r'!S211)/(1+'paths g'!S211)*'paths d'!S211-'paths pb'!S211</f>
        <v>0.458014670204655</v>
      </c>
      <c r="U211" s="10">
        <f ca="1">(1+'paths r'!T211)/(1+'paths g'!T211)*'paths d'!T211-'paths pb'!T211</f>
        <v>0.485126812910841</v>
      </c>
      <c r="V211" s="10">
        <f ca="1">(1+'paths r'!U211)/(1+'paths g'!U211)*'paths d'!U211-'paths pb'!U211</f>
        <v>0.497821757113725</v>
      </c>
      <c r="W211" s="10">
        <f ca="1">(1+'paths r'!V211)/(1+'paths g'!V211)*'paths d'!V211-'paths pb'!V211</f>
        <v>0.506051167125643</v>
      </c>
      <c r="X211" s="10">
        <f ca="1">(1+'paths r'!W211)/(1+'paths g'!W211)*'paths d'!W211-'paths pb'!W211</f>
        <v>0.500353038357478</v>
      </c>
      <c r="Y211" s="10">
        <f ca="1">(1+'paths r'!X211)/(1+'paths g'!X211)*'paths d'!X211-'paths pb'!X211</f>
        <v>0.43258874904073</v>
      </c>
      <c r="Z211" s="10">
        <f ca="1">(1+'paths r'!Y211)/(1+'paths g'!Y211)*'paths d'!Y211-'paths pb'!Y211</f>
        <v>0.433682690334872</v>
      </c>
      <c r="AA211" s="10">
        <f ca="1">(1+'paths r'!Z211)/(1+'paths g'!Z211)*'paths d'!Z211-'paths pb'!Z211</f>
        <v>0.354395070717731</v>
      </c>
      <c r="AB211" s="10">
        <f ca="1">(1+'paths r'!AA211)/(1+'paths g'!AA211)*'paths d'!AA211-'paths pb'!AA211</f>
        <v>0.379217403918739</v>
      </c>
      <c r="AC211" s="10">
        <f ca="1">(1+'paths r'!AB211)/(1+'paths g'!AB211)*'paths d'!AB211-'paths pb'!AB211</f>
        <v>0.402808130964905</v>
      </c>
      <c r="AD211" s="11"/>
    </row>
    <row r="212" spans="1:30">
      <c r="A212" s="9" t="s">
        <v>326</v>
      </c>
      <c r="B212" s="10">
        <f t="shared" si="4"/>
        <v>0.389845628474344</v>
      </c>
      <c r="C212" s="10">
        <f ca="1">(1+'paths r'!B212)/(1+'paths g'!B212)*'paths d'!B212-'paths pb'!B212</f>
        <v>0.402501815020483</v>
      </c>
      <c r="D212" s="10">
        <f ca="1">(1+'paths r'!C212)/(1+'paths g'!C212)*'paths d'!C212-'paths pb'!C212</f>
        <v>0.399018529728296</v>
      </c>
      <c r="E212" s="10">
        <f ca="1">(1+'paths r'!D212)/(1+'paths g'!D212)*'paths d'!D212-'paths pb'!D212</f>
        <v>0.381630287194231</v>
      </c>
      <c r="F212" s="10">
        <f ca="1">(1+'paths r'!E212)/(1+'paths g'!E212)*'paths d'!E212-'paths pb'!E212</f>
        <v>0.370676420047588</v>
      </c>
      <c r="G212" s="10">
        <f ca="1">(1+'paths r'!F212)/(1+'paths g'!F212)*'paths d'!F212-'paths pb'!F212</f>
        <v>0.393569728299755</v>
      </c>
      <c r="H212" s="10">
        <f ca="1">(1+'paths r'!G212)/(1+'paths g'!G212)*'paths d'!G212-'paths pb'!G212</f>
        <v>0.421308723379121</v>
      </c>
      <c r="I212" s="10">
        <f ca="1">(1+'paths r'!H212)/(1+'paths g'!H212)*'paths d'!H212-'paths pb'!H212</f>
        <v>0.433136134691437</v>
      </c>
      <c r="J212" s="10">
        <f ca="1">(1+'paths r'!I212)/(1+'paths g'!I212)*'paths d'!I212-'paths pb'!I212</f>
        <v>0.40793225722494</v>
      </c>
      <c r="K212" s="10">
        <f ca="1">(1+'paths r'!J212)/(1+'paths g'!J212)*'paths d'!J212-'paths pb'!J212</f>
        <v>0.36689837213062</v>
      </c>
      <c r="L212" s="10">
        <f ca="1">(1+'paths r'!K212)/(1+'paths g'!K212)*'paths d'!K212-'paths pb'!K212</f>
        <v>0.343946672860693</v>
      </c>
      <c r="M212" s="10">
        <f ca="1">(1+'paths r'!L212)/(1+'paths g'!L212)*'paths d'!L212-'paths pb'!L212</f>
        <v>0.378675923775633</v>
      </c>
      <c r="N212" s="10">
        <f ca="1">(1+'paths r'!M212)/(1+'paths g'!M212)*'paths d'!M212-'paths pb'!M212</f>
        <v>0.394832751801552</v>
      </c>
      <c r="O212" s="10">
        <f ca="1">(1+'paths r'!N212)/(1+'paths g'!N212)*'paths d'!N212-'paths pb'!N212</f>
        <v>0.418838547358765</v>
      </c>
      <c r="P212" s="10">
        <f ca="1">(1+'paths r'!O212)/(1+'paths g'!O212)*'paths d'!O212-'paths pb'!O212</f>
        <v>0.39155162868012</v>
      </c>
      <c r="Q212" s="10">
        <f ca="1">(1+'paths r'!P212)/(1+'paths g'!P212)*'paths d'!P212-'paths pb'!P212</f>
        <v>0.393817653659263</v>
      </c>
      <c r="R212" s="10">
        <f ca="1">(1+'paths r'!Q212)/(1+'paths g'!Q212)*'paths d'!Q212-'paths pb'!Q212</f>
        <v>0.365149669062603</v>
      </c>
      <c r="S212" s="10">
        <f ca="1">(1+'paths r'!R212)/(1+'paths g'!R212)*'paths d'!R212-'paths pb'!R212</f>
        <v>0.368189673406662</v>
      </c>
      <c r="T212" s="10">
        <f ca="1">(1+'paths r'!S212)/(1+'paths g'!S212)*'paths d'!S212-'paths pb'!S212</f>
        <v>0.417192495815726</v>
      </c>
      <c r="U212" s="10">
        <f ca="1">(1+'paths r'!T212)/(1+'paths g'!T212)*'paths d'!T212-'paths pb'!T212</f>
        <v>0.409033256215306</v>
      </c>
      <c r="V212" s="10">
        <f ca="1">(1+'paths r'!U212)/(1+'paths g'!U212)*'paths d'!U212-'paths pb'!U212</f>
        <v>0.393354655454303</v>
      </c>
      <c r="W212" s="10">
        <f ca="1">(1+'paths r'!V212)/(1+'paths g'!V212)*'paths d'!V212-'paths pb'!V212</f>
        <v>0.404568580633572</v>
      </c>
      <c r="X212" s="10">
        <f ca="1">(1+'paths r'!W212)/(1+'paths g'!W212)*'paths d'!W212-'paths pb'!W212</f>
        <v>0.418182372681603</v>
      </c>
      <c r="Y212" s="10">
        <f ca="1">(1+'paths r'!X212)/(1+'paths g'!X212)*'paths d'!X212-'paths pb'!X212</f>
        <v>0.430788806431515</v>
      </c>
      <c r="Z212" s="10">
        <f ca="1">(1+'paths r'!Y212)/(1+'paths g'!Y212)*'paths d'!Y212-'paths pb'!Y212</f>
        <v>0.45995423339991</v>
      </c>
      <c r="AA212" s="10">
        <f ca="1">(1+'paths r'!Z212)/(1+'paths g'!Z212)*'paths d'!Z212-'paths pb'!Z212</f>
        <v>0.42422060480475</v>
      </c>
      <c r="AB212" s="10">
        <f ca="1">(1+'paths r'!AA212)/(1+'paths g'!AA212)*'paths d'!AA212-'paths pb'!AA212</f>
        <v>0.365454091907095</v>
      </c>
      <c r="AC212" s="10">
        <f ca="1">(1+'paths r'!AB212)/(1+'paths g'!AB212)*'paths d'!AB212-'paths pb'!AB212</f>
        <v>0.328014402459119</v>
      </c>
      <c r="AD212" s="11"/>
    </row>
    <row r="213" spans="1:30">
      <c r="A213" s="9" t="s">
        <v>327</v>
      </c>
      <c r="B213" s="10">
        <f t="shared" si="4"/>
        <v>0.389845628474344</v>
      </c>
      <c r="C213" s="10">
        <f ca="1">(1+'paths r'!B213)/(1+'paths g'!B213)*'paths d'!B213-'paths pb'!B213</f>
        <v>0.337677707390773</v>
      </c>
      <c r="D213" s="10">
        <f ca="1">(1+'paths r'!C213)/(1+'paths g'!C213)*'paths d'!C213-'paths pb'!C213</f>
        <v>0.286476238470032</v>
      </c>
      <c r="E213" s="10">
        <f ca="1">(1+'paths r'!D213)/(1+'paths g'!D213)*'paths d'!D213-'paths pb'!D213</f>
        <v>0.262831161032024</v>
      </c>
      <c r="F213" s="10">
        <f ca="1">(1+'paths r'!E213)/(1+'paths g'!E213)*'paths d'!E213-'paths pb'!E213</f>
        <v>0.244811039265849</v>
      </c>
      <c r="G213" s="10">
        <f ca="1">(1+'paths r'!F213)/(1+'paths g'!F213)*'paths d'!F213-'paths pb'!F213</f>
        <v>0.262938158604944</v>
      </c>
      <c r="H213" s="10">
        <f ca="1">(1+'paths r'!G213)/(1+'paths g'!G213)*'paths d'!G213-'paths pb'!G213</f>
        <v>0.286044473077477</v>
      </c>
      <c r="I213" s="10">
        <f ca="1">(1+'paths r'!H213)/(1+'paths g'!H213)*'paths d'!H213-'paths pb'!H213</f>
        <v>0.32253470804556</v>
      </c>
      <c r="J213" s="10">
        <f ca="1">(1+'paths r'!I213)/(1+'paths g'!I213)*'paths d'!I213-'paths pb'!I213</f>
        <v>0.331438815781898</v>
      </c>
      <c r="K213" s="10">
        <f ca="1">(1+'paths r'!J213)/(1+'paths g'!J213)*'paths d'!J213-'paths pb'!J213</f>
        <v>0.305601010946866</v>
      </c>
      <c r="L213" s="10">
        <f ca="1">(1+'paths r'!K213)/(1+'paths g'!K213)*'paths d'!K213-'paths pb'!K213</f>
        <v>0.274828088655491</v>
      </c>
      <c r="M213" s="10">
        <f ca="1">(1+'paths r'!L213)/(1+'paths g'!L213)*'paths d'!L213-'paths pb'!L213</f>
        <v>0.227991121566</v>
      </c>
      <c r="N213" s="10">
        <f ca="1">(1+'paths r'!M213)/(1+'paths g'!M213)*'paths d'!M213-'paths pb'!M213</f>
        <v>0.273018589424782</v>
      </c>
      <c r="O213" s="10">
        <f ca="1">(1+'paths r'!N213)/(1+'paths g'!N213)*'paths d'!N213-'paths pb'!N213</f>
        <v>0.255719275161351</v>
      </c>
      <c r="P213" s="10">
        <f ca="1">(1+'paths r'!O213)/(1+'paths g'!O213)*'paths d'!O213-'paths pb'!O213</f>
        <v>0.317986788436521</v>
      </c>
      <c r="Q213" s="10">
        <f ca="1">(1+'paths r'!P213)/(1+'paths g'!P213)*'paths d'!P213-'paths pb'!P213</f>
        <v>0.270941479924531</v>
      </c>
      <c r="R213" s="10">
        <f ca="1">(1+'paths r'!Q213)/(1+'paths g'!Q213)*'paths d'!Q213-'paths pb'!Q213</f>
        <v>0.250746704947489</v>
      </c>
      <c r="S213" s="10">
        <f ca="1">(1+'paths r'!R213)/(1+'paths g'!R213)*'paths d'!R213-'paths pb'!R213</f>
        <v>0.203842680132169</v>
      </c>
      <c r="T213" s="10">
        <f ca="1">(1+'paths r'!S213)/(1+'paths g'!S213)*'paths d'!S213-'paths pb'!S213</f>
        <v>0.225147255433594</v>
      </c>
      <c r="U213" s="10">
        <f ca="1">(1+'paths r'!T213)/(1+'paths g'!T213)*'paths d'!T213-'paths pb'!T213</f>
        <v>0.257378545435372</v>
      </c>
      <c r="V213" s="10">
        <f ca="1">(1+'paths r'!U213)/(1+'paths g'!U213)*'paths d'!U213-'paths pb'!U213</f>
        <v>0.24714308675477</v>
      </c>
      <c r="W213" s="10">
        <f ca="1">(1+'paths r'!V213)/(1+'paths g'!V213)*'paths d'!V213-'paths pb'!V213</f>
        <v>0.271964192760241</v>
      </c>
      <c r="X213" s="10">
        <f ca="1">(1+'paths r'!W213)/(1+'paths g'!W213)*'paths d'!W213-'paths pb'!W213</f>
        <v>0.336665993314589</v>
      </c>
      <c r="Y213" s="10">
        <f ca="1">(1+'paths r'!X213)/(1+'paths g'!X213)*'paths d'!X213-'paths pb'!X213</f>
        <v>0.276274000567253</v>
      </c>
      <c r="Z213" s="10">
        <f ca="1">(1+'paths r'!Y213)/(1+'paths g'!Y213)*'paths d'!Y213-'paths pb'!Y213</f>
        <v>0.286364001376696</v>
      </c>
      <c r="AA213" s="10">
        <f ca="1">(1+'paths r'!Z213)/(1+'paths g'!Z213)*'paths d'!Z213-'paths pb'!Z213</f>
        <v>0.280306694700802</v>
      </c>
      <c r="AB213" s="10">
        <f ca="1">(1+'paths r'!AA213)/(1+'paths g'!AA213)*'paths d'!AA213-'paths pb'!AA213</f>
        <v>0.367881645320544</v>
      </c>
      <c r="AC213" s="10">
        <f ca="1">(1+'paths r'!AB213)/(1+'paths g'!AB213)*'paths d'!AB213-'paths pb'!AB213</f>
        <v>0.414426966165707</v>
      </c>
      <c r="AD213" s="11"/>
    </row>
    <row r="214" spans="1:30">
      <c r="A214" s="9" t="s">
        <v>328</v>
      </c>
      <c r="B214" s="10">
        <f t="shared" si="4"/>
        <v>0.389845628474344</v>
      </c>
      <c r="C214" s="10">
        <f ca="1">(1+'paths r'!B214)/(1+'paths g'!B214)*'paths d'!B214-'paths pb'!B214</f>
        <v>0.392200067648939</v>
      </c>
      <c r="D214" s="10">
        <f ca="1">(1+'paths r'!C214)/(1+'paths g'!C214)*'paths d'!C214-'paths pb'!C214</f>
        <v>0.361054862743692</v>
      </c>
      <c r="E214" s="10">
        <f ca="1">(1+'paths r'!D214)/(1+'paths g'!D214)*'paths d'!D214-'paths pb'!D214</f>
        <v>0.413412833021754</v>
      </c>
      <c r="F214" s="10">
        <f ca="1">(1+'paths r'!E214)/(1+'paths g'!E214)*'paths d'!E214-'paths pb'!E214</f>
        <v>0.381415398235409</v>
      </c>
      <c r="G214" s="10">
        <f ca="1">(1+'paths r'!F214)/(1+'paths g'!F214)*'paths d'!F214-'paths pb'!F214</f>
        <v>0.40841693204244</v>
      </c>
      <c r="H214" s="10">
        <f ca="1">(1+'paths r'!G214)/(1+'paths g'!G214)*'paths d'!G214-'paths pb'!G214</f>
        <v>0.451126460085883</v>
      </c>
      <c r="I214" s="10">
        <f ca="1">(1+'paths r'!H214)/(1+'paths g'!H214)*'paths d'!H214-'paths pb'!H214</f>
        <v>0.447775302978375</v>
      </c>
      <c r="J214" s="10">
        <f ca="1">(1+'paths r'!I214)/(1+'paths g'!I214)*'paths d'!I214-'paths pb'!I214</f>
        <v>0.347544702971982</v>
      </c>
      <c r="K214" s="10">
        <f ca="1">(1+'paths r'!J214)/(1+'paths g'!J214)*'paths d'!J214-'paths pb'!J214</f>
        <v>0.344041530883231</v>
      </c>
      <c r="L214" s="10">
        <f ca="1">(1+'paths r'!K214)/(1+'paths g'!K214)*'paths d'!K214-'paths pb'!K214</f>
        <v>0.356917028071097</v>
      </c>
      <c r="M214" s="10">
        <f ca="1">(1+'paths r'!L214)/(1+'paths g'!L214)*'paths d'!L214-'paths pb'!L214</f>
        <v>0.376311589050373</v>
      </c>
      <c r="N214" s="10">
        <f ca="1">(1+'paths r'!M214)/(1+'paths g'!M214)*'paths d'!M214-'paths pb'!M214</f>
        <v>0.384863833218281</v>
      </c>
      <c r="O214" s="10">
        <f ca="1">(1+'paths r'!N214)/(1+'paths g'!N214)*'paths d'!N214-'paths pb'!N214</f>
        <v>0.347096798448913</v>
      </c>
      <c r="P214" s="10">
        <f ca="1">(1+'paths r'!O214)/(1+'paths g'!O214)*'paths d'!O214-'paths pb'!O214</f>
        <v>0.369290528597989</v>
      </c>
      <c r="Q214" s="10">
        <f ca="1">(1+'paths r'!P214)/(1+'paths g'!P214)*'paths d'!P214-'paths pb'!P214</f>
        <v>0.326603377626216</v>
      </c>
      <c r="R214" s="10">
        <f ca="1">(1+'paths r'!Q214)/(1+'paths g'!Q214)*'paths d'!Q214-'paths pb'!Q214</f>
        <v>0.323321574251064</v>
      </c>
      <c r="S214" s="10">
        <f ca="1">(1+'paths r'!R214)/(1+'paths g'!R214)*'paths d'!R214-'paths pb'!R214</f>
        <v>0.332735406644019</v>
      </c>
      <c r="T214" s="10">
        <f ca="1">(1+'paths r'!S214)/(1+'paths g'!S214)*'paths d'!S214-'paths pb'!S214</f>
        <v>0.34657438972443</v>
      </c>
      <c r="U214" s="10">
        <f ca="1">(1+'paths r'!T214)/(1+'paths g'!T214)*'paths d'!T214-'paths pb'!T214</f>
        <v>0.311324301234615</v>
      </c>
      <c r="V214" s="10">
        <f ca="1">(1+'paths r'!U214)/(1+'paths g'!U214)*'paths d'!U214-'paths pb'!U214</f>
        <v>0.380091980837785</v>
      </c>
      <c r="W214" s="10">
        <f ca="1">(1+'paths r'!V214)/(1+'paths g'!V214)*'paths d'!V214-'paths pb'!V214</f>
        <v>0.389497897708498</v>
      </c>
      <c r="X214" s="10">
        <f ca="1">(1+'paths r'!W214)/(1+'paths g'!W214)*'paths d'!W214-'paths pb'!W214</f>
        <v>0.385993053170187</v>
      </c>
      <c r="Y214" s="10">
        <f ca="1">(1+'paths r'!X214)/(1+'paths g'!X214)*'paths d'!X214-'paths pb'!X214</f>
        <v>0.478890803322954</v>
      </c>
      <c r="Z214" s="10">
        <f ca="1">(1+'paths r'!Y214)/(1+'paths g'!Y214)*'paths d'!Y214-'paths pb'!Y214</f>
        <v>0.52447852730965</v>
      </c>
      <c r="AA214" s="10">
        <f ca="1">(1+'paths r'!Z214)/(1+'paths g'!Z214)*'paths d'!Z214-'paths pb'!Z214</f>
        <v>0.511068721669706</v>
      </c>
      <c r="AB214" s="10">
        <f ca="1">(1+'paths r'!AA214)/(1+'paths g'!AA214)*'paths d'!AA214-'paths pb'!AA214</f>
        <v>0.514774160478717</v>
      </c>
      <c r="AC214" s="10">
        <f ca="1">(1+'paths r'!AB214)/(1+'paths g'!AB214)*'paths d'!AB214-'paths pb'!AB214</f>
        <v>0.511270530669959</v>
      </c>
      <c r="AD214" s="11"/>
    </row>
    <row r="215" spans="1:30">
      <c r="A215" s="9" t="s">
        <v>329</v>
      </c>
      <c r="B215" s="10">
        <f t="shared" si="4"/>
        <v>0.389845628474344</v>
      </c>
      <c r="C215" s="10">
        <f ca="1">(1+'paths r'!B215)/(1+'paths g'!B215)*'paths d'!B215-'paths pb'!B215</f>
        <v>0.400676158122598</v>
      </c>
      <c r="D215" s="10">
        <f ca="1">(1+'paths r'!C215)/(1+'paths g'!C215)*'paths d'!C215-'paths pb'!C215</f>
        <v>0.392250961489867</v>
      </c>
      <c r="E215" s="10">
        <f ca="1">(1+'paths r'!D215)/(1+'paths g'!D215)*'paths d'!D215-'paths pb'!D215</f>
        <v>0.376048399189846</v>
      </c>
      <c r="F215" s="10">
        <f ca="1">(1+'paths r'!E215)/(1+'paths g'!E215)*'paths d'!E215-'paths pb'!E215</f>
        <v>0.377962462825119</v>
      </c>
      <c r="G215" s="10">
        <f ca="1">(1+'paths r'!F215)/(1+'paths g'!F215)*'paths d'!F215-'paths pb'!F215</f>
        <v>0.388409904465591</v>
      </c>
      <c r="H215" s="10">
        <f ca="1">(1+'paths r'!G215)/(1+'paths g'!G215)*'paths d'!G215-'paths pb'!G215</f>
        <v>0.42277190255777</v>
      </c>
      <c r="I215" s="10">
        <f ca="1">(1+'paths r'!H215)/(1+'paths g'!H215)*'paths d'!H215-'paths pb'!H215</f>
        <v>0.424196986971976</v>
      </c>
      <c r="J215" s="10">
        <f ca="1">(1+'paths r'!I215)/(1+'paths g'!I215)*'paths d'!I215-'paths pb'!I215</f>
        <v>0.405639933338998</v>
      </c>
      <c r="K215" s="10">
        <f ca="1">(1+'paths r'!J215)/(1+'paths g'!J215)*'paths d'!J215-'paths pb'!J215</f>
        <v>0.42997528427715</v>
      </c>
      <c r="L215" s="10">
        <f ca="1">(1+'paths r'!K215)/(1+'paths g'!K215)*'paths d'!K215-'paths pb'!K215</f>
        <v>0.378556166569463</v>
      </c>
      <c r="M215" s="10">
        <f ca="1">(1+'paths r'!L215)/(1+'paths g'!L215)*'paths d'!L215-'paths pb'!L215</f>
        <v>0.363679496353192</v>
      </c>
      <c r="N215" s="10">
        <f ca="1">(1+'paths r'!M215)/(1+'paths g'!M215)*'paths d'!M215-'paths pb'!M215</f>
        <v>0.340045736801783</v>
      </c>
      <c r="O215" s="10">
        <f ca="1">(1+'paths r'!N215)/(1+'paths g'!N215)*'paths d'!N215-'paths pb'!N215</f>
        <v>0.342941379407196</v>
      </c>
      <c r="P215" s="10">
        <f ca="1">(1+'paths r'!O215)/(1+'paths g'!O215)*'paths d'!O215-'paths pb'!O215</f>
        <v>0.336156606464825</v>
      </c>
      <c r="Q215" s="10">
        <f ca="1">(1+'paths r'!P215)/(1+'paths g'!P215)*'paths d'!P215-'paths pb'!P215</f>
        <v>0.319166692212393</v>
      </c>
      <c r="R215" s="10">
        <f ca="1">(1+'paths r'!Q215)/(1+'paths g'!Q215)*'paths d'!Q215-'paths pb'!Q215</f>
        <v>0.262748487801521</v>
      </c>
      <c r="S215" s="10">
        <f ca="1">(1+'paths r'!R215)/(1+'paths g'!R215)*'paths d'!R215-'paths pb'!R215</f>
        <v>0.261019170625179</v>
      </c>
      <c r="T215" s="10">
        <f ca="1">(1+'paths r'!S215)/(1+'paths g'!S215)*'paths d'!S215-'paths pb'!S215</f>
        <v>0.256379000040041</v>
      </c>
      <c r="U215" s="10">
        <f ca="1">(1+'paths r'!T215)/(1+'paths g'!T215)*'paths d'!T215-'paths pb'!T215</f>
        <v>0.225639148207223</v>
      </c>
      <c r="V215" s="10">
        <f ca="1">(1+'paths r'!U215)/(1+'paths g'!U215)*'paths d'!U215-'paths pb'!U215</f>
        <v>0.171861775143188</v>
      </c>
      <c r="W215" s="10">
        <f ca="1">(1+'paths r'!V215)/(1+'paths g'!V215)*'paths d'!V215-'paths pb'!V215</f>
        <v>0.221041624256043</v>
      </c>
      <c r="X215" s="10">
        <f ca="1">(1+'paths r'!W215)/(1+'paths g'!W215)*'paths d'!W215-'paths pb'!W215</f>
        <v>0.15382645352602</v>
      </c>
      <c r="Y215" s="10">
        <f ca="1">(1+'paths r'!X215)/(1+'paths g'!X215)*'paths d'!X215-'paths pb'!X215</f>
        <v>0.113807728564233</v>
      </c>
      <c r="Z215" s="10">
        <f ca="1">(1+'paths r'!Y215)/(1+'paths g'!Y215)*'paths d'!Y215-'paths pb'!Y215</f>
        <v>0.0810379983861245</v>
      </c>
      <c r="AA215" s="10">
        <f ca="1">(1+'paths r'!Z215)/(1+'paths g'!Z215)*'paths d'!Z215-'paths pb'!Z215</f>
        <v>0.0791504620579252</v>
      </c>
      <c r="AB215" s="10">
        <f ca="1">(1+'paths r'!AA215)/(1+'paths g'!AA215)*'paths d'!AA215-'paths pb'!AA215</f>
        <v>0.0803442458488046</v>
      </c>
      <c r="AC215" s="10">
        <f ca="1">(1+'paths r'!AB215)/(1+'paths g'!AB215)*'paths d'!AB215-'paths pb'!AB215</f>
        <v>0.00760607741532936</v>
      </c>
      <c r="AD215" s="11"/>
    </row>
    <row r="216" spans="1:30">
      <c r="A216" s="9" t="s">
        <v>330</v>
      </c>
      <c r="B216" s="10">
        <f t="shared" si="4"/>
        <v>0.389845628474344</v>
      </c>
      <c r="C216" s="10">
        <f ca="1">(1+'paths r'!B216)/(1+'paths g'!B216)*'paths d'!B216-'paths pb'!B216</f>
        <v>0.427778647741404</v>
      </c>
      <c r="D216" s="10">
        <f ca="1">(1+'paths r'!C216)/(1+'paths g'!C216)*'paths d'!C216-'paths pb'!C216</f>
        <v>0.366663125201265</v>
      </c>
      <c r="E216" s="10">
        <f ca="1">(1+'paths r'!D216)/(1+'paths g'!D216)*'paths d'!D216-'paths pb'!D216</f>
        <v>0.378201924436525</v>
      </c>
      <c r="F216" s="10">
        <f ca="1">(1+'paths r'!E216)/(1+'paths g'!E216)*'paths d'!E216-'paths pb'!E216</f>
        <v>0.38775440603266</v>
      </c>
      <c r="G216" s="10">
        <f ca="1">(1+'paths r'!F216)/(1+'paths g'!F216)*'paths d'!F216-'paths pb'!F216</f>
        <v>0.321864089306074</v>
      </c>
      <c r="H216" s="10">
        <f ca="1">(1+'paths r'!G216)/(1+'paths g'!G216)*'paths d'!G216-'paths pb'!G216</f>
        <v>0.294379752777942</v>
      </c>
      <c r="I216" s="10">
        <f ca="1">(1+'paths r'!H216)/(1+'paths g'!H216)*'paths d'!H216-'paths pb'!H216</f>
        <v>0.322950847927885</v>
      </c>
      <c r="J216" s="10">
        <f ca="1">(1+'paths r'!I216)/(1+'paths g'!I216)*'paths d'!I216-'paths pb'!I216</f>
        <v>0.317620273973713</v>
      </c>
      <c r="K216" s="10">
        <f ca="1">(1+'paths r'!J216)/(1+'paths g'!J216)*'paths d'!J216-'paths pb'!J216</f>
        <v>0.344927507663634</v>
      </c>
      <c r="L216" s="10">
        <f ca="1">(1+'paths r'!K216)/(1+'paths g'!K216)*'paths d'!K216-'paths pb'!K216</f>
        <v>0.339850020305686</v>
      </c>
      <c r="M216" s="10">
        <f ca="1">(1+'paths r'!L216)/(1+'paths g'!L216)*'paths d'!L216-'paths pb'!L216</f>
        <v>0.368036288503261</v>
      </c>
      <c r="N216" s="10">
        <f ca="1">(1+'paths r'!M216)/(1+'paths g'!M216)*'paths d'!M216-'paths pb'!M216</f>
        <v>0.392936588073861</v>
      </c>
      <c r="O216" s="10">
        <f ca="1">(1+'paths r'!N216)/(1+'paths g'!N216)*'paths d'!N216-'paths pb'!N216</f>
        <v>0.37363504220774</v>
      </c>
      <c r="P216" s="10">
        <f ca="1">(1+'paths r'!O216)/(1+'paths g'!O216)*'paths d'!O216-'paths pb'!O216</f>
        <v>0.375558203841621</v>
      </c>
      <c r="Q216" s="10">
        <f ca="1">(1+'paths r'!P216)/(1+'paths g'!P216)*'paths d'!P216-'paths pb'!P216</f>
        <v>0.376794084232155</v>
      </c>
      <c r="R216" s="10">
        <f ca="1">(1+'paths r'!Q216)/(1+'paths g'!Q216)*'paths d'!Q216-'paths pb'!Q216</f>
        <v>0.385834447729737</v>
      </c>
      <c r="S216" s="10">
        <f ca="1">(1+'paths r'!R216)/(1+'paths g'!R216)*'paths d'!R216-'paths pb'!R216</f>
        <v>0.387974015659987</v>
      </c>
      <c r="T216" s="10">
        <f ca="1">(1+'paths r'!S216)/(1+'paths g'!S216)*'paths d'!S216-'paths pb'!S216</f>
        <v>0.398218404984259</v>
      </c>
      <c r="U216" s="10">
        <f ca="1">(1+'paths r'!T216)/(1+'paths g'!T216)*'paths d'!T216-'paths pb'!T216</f>
        <v>0.401325531467224</v>
      </c>
      <c r="V216" s="10">
        <f ca="1">(1+'paths r'!U216)/(1+'paths g'!U216)*'paths d'!U216-'paths pb'!U216</f>
        <v>0.422775717772491</v>
      </c>
      <c r="W216" s="10">
        <f ca="1">(1+'paths r'!V216)/(1+'paths g'!V216)*'paths d'!V216-'paths pb'!V216</f>
        <v>0.371078344563045</v>
      </c>
      <c r="X216" s="10">
        <f ca="1">(1+'paths r'!W216)/(1+'paths g'!W216)*'paths d'!W216-'paths pb'!W216</f>
        <v>0.372791425752062</v>
      </c>
      <c r="Y216" s="10">
        <f ca="1">(1+'paths r'!X216)/(1+'paths g'!X216)*'paths d'!X216-'paths pb'!X216</f>
        <v>0.38071554279117</v>
      </c>
      <c r="Z216" s="10">
        <f ca="1">(1+'paths r'!Y216)/(1+'paths g'!Y216)*'paths d'!Y216-'paths pb'!Y216</f>
        <v>0.364461571448406</v>
      </c>
      <c r="AA216" s="10">
        <f ca="1">(1+'paths r'!Z216)/(1+'paths g'!Z216)*'paths d'!Z216-'paths pb'!Z216</f>
        <v>0.356512968607946</v>
      </c>
      <c r="AB216" s="10">
        <f ca="1">(1+'paths r'!AA216)/(1+'paths g'!AA216)*'paths d'!AA216-'paths pb'!AA216</f>
        <v>0.369009004515932</v>
      </c>
      <c r="AC216" s="10">
        <f ca="1">(1+'paths r'!AB216)/(1+'paths g'!AB216)*'paths d'!AB216-'paths pb'!AB216</f>
        <v>0.390218877636777</v>
      </c>
      <c r="AD216" s="11"/>
    </row>
    <row r="217" spans="1:30">
      <c r="A217" s="9" t="s">
        <v>331</v>
      </c>
      <c r="B217" s="10">
        <f t="shared" si="4"/>
        <v>0.389845628474344</v>
      </c>
      <c r="C217" s="10">
        <f ca="1">(1+'paths r'!B217)/(1+'paths g'!B217)*'paths d'!B217-'paths pb'!B217</f>
        <v>0.395933842609336</v>
      </c>
      <c r="D217" s="10">
        <f ca="1">(1+'paths r'!C217)/(1+'paths g'!C217)*'paths d'!C217-'paths pb'!C217</f>
        <v>0.310790858688453</v>
      </c>
      <c r="E217" s="10">
        <f ca="1">(1+'paths r'!D217)/(1+'paths g'!D217)*'paths d'!D217-'paths pb'!D217</f>
        <v>0.230602892785595</v>
      </c>
      <c r="F217" s="10">
        <f ca="1">(1+'paths r'!E217)/(1+'paths g'!E217)*'paths d'!E217-'paths pb'!E217</f>
        <v>0.234689119190142</v>
      </c>
      <c r="G217" s="10">
        <f ca="1">(1+'paths r'!F217)/(1+'paths g'!F217)*'paths d'!F217-'paths pb'!F217</f>
        <v>0.180918488338543</v>
      </c>
      <c r="H217" s="10">
        <f ca="1">(1+'paths r'!G217)/(1+'paths g'!G217)*'paths d'!G217-'paths pb'!G217</f>
        <v>0.159712491907462</v>
      </c>
      <c r="I217" s="10">
        <f ca="1">(1+'paths r'!H217)/(1+'paths g'!H217)*'paths d'!H217-'paths pb'!H217</f>
        <v>0.160812626910709</v>
      </c>
      <c r="J217" s="10">
        <f ca="1">(1+'paths r'!I217)/(1+'paths g'!I217)*'paths d'!I217-'paths pb'!I217</f>
        <v>0.119792691275008</v>
      </c>
      <c r="K217" s="10">
        <f ca="1">(1+'paths r'!J217)/(1+'paths g'!J217)*'paths d'!J217-'paths pb'!J217</f>
        <v>0.16157394689594</v>
      </c>
      <c r="L217" s="10">
        <f ca="1">(1+'paths r'!K217)/(1+'paths g'!K217)*'paths d'!K217-'paths pb'!K217</f>
        <v>0.168410696560043</v>
      </c>
      <c r="M217" s="10">
        <f ca="1">(1+'paths r'!L217)/(1+'paths g'!L217)*'paths d'!L217-'paths pb'!L217</f>
        <v>0.128757846063893</v>
      </c>
      <c r="N217" s="10">
        <f ca="1">(1+'paths r'!M217)/(1+'paths g'!M217)*'paths d'!M217-'paths pb'!M217</f>
        <v>0.0679323135999643</v>
      </c>
      <c r="O217" s="10">
        <f ca="1">(1+'paths r'!N217)/(1+'paths g'!N217)*'paths d'!N217-'paths pb'!N217</f>
        <v>0.0593788494365183</v>
      </c>
      <c r="P217" s="10">
        <f ca="1">(1+'paths r'!O217)/(1+'paths g'!O217)*'paths d'!O217-'paths pb'!O217</f>
        <v>0.0534290343384667</v>
      </c>
      <c r="Q217" s="10">
        <f ca="1">(1+'paths r'!P217)/(1+'paths g'!P217)*'paths d'!P217-'paths pb'!P217</f>
        <v>-0.00174508739755615</v>
      </c>
      <c r="R217" s="10">
        <f ca="1">(1+'paths r'!Q217)/(1+'paths g'!Q217)*'paths d'!Q217-'paths pb'!Q217</f>
        <v>-0.0305636808972766</v>
      </c>
      <c r="S217" s="10">
        <f ca="1">(1+'paths r'!R217)/(1+'paths g'!R217)*'paths d'!R217-'paths pb'!R217</f>
        <v>-0.0606127108194935</v>
      </c>
      <c r="T217" s="10">
        <f ca="1">(1+'paths r'!S217)/(1+'paths g'!S217)*'paths d'!S217-'paths pb'!S217</f>
        <v>-0.117208498105274</v>
      </c>
      <c r="U217" s="10">
        <f ca="1">(1+'paths r'!T217)/(1+'paths g'!T217)*'paths d'!T217-'paths pb'!T217</f>
        <v>-0.114336284175888</v>
      </c>
      <c r="V217" s="10">
        <f ca="1">(1+'paths r'!U217)/(1+'paths g'!U217)*'paths d'!U217-'paths pb'!U217</f>
        <v>-0.13251870640968</v>
      </c>
      <c r="W217" s="10">
        <f ca="1">(1+'paths r'!V217)/(1+'paths g'!V217)*'paths d'!V217-'paths pb'!V217</f>
        <v>-0.16093671319288</v>
      </c>
      <c r="X217" s="10">
        <f ca="1">(1+'paths r'!W217)/(1+'paths g'!W217)*'paths d'!W217-'paths pb'!W217</f>
        <v>-0.116710900328005</v>
      </c>
      <c r="Y217" s="10">
        <f ca="1">(1+'paths r'!X217)/(1+'paths g'!X217)*'paths d'!X217-'paths pb'!X217</f>
        <v>-0.194748588069254</v>
      </c>
      <c r="Z217" s="10">
        <f ca="1">(1+'paths r'!Y217)/(1+'paths g'!Y217)*'paths d'!Y217-'paths pb'!Y217</f>
        <v>-0.218918726172789</v>
      </c>
      <c r="AA217" s="10">
        <f ca="1">(1+'paths r'!Z217)/(1+'paths g'!Z217)*'paths d'!Z217-'paths pb'!Z217</f>
        <v>-0.178552408320445</v>
      </c>
      <c r="AB217" s="10">
        <f ca="1">(1+'paths r'!AA217)/(1+'paths g'!AA217)*'paths d'!AA217-'paths pb'!AA217</f>
        <v>-0.166769150301338</v>
      </c>
      <c r="AC217" s="10">
        <f ca="1">(1+'paths r'!AB217)/(1+'paths g'!AB217)*'paths d'!AB217-'paths pb'!AB217</f>
        <v>-0.179452534867542</v>
      </c>
      <c r="AD217" s="11"/>
    </row>
    <row r="218" spans="1:30">
      <c r="A218" s="9" t="s">
        <v>332</v>
      </c>
      <c r="B218" s="10">
        <f t="shared" si="4"/>
        <v>0.389845628474344</v>
      </c>
      <c r="C218" s="10">
        <f ca="1">(1+'paths r'!B218)/(1+'paths g'!B218)*'paths d'!B218-'paths pb'!B218</f>
        <v>0.432895587736243</v>
      </c>
      <c r="D218" s="10">
        <f ca="1">(1+'paths r'!C218)/(1+'paths g'!C218)*'paths d'!C218-'paths pb'!C218</f>
        <v>0.43019838404834</v>
      </c>
      <c r="E218" s="10">
        <f ca="1">(1+'paths r'!D218)/(1+'paths g'!D218)*'paths d'!D218-'paths pb'!D218</f>
        <v>0.414160564005553</v>
      </c>
      <c r="F218" s="10">
        <f ca="1">(1+'paths r'!E218)/(1+'paths g'!E218)*'paths d'!E218-'paths pb'!E218</f>
        <v>0.397304306071131</v>
      </c>
      <c r="G218" s="10">
        <f ca="1">(1+'paths r'!F218)/(1+'paths g'!F218)*'paths d'!F218-'paths pb'!F218</f>
        <v>0.403917076850225</v>
      </c>
      <c r="H218" s="10">
        <f ca="1">(1+'paths r'!G218)/(1+'paths g'!G218)*'paths d'!G218-'paths pb'!G218</f>
        <v>0.363860041272667</v>
      </c>
      <c r="I218" s="10">
        <f ca="1">(1+'paths r'!H218)/(1+'paths g'!H218)*'paths d'!H218-'paths pb'!H218</f>
        <v>0.289181394138224</v>
      </c>
      <c r="J218" s="10">
        <f ca="1">(1+'paths r'!I218)/(1+'paths g'!I218)*'paths d'!I218-'paths pb'!I218</f>
        <v>0.336322713313947</v>
      </c>
      <c r="K218" s="10">
        <f ca="1">(1+'paths r'!J218)/(1+'paths g'!J218)*'paths d'!J218-'paths pb'!J218</f>
        <v>0.316009791952076</v>
      </c>
      <c r="L218" s="10">
        <f ca="1">(1+'paths r'!K218)/(1+'paths g'!K218)*'paths d'!K218-'paths pb'!K218</f>
        <v>0.310477342667289</v>
      </c>
      <c r="M218" s="10">
        <f ca="1">(1+'paths r'!L218)/(1+'paths g'!L218)*'paths d'!L218-'paths pb'!L218</f>
        <v>0.306267791617767</v>
      </c>
      <c r="N218" s="10">
        <f ca="1">(1+'paths r'!M218)/(1+'paths g'!M218)*'paths d'!M218-'paths pb'!M218</f>
        <v>0.251343156399663</v>
      </c>
      <c r="O218" s="10">
        <f ca="1">(1+'paths r'!N218)/(1+'paths g'!N218)*'paths d'!N218-'paths pb'!N218</f>
        <v>0.169295206105385</v>
      </c>
      <c r="P218" s="10">
        <f ca="1">(1+'paths r'!O218)/(1+'paths g'!O218)*'paths d'!O218-'paths pb'!O218</f>
        <v>0.182052486666766</v>
      </c>
      <c r="Q218" s="10">
        <f ca="1">(1+'paths r'!P218)/(1+'paths g'!P218)*'paths d'!P218-'paths pb'!P218</f>
        <v>0.140442924571987</v>
      </c>
      <c r="R218" s="10">
        <f ca="1">(1+'paths r'!Q218)/(1+'paths g'!Q218)*'paths d'!Q218-'paths pb'!Q218</f>
        <v>0.163977313238052</v>
      </c>
      <c r="S218" s="10">
        <f ca="1">(1+'paths r'!R218)/(1+'paths g'!R218)*'paths d'!R218-'paths pb'!R218</f>
        <v>0.162185540544982</v>
      </c>
      <c r="T218" s="10">
        <f ca="1">(1+'paths r'!S218)/(1+'paths g'!S218)*'paths d'!S218-'paths pb'!S218</f>
        <v>0.166574464506791</v>
      </c>
      <c r="U218" s="10">
        <f ca="1">(1+'paths r'!T218)/(1+'paths g'!T218)*'paths d'!T218-'paths pb'!T218</f>
        <v>0.117790851327387</v>
      </c>
      <c r="V218" s="10">
        <f ca="1">(1+'paths r'!U218)/(1+'paths g'!U218)*'paths d'!U218-'paths pb'!U218</f>
        <v>0.126198299478971</v>
      </c>
      <c r="W218" s="10">
        <f ca="1">(1+'paths r'!V218)/(1+'paths g'!V218)*'paths d'!V218-'paths pb'!V218</f>
        <v>0.102251913291005</v>
      </c>
      <c r="X218" s="10">
        <f ca="1">(1+'paths r'!W218)/(1+'paths g'!W218)*'paths d'!W218-'paths pb'!W218</f>
        <v>0.131461066811186</v>
      </c>
      <c r="Y218" s="10">
        <f ca="1">(1+'paths r'!X218)/(1+'paths g'!X218)*'paths d'!X218-'paths pb'!X218</f>
        <v>0.142023406815851</v>
      </c>
      <c r="Z218" s="10">
        <f ca="1">(1+'paths r'!Y218)/(1+'paths g'!Y218)*'paths d'!Y218-'paths pb'!Y218</f>
        <v>0.132567716713902</v>
      </c>
      <c r="AA218" s="10">
        <f ca="1">(1+'paths r'!Z218)/(1+'paths g'!Z218)*'paths d'!Z218-'paths pb'!Z218</f>
        <v>0.159397040375451</v>
      </c>
      <c r="AB218" s="10">
        <f ca="1">(1+'paths r'!AA218)/(1+'paths g'!AA218)*'paths d'!AA218-'paths pb'!AA218</f>
        <v>0.210044353507991</v>
      </c>
      <c r="AC218" s="10">
        <f ca="1">(1+'paths r'!AB218)/(1+'paths g'!AB218)*'paths d'!AB218-'paths pb'!AB218</f>
        <v>0.213852931661872</v>
      </c>
      <c r="AD218" s="11"/>
    </row>
    <row r="219" spans="1:30">
      <c r="A219" s="9" t="s">
        <v>333</v>
      </c>
      <c r="B219" s="10">
        <f t="shared" si="4"/>
        <v>0.389845628474344</v>
      </c>
      <c r="C219" s="10">
        <f ca="1">(1+'paths r'!B219)/(1+'paths g'!B219)*'paths d'!B219-'paths pb'!B219</f>
        <v>0.362824174204641</v>
      </c>
      <c r="D219" s="10">
        <f ca="1">(1+'paths r'!C219)/(1+'paths g'!C219)*'paths d'!C219-'paths pb'!C219</f>
        <v>0.446229251553477</v>
      </c>
      <c r="E219" s="10">
        <f ca="1">(1+'paths r'!D219)/(1+'paths g'!D219)*'paths d'!D219-'paths pb'!D219</f>
        <v>0.39375276078758</v>
      </c>
      <c r="F219" s="10">
        <f ca="1">(1+'paths r'!E219)/(1+'paths g'!E219)*'paths d'!E219-'paths pb'!E219</f>
        <v>0.392953057372732</v>
      </c>
      <c r="G219" s="10">
        <f ca="1">(1+'paths r'!F219)/(1+'paths g'!F219)*'paths d'!F219-'paths pb'!F219</f>
        <v>0.471393012549572</v>
      </c>
      <c r="H219" s="10">
        <f ca="1">(1+'paths r'!G219)/(1+'paths g'!G219)*'paths d'!G219-'paths pb'!G219</f>
        <v>0.466038783135743</v>
      </c>
      <c r="I219" s="10">
        <f ca="1">(1+'paths r'!H219)/(1+'paths g'!H219)*'paths d'!H219-'paths pb'!H219</f>
        <v>0.433498090068341</v>
      </c>
      <c r="J219" s="10">
        <f ca="1">(1+'paths r'!I219)/(1+'paths g'!I219)*'paths d'!I219-'paths pb'!I219</f>
        <v>0.51574508640376</v>
      </c>
      <c r="K219" s="10">
        <f ca="1">(1+'paths r'!J219)/(1+'paths g'!J219)*'paths d'!J219-'paths pb'!J219</f>
        <v>0.535972789803504</v>
      </c>
      <c r="L219" s="10">
        <f ca="1">(1+'paths r'!K219)/(1+'paths g'!K219)*'paths d'!K219-'paths pb'!K219</f>
        <v>0.450744837706739</v>
      </c>
      <c r="M219" s="10">
        <f ca="1">(1+'paths r'!L219)/(1+'paths g'!L219)*'paths d'!L219-'paths pb'!L219</f>
        <v>0.509631578948591</v>
      </c>
      <c r="N219" s="10">
        <f ca="1">(1+'paths r'!M219)/(1+'paths g'!M219)*'paths d'!M219-'paths pb'!M219</f>
        <v>0.464742022990022</v>
      </c>
      <c r="O219" s="10">
        <f ca="1">(1+'paths r'!N219)/(1+'paths g'!N219)*'paths d'!N219-'paths pb'!N219</f>
        <v>0.430468886694911</v>
      </c>
      <c r="P219" s="10">
        <f ca="1">(1+'paths r'!O219)/(1+'paths g'!O219)*'paths d'!O219-'paths pb'!O219</f>
        <v>0.463455635338506</v>
      </c>
      <c r="Q219" s="10">
        <f ca="1">(1+'paths r'!P219)/(1+'paths g'!P219)*'paths d'!P219-'paths pb'!P219</f>
        <v>0.463966664592565</v>
      </c>
      <c r="R219" s="10">
        <f ca="1">(1+'paths r'!Q219)/(1+'paths g'!Q219)*'paths d'!Q219-'paths pb'!Q219</f>
        <v>0.448765914951975</v>
      </c>
      <c r="S219" s="10">
        <f ca="1">(1+'paths r'!R219)/(1+'paths g'!R219)*'paths d'!R219-'paths pb'!R219</f>
        <v>0.41224874544859</v>
      </c>
      <c r="T219" s="10">
        <f ca="1">(1+'paths r'!S219)/(1+'paths g'!S219)*'paths d'!S219-'paths pb'!S219</f>
        <v>0.414627820385414</v>
      </c>
      <c r="U219" s="10">
        <f ca="1">(1+'paths r'!T219)/(1+'paths g'!T219)*'paths d'!T219-'paths pb'!T219</f>
        <v>0.405438148025497</v>
      </c>
      <c r="V219" s="10">
        <f ca="1">(1+'paths r'!U219)/(1+'paths g'!U219)*'paths d'!U219-'paths pb'!U219</f>
        <v>0.439088703314014</v>
      </c>
      <c r="W219" s="10">
        <f ca="1">(1+'paths r'!V219)/(1+'paths g'!V219)*'paths d'!V219-'paths pb'!V219</f>
        <v>0.45355666448644</v>
      </c>
      <c r="X219" s="10">
        <f ca="1">(1+'paths r'!W219)/(1+'paths g'!W219)*'paths d'!W219-'paths pb'!W219</f>
        <v>0.484032597551945</v>
      </c>
      <c r="Y219" s="10">
        <f ca="1">(1+'paths r'!X219)/(1+'paths g'!X219)*'paths d'!X219-'paths pb'!X219</f>
        <v>0.458519749239483</v>
      </c>
      <c r="Z219" s="10">
        <f ca="1">(1+'paths r'!Y219)/(1+'paths g'!Y219)*'paths d'!Y219-'paths pb'!Y219</f>
        <v>0.434263304551865</v>
      </c>
      <c r="AA219" s="10">
        <f ca="1">(1+'paths r'!Z219)/(1+'paths g'!Z219)*'paths d'!Z219-'paths pb'!Z219</f>
        <v>0.459690958652557</v>
      </c>
      <c r="AB219" s="10">
        <f ca="1">(1+'paths r'!AA219)/(1+'paths g'!AA219)*'paths d'!AA219-'paths pb'!AA219</f>
        <v>0.456117796194455</v>
      </c>
      <c r="AC219" s="10">
        <f ca="1">(1+'paths r'!AB219)/(1+'paths g'!AB219)*'paths d'!AB219-'paths pb'!AB219</f>
        <v>0.470735069052245</v>
      </c>
      <c r="AD219" s="11"/>
    </row>
    <row r="220" spans="1:30">
      <c r="A220" s="9" t="s">
        <v>334</v>
      </c>
      <c r="B220" s="10">
        <f t="shared" si="4"/>
        <v>0.389845628474344</v>
      </c>
      <c r="C220" s="10">
        <f ca="1">(1+'paths r'!B220)/(1+'paths g'!B220)*'paths d'!B220-'paths pb'!B220</f>
        <v>0.407982406151097</v>
      </c>
      <c r="D220" s="10">
        <f ca="1">(1+'paths r'!C220)/(1+'paths g'!C220)*'paths d'!C220-'paths pb'!C220</f>
        <v>0.423428694253965</v>
      </c>
      <c r="E220" s="10">
        <f ca="1">(1+'paths r'!D220)/(1+'paths g'!D220)*'paths d'!D220-'paths pb'!D220</f>
        <v>0.435939573602756</v>
      </c>
      <c r="F220" s="10">
        <f ca="1">(1+'paths r'!E220)/(1+'paths g'!E220)*'paths d'!E220-'paths pb'!E220</f>
        <v>0.469324967176508</v>
      </c>
      <c r="G220" s="10">
        <f ca="1">(1+'paths r'!F220)/(1+'paths g'!F220)*'paths d'!F220-'paths pb'!F220</f>
        <v>0.382650974281831</v>
      </c>
      <c r="H220" s="10">
        <f ca="1">(1+'paths r'!G220)/(1+'paths g'!G220)*'paths d'!G220-'paths pb'!G220</f>
        <v>0.365971342826757</v>
      </c>
      <c r="I220" s="10">
        <f ca="1">(1+'paths r'!H220)/(1+'paths g'!H220)*'paths d'!H220-'paths pb'!H220</f>
        <v>0.392391565812069</v>
      </c>
      <c r="J220" s="10">
        <f ca="1">(1+'paths r'!I220)/(1+'paths g'!I220)*'paths d'!I220-'paths pb'!I220</f>
        <v>0.380368601714359</v>
      </c>
      <c r="K220" s="10">
        <f ca="1">(1+'paths r'!J220)/(1+'paths g'!J220)*'paths d'!J220-'paths pb'!J220</f>
        <v>0.37449973197016</v>
      </c>
      <c r="L220" s="10">
        <f ca="1">(1+'paths r'!K220)/(1+'paths g'!K220)*'paths d'!K220-'paths pb'!K220</f>
        <v>0.447440083958224</v>
      </c>
      <c r="M220" s="10">
        <f ca="1">(1+'paths r'!L220)/(1+'paths g'!L220)*'paths d'!L220-'paths pb'!L220</f>
        <v>0.47322341947496</v>
      </c>
      <c r="N220" s="10">
        <f ca="1">(1+'paths r'!M220)/(1+'paths g'!M220)*'paths d'!M220-'paths pb'!M220</f>
        <v>0.42488915710306</v>
      </c>
      <c r="O220" s="10">
        <f ca="1">(1+'paths r'!N220)/(1+'paths g'!N220)*'paths d'!N220-'paths pb'!N220</f>
        <v>0.452371557254671</v>
      </c>
      <c r="P220" s="10">
        <f ca="1">(1+'paths r'!O220)/(1+'paths g'!O220)*'paths d'!O220-'paths pb'!O220</f>
        <v>0.437614017310407</v>
      </c>
      <c r="Q220" s="10">
        <f ca="1">(1+'paths r'!P220)/(1+'paths g'!P220)*'paths d'!P220-'paths pb'!P220</f>
        <v>0.413885611229388</v>
      </c>
      <c r="R220" s="10">
        <f ca="1">(1+'paths r'!Q220)/(1+'paths g'!Q220)*'paths d'!Q220-'paths pb'!Q220</f>
        <v>0.396570484917019</v>
      </c>
      <c r="S220" s="10">
        <f ca="1">(1+'paths r'!R220)/(1+'paths g'!R220)*'paths d'!R220-'paths pb'!R220</f>
        <v>0.373367006317478</v>
      </c>
      <c r="T220" s="10">
        <f ca="1">(1+'paths r'!S220)/(1+'paths g'!S220)*'paths d'!S220-'paths pb'!S220</f>
        <v>0.369440628169943</v>
      </c>
      <c r="U220" s="10">
        <f ca="1">(1+'paths r'!T220)/(1+'paths g'!T220)*'paths d'!T220-'paths pb'!T220</f>
        <v>0.420785602008075</v>
      </c>
      <c r="V220" s="10">
        <f ca="1">(1+'paths r'!U220)/(1+'paths g'!U220)*'paths d'!U220-'paths pb'!U220</f>
        <v>0.451899569229705</v>
      </c>
      <c r="W220" s="10">
        <f ca="1">(1+'paths r'!V220)/(1+'paths g'!V220)*'paths d'!V220-'paths pb'!V220</f>
        <v>0.468185418885302</v>
      </c>
      <c r="X220" s="10">
        <f ca="1">(1+'paths r'!W220)/(1+'paths g'!W220)*'paths d'!W220-'paths pb'!W220</f>
        <v>0.423113129571903</v>
      </c>
      <c r="Y220" s="10">
        <f ca="1">(1+'paths r'!X220)/(1+'paths g'!X220)*'paths d'!X220-'paths pb'!X220</f>
        <v>0.398258033530436</v>
      </c>
      <c r="Z220" s="10">
        <f ca="1">(1+'paths r'!Y220)/(1+'paths g'!Y220)*'paths d'!Y220-'paths pb'!Y220</f>
        <v>0.429733156049772</v>
      </c>
      <c r="AA220" s="10">
        <f ca="1">(1+'paths r'!Z220)/(1+'paths g'!Z220)*'paths d'!Z220-'paths pb'!Z220</f>
        <v>0.4773632449858</v>
      </c>
      <c r="AB220" s="10">
        <f ca="1">(1+'paths r'!AA220)/(1+'paths g'!AA220)*'paths d'!AA220-'paths pb'!AA220</f>
        <v>0.452746177174881</v>
      </c>
      <c r="AC220" s="10">
        <f ca="1">(1+'paths r'!AB220)/(1+'paths g'!AB220)*'paths d'!AB220-'paths pb'!AB220</f>
        <v>0.399917778576772</v>
      </c>
      <c r="AD220" s="11"/>
    </row>
    <row r="221" spans="1:30">
      <c r="A221" s="9" t="s">
        <v>335</v>
      </c>
      <c r="B221" s="10">
        <f t="shared" si="4"/>
        <v>0.389845628474344</v>
      </c>
      <c r="C221" s="10">
        <f ca="1">(1+'paths r'!B221)/(1+'paths g'!B221)*'paths d'!B221-'paths pb'!B221</f>
        <v>0.373943396556327</v>
      </c>
      <c r="D221" s="10">
        <f ca="1">(1+'paths r'!C221)/(1+'paths g'!C221)*'paths d'!C221-'paths pb'!C221</f>
        <v>0.409932938778635</v>
      </c>
      <c r="E221" s="10">
        <f ca="1">(1+'paths r'!D221)/(1+'paths g'!D221)*'paths d'!D221-'paths pb'!D221</f>
        <v>0.469466895543496</v>
      </c>
      <c r="F221" s="10">
        <f ca="1">(1+'paths r'!E221)/(1+'paths g'!E221)*'paths d'!E221-'paths pb'!E221</f>
        <v>0.416354791188199</v>
      </c>
      <c r="G221" s="10">
        <f ca="1">(1+'paths r'!F221)/(1+'paths g'!F221)*'paths d'!F221-'paths pb'!F221</f>
        <v>0.367269630136376</v>
      </c>
      <c r="H221" s="10">
        <f ca="1">(1+'paths r'!G221)/(1+'paths g'!G221)*'paths d'!G221-'paths pb'!G221</f>
        <v>0.361902891658716</v>
      </c>
      <c r="I221" s="10">
        <f ca="1">(1+'paths r'!H221)/(1+'paths g'!H221)*'paths d'!H221-'paths pb'!H221</f>
        <v>0.310758225768728</v>
      </c>
      <c r="J221" s="10">
        <f ca="1">(1+'paths r'!I221)/(1+'paths g'!I221)*'paths d'!I221-'paths pb'!I221</f>
        <v>0.197596038242082</v>
      </c>
      <c r="K221" s="10">
        <f ca="1">(1+'paths r'!J221)/(1+'paths g'!J221)*'paths d'!J221-'paths pb'!J221</f>
        <v>0.0998278436154016</v>
      </c>
      <c r="L221" s="10">
        <f ca="1">(1+'paths r'!K221)/(1+'paths g'!K221)*'paths d'!K221-'paths pb'!K221</f>
        <v>0.0567000312177036</v>
      </c>
      <c r="M221" s="10">
        <f ca="1">(1+'paths r'!L221)/(1+'paths g'!L221)*'paths d'!L221-'paths pb'!L221</f>
        <v>0.0559867201914062</v>
      </c>
      <c r="N221" s="10">
        <f ca="1">(1+'paths r'!M221)/(1+'paths g'!M221)*'paths d'!M221-'paths pb'!M221</f>
        <v>0.0454977488033075</v>
      </c>
      <c r="O221" s="10">
        <f ca="1">(1+'paths r'!N221)/(1+'paths g'!N221)*'paths d'!N221-'paths pb'!N221</f>
        <v>-0.0149865552912126</v>
      </c>
      <c r="P221" s="10">
        <f ca="1">(1+'paths r'!O221)/(1+'paths g'!O221)*'paths d'!O221-'paths pb'!O221</f>
        <v>-0.0015998717640987</v>
      </c>
      <c r="Q221" s="10">
        <f ca="1">(1+'paths r'!P221)/(1+'paths g'!P221)*'paths d'!P221-'paths pb'!P221</f>
        <v>-0.072486861132868</v>
      </c>
      <c r="R221" s="10">
        <f ca="1">(1+'paths r'!Q221)/(1+'paths g'!Q221)*'paths d'!Q221-'paths pb'!Q221</f>
        <v>-0.0934727634740933</v>
      </c>
      <c r="S221" s="10">
        <f ca="1">(1+'paths r'!R221)/(1+'paths g'!R221)*'paths d'!R221-'paths pb'!R221</f>
        <v>-0.125542712596415</v>
      </c>
      <c r="T221" s="10">
        <f ca="1">(1+'paths r'!S221)/(1+'paths g'!S221)*'paths d'!S221-'paths pb'!S221</f>
        <v>-0.11825735372635</v>
      </c>
      <c r="U221" s="10">
        <f ca="1">(1+'paths r'!T221)/(1+'paths g'!T221)*'paths d'!T221-'paths pb'!T221</f>
        <v>-0.107648378094319</v>
      </c>
      <c r="V221" s="10">
        <f ca="1">(1+'paths r'!U221)/(1+'paths g'!U221)*'paths d'!U221-'paths pb'!U221</f>
        <v>-0.0967667321458573</v>
      </c>
      <c r="W221" s="10">
        <f ca="1">(1+'paths r'!V221)/(1+'paths g'!V221)*'paths d'!V221-'paths pb'!V221</f>
        <v>-0.0730305089669516</v>
      </c>
      <c r="X221" s="10">
        <f ca="1">(1+'paths r'!W221)/(1+'paths g'!W221)*'paths d'!W221-'paths pb'!W221</f>
        <v>-0.0804525148895864</v>
      </c>
      <c r="Y221" s="10">
        <f ca="1">(1+'paths r'!X221)/(1+'paths g'!X221)*'paths d'!X221-'paths pb'!X221</f>
        <v>-0.0517064750173113</v>
      </c>
      <c r="Z221" s="10">
        <f ca="1">(1+'paths r'!Y221)/(1+'paths g'!Y221)*'paths d'!Y221-'paths pb'!Y221</f>
        <v>-0.0721131310536178</v>
      </c>
      <c r="AA221" s="10">
        <f ca="1">(1+'paths r'!Z221)/(1+'paths g'!Z221)*'paths d'!Z221-'paths pb'!Z221</f>
        <v>-0.0474354674233909</v>
      </c>
      <c r="AB221" s="10">
        <f ca="1">(1+'paths r'!AA221)/(1+'paths g'!AA221)*'paths d'!AA221-'paths pb'!AA221</f>
        <v>-0.0708787660256326</v>
      </c>
      <c r="AC221" s="10">
        <f ca="1">(1+'paths r'!AB221)/(1+'paths g'!AB221)*'paths d'!AB221-'paths pb'!AB221</f>
        <v>-0.0491878616733467</v>
      </c>
      <c r="AD221" s="11"/>
    </row>
    <row r="222" spans="1:30">
      <c r="A222" s="9" t="s">
        <v>336</v>
      </c>
      <c r="B222" s="10">
        <f t="shared" si="4"/>
        <v>0.389845628474344</v>
      </c>
      <c r="C222" s="10">
        <f ca="1">(1+'paths r'!B222)/(1+'paths g'!B222)*'paths d'!B222-'paths pb'!B222</f>
        <v>0.366466060673189</v>
      </c>
      <c r="D222" s="10">
        <f ca="1">(1+'paths r'!C222)/(1+'paths g'!C222)*'paths d'!C222-'paths pb'!C222</f>
        <v>0.338610871165051</v>
      </c>
      <c r="E222" s="10">
        <f ca="1">(1+'paths r'!D222)/(1+'paths g'!D222)*'paths d'!D222-'paths pb'!D222</f>
        <v>0.357107172263464</v>
      </c>
      <c r="F222" s="10">
        <f ca="1">(1+'paths r'!E222)/(1+'paths g'!E222)*'paths d'!E222-'paths pb'!E222</f>
        <v>0.359440389661504</v>
      </c>
      <c r="G222" s="10">
        <f ca="1">(1+'paths r'!F222)/(1+'paths g'!F222)*'paths d'!F222-'paths pb'!F222</f>
        <v>0.324617923291358</v>
      </c>
      <c r="H222" s="10">
        <f ca="1">(1+'paths r'!G222)/(1+'paths g'!G222)*'paths d'!G222-'paths pb'!G222</f>
        <v>0.270737109554948</v>
      </c>
      <c r="I222" s="10">
        <f ca="1">(1+'paths r'!H222)/(1+'paths g'!H222)*'paths d'!H222-'paths pb'!H222</f>
        <v>0.253272332068366</v>
      </c>
      <c r="J222" s="10">
        <f ca="1">(1+'paths r'!I222)/(1+'paths g'!I222)*'paths d'!I222-'paths pb'!I222</f>
        <v>0.246319694252054</v>
      </c>
      <c r="K222" s="10">
        <f ca="1">(1+'paths r'!J222)/(1+'paths g'!J222)*'paths d'!J222-'paths pb'!J222</f>
        <v>0.247983622014933</v>
      </c>
      <c r="L222" s="10">
        <f ca="1">(1+'paths r'!K222)/(1+'paths g'!K222)*'paths d'!K222-'paths pb'!K222</f>
        <v>0.177338516314895</v>
      </c>
      <c r="M222" s="10">
        <f ca="1">(1+'paths r'!L222)/(1+'paths g'!L222)*'paths d'!L222-'paths pb'!L222</f>
        <v>0.242301969190712</v>
      </c>
      <c r="N222" s="10">
        <f ca="1">(1+'paths r'!M222)/(1+'paths g'!M222)*'paths d'!M222-'paths pb'!M222</f>
        <v>0.266924609458069</v>
      </c>
      <c r="O222" s="10">
        <f ca="1">(1+'paths r'!N222)/(1+'paths g'!N222)*'paths d'!N222-'paths pb'!N222</f>
        <v>0.264103548114564</v>
      </c>
      <c r="P222" s="10">
        <f ca="1">(1+'paths r'!O222)/(1+'paths g'!O222)*'paths d'!O222-'paths pb'!O222</f>
        <v>0.233814911596155</v>
      </c>
      <c r="Q222" s="10">
        <f ca="1">(1+'paths r'!P222)/(1+'paths g'!P222)*'paths d'!P222-'paths pb'!P222</f>
        <v>0.243358881292884</v>
      </c>
      <c r="R222" s="10">
        <f ca="1">(1+'paths r'!Q222)/(1+'paths g'!Q222)*'paths d'!Q222-'paths pb'!Q222</f>
        <v>0.243111092423461</v>
      </c>
      <c r="S222" s="10">
        <f ca="1">(1+'paths r'!R222)/(1+'paths g'!R222)*'paths d'!R222-'paths pb'!R222</f>
        <v>0.215703298036786</v>
      </c>
      <c r="T222" s="10">
        <f ca="1">(1+'paths r'!S222)/(1+'paths g'!S222)*'paths d'!S222-'paths pb'!S222</f>
        <v>0.226028768475232</v>
      </c>
      <c r="U222" s="10">
        <f ca="1">(1+'paths r'!T222)/(1+'paths g'!T222)*'paths d'!T222-'paths pb'!T222</f>
        <v>0.187178767400107</v>
      </c>
      <c r="V222" s="10">
        <f ca="1">(1+'paths r'!U222)/(1+'paths g'!U222)*'paths d'!U222-'paths pb'!U222</f>
        <v>0.188977414995009</v>
      </c>
      <c r="W222" s="10">
        <f ca="1">(1+'paths r'!V222)/(1+'paths g'!V222)*'paths d'!V222-'paths pb'!V222</f>
        <v>0.141046456530376</v>
      </c>
      <c r="X222" s="10">
        <f ca="1">(1+'paths r'!W222)/(1+'paths g'!W222)*'paths d'!W222-'paths pb'!W222</f>
        <v>0.148461911175311</v>
      </c>
      <c r="Y222" s="10">
        <f ca="1">(1+'paths r'!X222)/(1+'paths g'!X222)*'paths d'!X222-'paths pb'!X222</f>
        <v>0.130994005653639</v>
      </c>
      <c r="Z222" s="10">
        <f ca="1">(1+'paths r'!Y222)/(1+'paths g'!Y222)*'paths d'!Y222-'paths pb'!Y222</f>
        <v>0.157711139786533</v>
      </c>
      <c r="AA222" s="10">
        <f ca="1">(1+'paths r'!Z222)/(1+'paths g'!Z222)*'paths d'!Z222-'paths pb'!Z222</f>
        <v>0.126813707570058</v>
      </c>
      <c r="AB222" s="10">
        <f ca="1">(1+'paths r'!AA222)/(1+'paths g'!AA222)*'paths d'!AA222-'paths pb'!AA222</f>
        <v>0.119887195996601</v>
      </c>
      <c r="AC222" s="10">
        <f ca="1">(1+'paths r'!AB222)/(1+'paths g'!AB222)*'paths d'!AB222-'paths pb'!AB222</f>
        <v>0.125915593761083</v>
      </c>
      <c r="AD222" s="11"/>
    </row>
    <row r="223" spans="1:30">
      <c r="A223" s="9" t="s">
        <v>337</v>
      </c>
      <c r="B223" s="10">
        <f t="shared" si="4"/>
        <v>0.389845628474344</v>
      </c>
      <c r="C223" s="10">
        <f ca="1">(1+'paths r'!B223)/(1+'paths g'!B223)*'paths d'!B223-'paths pb'!B223</f>
        <v>0.362397554848887</v>
      </c>
      <c r="D223" s="10">
        <f ca="1">(1+'paths r'!C223)/(1+'paths g'!C223)*'paths d'!C223-'paths pb'!C223</f>
        <v>0.33320368681331</v>
      </c>
      <c r="E223" s="10">
        <f ca="1">(1+'paths r'!D223)/(1+'paths g'!D223)*'paths d'!D223-'paths pb'!D223</f>
        <v>0.341338881687512</v>
      </c>
      <c r="F223" s="10">
        <f ca="1">(1+'paths r'!E223)/(1+'paths g'!E223)*'paths d'!E223-'paths pb'!E223</f>
        <v>0.367216469366907</v>
      </c>
      <c r="G223" s="10">
        <f ca="1">(1+'paths r'!F223)/(1+'paths g'!F223)*'paths d'!F223-'paths pb'!F223</f>
        <v>0.388383431554444</v>
      </c>
      <c r="H223" s="10">
        <f ca="1">(1+'paths r'!G223)/(1+'paths g'!G223)*'paths d'!G223-'paths pb'!G223</f>
        <v>0.352261005035671</v>
      </c>
      <c r="I223" s="10">
        <f ca="1">(1+'paths r'!H223)/(1+'paths g'!H223)*'paths d'!H223-'paths pb'!H223</f>
        <v>0.390736174920564</v>
      </c>
      <c r="J223" s="10">
        <f ca="1">(1+'paths r'!I223)/(1+'paths g'!I223)*'paths d'!I223-'paths pb'!I223</f>
        <v>0.371842329071162</v>
      </c>
      <c r="K223" s="10">
        <f ca="1">(1+'paths r'!J223)/(1+'paths g'!J223)*'paths d'!J223-'paths pb'!J223</f>
        <v>0.349502323963477</v>
      </c>
      <c r="L223" s="10">
        <f ca="1">(1+'paths r'!K223)/(1+'paths g'!K223)*'paths d'!K223-'paths pb'!K223</f>
        <v>0.333214605090753</v>
      </c>
      <c r="M223" s="10">
        <f ca="1">(1+'paths r'!L223)/(1+'paths g'!L223)*'paths d'!L223-'paths pb'!L223</f>
        <v>0.344521312130853</v>
      </c>
      <c r="N223" s="10">
        <f ca="1">(1+'paths r'!M223)/(1+'paths g'!M223)*'paths d'!M223-'paths pb'!M223</f>
        <v>0.338543595343469</v>
      </c>
      <c r="O223" s="10">
        <f ca="1">(1+'paths r'!N223)/(1+'paths g'!N223)*'paths d'!N223-'paths pb'!N223</f>
        <v>0.322571561892047</v>
      </c>
      <c r="P223" s="10">
        <f ca="1">(1+'paths r'!O223)/(1+'paths g'!O223)*'paths d'!O223-'paths pb'!O223</f>
        <v>0.332006701049422</v>
      </c>
      <c r="Q223" s="10">
        <f ca="1">(1+'paths r'!P223)/(1+'paths g'!P223)*'paths d'!P223-'paths pb'!P223</f>
        <v>0.328663728904717</v>
      </c>
      <c r="R223" s="10">
        <f ca="1">(1+'paths r'!Q223)/(1+'paths g'!Q223)*'paths d'!Q223-'paths pb'!Q223</f>
        <v>0.330338206339585</v>
      </c>
      <c r="S223" s="10">
        <f ca="1">(1+'paths r'!R223)/(1+'paths g'!R223)*'paths d'!R223-'paths pb'!R223</f>
        <v>0.324257442978663</v>
      </c>
      <c r="T223" s="10">
        <f ca="1">(1+'paths r'!S223)/(1+'paths g'!S223)*'paths d'!S223-'paths pb'!S223</f>
        <v>0.315149655296594</v>
      </c>
      <c r="U223" s="10">
        <f ca="1">(1+'paths r'!T223)/(1+'paths g'!T223)*'paths d'!T223-'paths pb'!T223</f>
        <v>0.283454669182351</v>
      </c>
      <c r="V223" s="10">
        <f ca="1">(1+'paths r'!U223)/(1+'paths g'!U223)*'paths d'!U223-'paths pb'!U223</f>
        <v>0.263401942011678</v>
      </c>
      <c r="W223" s="10">
        <f ca="1">(1+'paths r'!V223)/(1+'paths g'!V223)*'paths d'!V223-'paths pb'!V223</f>
        <v>0.259539602608775</v>
      </c>
      <c r="X223" s="10">
        <f ca="1">(1+'paths r'!W223)/(1+'paths g'!W223)*'paths d'!W223-'paths pb'!W223</f>
        <v>0.269799812045765</v>
      </c>
      <c r="Y223" s="10">
        <f ca="1">(1+'paths r'!X223)/(1+'paths g'!X223)*'paths d'!X223-'paths pb'!X223</f>
        <v>0.188778203518867</v>
      </c>
      <c r="Z223" s="10">
        <f ca="1">(1+'paths r'!Y223)/(1+'paths g'!Y223)*'paths d'!Y223-'paths pb'!Y223</f>
        <v>0.197607206551712</v>
      </c>
      <c r="AA223" s="10">
        <f ca="1">(1+'paths r'!Z223)/(1+'paths g'!Z223)*'paths d'!Z223-'paths pb'!Z223</f>
        <v>0.186657924623374</v>
      </c>
      <c r="AB223" s="10">
        <f ca="1">(1+'paths r'!AA223)/(1+'paths g'!AA223)*'paths d'!AA223-'paths pb'!AA223</f>
        <v>0.189770792587299</v>
      </c>
      <c r="AC223" s="10">
        <f ca="1">(1+'paths r'!AB223)/(1+'paths g'!AB223)*'paths d'!AB223-'paths pb'!AB223</f>
        <v>0.107812813990461</v>
      </c>
      <c r="AD223" s="11"/>
    </row>
    <row r="224" spans="1:30">
      <c r="A224" s="9" t="s">
        <v>338</v>
      </c>
      <c r="B224" s="10">
        <f t="shared" si="4"/>
        <v>0.389845628474344</v>
      </c>
      <c r="C224" s="10">
        <f ca="1">(1+'paths r'!B224)/(1+'paths g'!B224)*'paths d'!B224-'paths pb'!B224</f>
        <v>0.382596774692687</v>
      </c>
      <c r="D224" s="10">
        <f ca="1">(1+'paths r'!C224)/(1+'paths g'!C224)*'paths d'!C224-'paths pb'!C224</f>
        <v>0.402333694989971</v>
      </c>
      <c r="E224" s="10">
        <f ca="1">(1+'paths r'!D224)/(1+'paths g'!D224)*'paths d'!D224-'paths pb'!D224</f>
        <v>0.37600819257557</v>
      </c>
      <c r="F224" s="10">
        <f ca="1">(1+'paths r'!E224)/(1+'paths g'!E224)*'paths d'!E224-'paths pb'!E224</f>
        <v>0.390271868116511</v>
      </c>
      <c r="G224" s="10">
        <f ca="1">(1+'paths r'!F224)/(1+'paths g'!F224)*'paths d'!F224-'paths pb'!F224</f>
        <v>0.373464583640226</v>
      </c>
      <c r="H224" s="10">
        <f ca="1">(1+'paths r'!G224)/(1+'paths g'!G224)*'paths d'!G224-'paths pb'!G224</f>
        <v>0.37077935726839</v>
      </c>
      <c r="I224" s="10">
        <f ca="1">(1+'paths r'!H224)/(1+'paths g'!H224)*'paths d'!H224-'paths pb'!H224</f>
        <v>0.339874215900092</v>
      </c>
      <c r="J224" s="10">
        <f ca="1">(1+'paths r'!I224)/(1+'paths g'!I224)*'paths d'!I224-'paths pb'!I224</f>
        <v>0.336768302622741</v>
      </c>
      <c r="K224" s="10">
        <f ca="1">(1+'paths r'!J224)/(1+'paths g'!J224)*'paths d'!J224-'paths pb'!J224</f>
        <v>0.259857927419002</v>
      </c>
      <c r="L224" s="10">
        <f ca="1">(1+'paths r'!K224)/(1+'paths g'!K224)*'paths d'!K224-'paths pb'!K224</f>
        <v>0.278483118510159</v>
      </c>
      <c r="M224" s="10">
        <f ca="1">(1+'paths r'!L224)/(1+'paths g'!L224)*'paths d'!L224-'paths pb'!L224</f>
        <v>0.330339673543998</v>
      </c>
      <c r="N224" s="10">
        <f ca="1">(1+'paths r'!M224)/(1+'paths g'!M224)*'paths d'!M224-'paths pb'!M224</f>
        <v>0.319245169421815</v>
      </c>
      <c r="O224" s="10">
        <f ca="1">(1+'paths r'!N224)/(1+'paths g'!N224)*'paths d'!N224-'paths pb'!N224</f>
        <v>0.318597492396759</v>
      </c>
      <c r="P224" s="10">
        <f ca="1">(1+'paths r'!O224)/(1+'paths g'!O224)*'paths d'!O224-'paths pb'!O224</f>
        <v>0.292823165055974</v>
      </c>
      <c r="Q224" s="10">
        <f ca="1">(1+'paths r'!P224)/(1+'paths g'!P224)*'paths d'!P224-'paths pb'!P224</f>
        <v>0.27714255979027</v>
      </c>
      <c r="R224" s="10">
        <f ca="1">(1+'paths r'!Q224)/(1+'paths g'!Q224)*'paths d'!Q224-'paths pb'!Q224</f>
        <v>0.334074431157698</v>
      </c>
      <c r="S224" s="10">
        <f ca="1">(1+'paths r'!R224)/(1+'paths g'!R224)*'paths d'!R224-'paths pb'!R224</f>
        <v>0.300561278005137</v>
      </c>
      <c r="T224" s="10">
        <f ca="1">(1+'paths r'!S224)/(1+'paths g'!S224)*'paths d'!S224-'paths pb'!S224</f>
        <v>0.260059123756922</v>
      </c>
      <c r="U224" s="10">
        <f ca="1">(1+'paths r'!T224)/(1+'paths g'!T224)*'paths d'!T224-'paths pb'!T224</f>
        <v>0.247947586135471</v>
      </c>
      <c r="V224" s="10">
        <f ca="1">(1+'paths r'!U224)/(1+'paths g'!U224)*'paths d'!U224-'paths pb'!U224</f>
        <v>0.193713987111219</v>
      </c>
      <c r="W224" s="10">
        <f ca="1">(1+'paths r'!V224)/(1+'paths g'!V224)*'paths d'!V224-'paths pb'!V224</f>
        <v>0.227658509652901</v>
      </c>
      <c r="X224" s="10">
        <f ca="1">(1+'paths r'!W224)/(1+'paths g'!W224)*'paths d'!W224-'paths pb'!W224</f>
        <v>0.22803506628912</v>
      </c>
      <c r="Y224" s="10">
        <f ca="1">(1+'paths r'!X224)/(1+'paths g'!X224)*'paths d'!X224-'paths pb'!X224</f>
        <v>0.278915320285805</v>
      </c>
      <c r="Z224" s="10">
        <f ca="1">(1+'paths r'!Y224)/(1+'paths g'!Y224)*'paths d'!Y224-'paths pb'!Y224</f>
        <v>0.276196165972042</v>
      </c>
      <c r="AA224" s="10">
        <f ca="1">(1+'paths r'!Z224)/(1+'paths g'!Z224)*'paths d'!Z224-'paths pb'!Z224</f>
        <v>0.321999156084698</v>
      </c>
      <c r="AB224" s="10">
        <f ca="1">(1+'paths r'!AA224)/(1+'paths g'!AA224)*'paths d'!AA224-'paths pb'!AA224</f>
        <v>0.273084930082921</v>
      </c>
      <c r="AC224" s="10">
        <f ca="1">(1+'paths r'!AB224)/(1+'paths g'!AB224)*'paths d'!AB224-'paths pb'!AB224</f>
        <v>0.282085546807128</v>
      </c>
      <c r="AD224" s="11"/>
    </row>
    <row r="225" spans="1:30">
      <c r="A225" s="9" t="s">
        <v>339</v>
      </c>
      <c r="B225" s="10">
        <f t="shared" si="4"/>
        <v>0.389845628474344</v>
      </c>
      <c r="C225" s="10">
        <f ca="1">(1+'paths r'!B225)/(1+'paths g'!B225)*'paths d'!B225-'paths pb'!B225</f>
        <v>0.378796304230584</v>
      </c>
      <c r="D225" s="10">
        <f ca="1">(1+'paths r'!C225)/(1+'paths g'!C225)*'paths d'!C225-'paths pb'!C225</f>
        <v>0.321038927137854</v>
      </c>
      <c r="E225" s="10">
        <f ca="1">(1+'paths r'!D225)/(1+'paths g'!D225)*'paths d'!D225-'paths pb'!D225</f>
        <v>0.351982401923622</v>
      </c>
      <c r="F225" s="10">
        <f ca="1">(1+'paths r'!E225)/(1+'paths g'!E225)*'paths d'!E225-'paths pb'!E225</f>
        <v>0.294487657745839</v>
      </c>
      <c r="G225" s="10">
        <f ca="1">(1+'paths r'!F225)/(1+'paths g'!F225)*'paths d'!F225-'paths pb'!F225</f>
        <v>0.266874328556717</v>
      </c>
      <c r="H225" s="10">
        <f ca="1">(1+'paths r'!G225)/(1+'paths g'!G225)*'paths d'!G225-'paths pb'!G225</f>
        <v>0.321364036919875</v>
      </c>
      <c r="I225" s="10">
        <f ca="1">(1+'paths r'!H225)/(1+'paths g'!H225)*'paths d'!H225-'paths pb'!H225</f>
        <v>0.269476598329629</v>
      </c>
      <c r="J225" s="10">
        <f ca="1">(1+'paths r'!I225)/(1+'paths g'!I225)*'paths d'!I225-'paths pb'!I225</f>
        <v>0.276727275559041</v>
      </c>
      <c r="K225" s="10">
        <f ca="1">(1+'paths r'!J225)/(1+'paths g'!J225)*'paths d'!J225-'paths pb'!J225</f>
        <v>0.26926968120174</v>
      </c>
      <c r="L225" s="10">
        <f ca="1">(1+'paths r'!K225)/(1+'paths g'!K225)*'paths d'!K225-'paths pb'!K225</f>
        <v>0.245803465212549</v>
      </c>
      <c r="M225" s="10">
        <f ca="1">(1+'paths r'!L225)/(1+'paths g'!L225)*'paths d'!L225-'paths pb'!L225</f>
        <v>0.197800469711522</v>
      </c>
      <c r="N225" s="10">
        <f ca="1">(1+'paths r'!M225)/(1+'paths g'!M225)*'paths d'!M225-'paths pb'!M225</f>
        <v>0.239520985399225</v>
      </c>
      <c r="O225" s="10">
        <f ca="1">(1+'paths r'!N225)/(1+'paths g'!N225)*'paths d'!N225-'paths pb'!N225</f>
        <v>0.251192517117331</v>
      </c>
      <c r="P225" s="10">
        <f ca="1">(1+'paths r'!O225)/(1+'paths g'!O225)*'paths d'!O225-'paths pb'!O225</f>
        <v>0.284871027384706</v>
      </c>
      <c r="Q225" s="10">
        <f ca="1">(1+'paths r'!P225)/(1+'paths g'!P225)*'paths d'!P225-'paths pb'!P225</f>
        <v>0.238641445744747</v>
      </c>
      <c r="R225" s="10">
        <f ca="1">(1+'paths r'!Q225)/(1+'paths g'!Q225)*'paths d'!Q225-'paths pb'!Q225</f>
        <v>0.306377523414772</v>
      </c>
      <c r="S225" s="10">
        <f ca="1">(1+'paths r'!R225)/(1+'paths g'!R225)*'paths d'!R225-'paths pb'!R225</f>
        <v>0.316661845451666</v>
      </c>
      <c r="T225" s="10">
        <f ca="1">(1+'paths r'!S225)/(1+'paths g'!S225)*'paths d'!S225-'paths pb'!S225</f>
        <v>0.3122086435522</v>
      </c>
      <c r="U225" s="10">
        <f ca="1">(1+'paths r'!T225)/(1+'paths g'!T225)*'paths d'!T225-'paths pb'!T225</f>
        <v>0.293999758360766</v>
      </c>
      <c r="V225" s="10">
        <f ca="1">(1+'paths r'!U225)/(1+'paths g'!U225)*'paths d'!U225-'paths pb'!U225</f>
        <v>0.288393081127916</v>
      </c>
      <c r="W225" s="10">
        <f ca="1">(1+'paths r'!V225)/(1+'paths g'!V225)*'paths d'!V225-'paths pb'!V225</f>
        <v>0.212238506105184</v>
      </c>
      <c r="X225" s="10">
        <f ca="1">(1+'paths r'!W225)/(1+'paths g'!W225)*'paths d'!W225-'paths pb'!W225</f>
        <v>0.197686833394617</v>
      </c>
      <c r="Y225" s="10">
        <f ca="1">(1+'paths r'!X225)/(1+'paths g'!X225)*'paths d'!X225-'paths pb'!X225</f>
        <v>0.192640161591055</v>
      </c>
      <c r="Z225" s="10">
        <f ca="1">(1+'paths r'!Y225)/(1+'paths g'!Y225)*'paths d'!Y225-'paths pb'!Y225</f>
        <v>0.191230006062871</v>
      </c>
      <c r="AA225" s="10">
        <f ca="1">(1+'paths r'!Z225)/(1+'paths g'!Z225)*'paths d'!Z225-'paths pb'!Z225</f>
        <v>0.169112195720675</v>
      </c>
      <c r="AB225" s="10">
        <f ca="1">(1+'paths r'!AA225)/(1+'paths g'!AA225)*'paths d'!AA225-'paths pb'!AA225</f>
        <v>0.18962996410686</v>
      </c>
      <c r="AC225" s="10">
        <f ca="1">(1+'paths r'!AB225)/(1+'paths g'!AB225)*'paths d'!AB225-'paths pb'!AB225</f>
        <v>0.196528624072897</v>
      </c>
      <c r="AD225" s="11"/>
    </row>
    <row r="226" spans="1:30">
      <c r="A226" s="9" t="s">
        <v>340</v>
      </c>
      <c r="B226" s="10">
        <f t="shared" si="4"/>
        <v>0.389845628474344</v>
      </c>
      <c r="C226" s="10">
        <f ca="1">(1+'paths r'!B226)/(1+'paths g'!B226)*'paths d'!B226-'paths pb'!B226</f>
        <v>0.403183589555655</v>
      </c>
      <c r="D226" s="10">
        <f ca="1">(1+'paths r'!C226)/(1+'paths g'!C226)*'paths d'!C226-'paths pb'!C226</f>
        <v>0.358289599825292</v>
      </c>
      <c r="E226" s="10">
        <f ca="1">(1+'paths r'!D226)/(1+'paths g'!D226)*'paths d'!D226-'paths pb'!D226</f>
        <v>0.343360061858265</v>
      </c>
      <c r="F226" s="10">
        <f ca="1">(1+'paths r'!E226)/(1+'paths g'!E226)*'paths d'!E226-'paths pb'!E226</f>
        <v>0.29793321701239</v>
      </c>
      <c r="G226" s="10">
        <f ca="1">(1+'paths r'!F226)/(1+'paths g'!F226)*'paths d'!F226-'paths pb'!F226</f>
        <v>0.321603578991553</v>
      </c>
      <c r="H226" s="10">
        <f ca="1">(1+'paths r'!G226)/(1+'paths g'!G226)*'paths d'!G226-'paths pb'!G226</f>
        <v>0.291864413974715</v>
      </c>
      <c r="I226" s="10">
        <f ca="1">(1+'paths r'!H226)/(1+'paths g'!H226)*'paths d'!H226-'paths pb'!H226</f>
        <v>0.329617320136888</v>
      </c>
      <c r="J226" s="10">
        <f ca="1">(1+'paths r'!I226)/(1+'paths g'!I226)*'paths d'!I226-'paths pb'!I226</f>
        <v>0.345511757414286</v>
      </c>
      <c r="K226" s="10">
        <f ca="1">(1+'paths r'!J226)/(1+'paths g'!J226)*'paths d'!J226-'paths pb'!J226</f>
        <v>0.352051820917695</v>
      </c>
      <c r="L226" s="10">
        <f ca="1">(1+'paths r'!K226)/(1+'paths g'!K226)*'paths d'!K226-'paths pb'!K226</f>
        <v>0.350644384612861</v>
      </c>
      <c r="M226" s="10">
        <f ca="1">(1+'paths r'!L226)/(1+'paths g'!L226)*'paths d'!L226-'paths pb'!L226</f>
        <v>0.354652579594047</v>
      </c>
      <c r="N226" s="10">
        <f ca="1">(1+'paths r'!M226)/(1+'paths g'!M226)*'paths d'!M226-'paths pb'!M226</f>
        <v>0.332562650078285</v>
      </c>
      <c r="O226" s="10">
        <f ca="1">(1+'paths r'!N226)/(1+'paths g'!N226)*'paths d'!N226-'paths pb'!N226</f>
        <v>0.346981634817986</v>
      </c>
      <c r="P226" s="10">
        <f ca="1">(1+'paths r'!O226)/(1+'paths g'!O226)*'paths d'!O226-'paths pb'!O226</f>
        <v>0.348910385117722</v>
      </c>
      <c r="Q226" s="10">
        <f ca="1">(1+'paths r'!P226)/(1+'paths g'!P226)*'paths d'!P226-'paths pb'!P226</f>
        <v>0.365178644965666</v>
      </c>
      <c r="R226" s="10">
        <f ca="1">(1+'paths r'!Q226)/(1+'paths g'!Q226)*'paths d'!Q226-'paths pb'!Q226</f>
        <v>0.366279553382236</v>
      </c>
      <c r="S226" s="10">
        <f ca="1">(1+'paths r'!R226)/(1+'paths g'!R226)*'paths d'!R226-'paths pb'!R226</f>
        <v>0.310117485948262</v>
      </c>
      <c r="T226" s="10">
        <f ca="1">(1+'paths r'!S226)/(1+'paths g'!S226)*'paths d'!S226-'paths pb'!S226</f>
        <v>0.291379605974766</v>
      </c>
      <c r="U226" s="10">
        <f ca="1">(1+'paths r'!T226)/(1+'paths g'!T226)*'paths d'!T226-'paths pb'!T226</f>
        <v>0.293909262190851</v>
      </c>
      <c r="V226" s="10">
        <f ca="1">(1+'paths r'!U226)/(1+'paths g'!U226)*'paths d'!U226-'paths pb'!U226</f>
        <v>0.295971736104131</v>
      </c>
      <c r="W226" s="10">
        <f ca="1">(1+'paths r'!V226)/(1+'paths g'!V226)*'paths d'!V226-'paths pb'!V226</f>
        <v>0.288771588647798</v>
      </c>
      <c r="X226" s="10">
        <f ca="1">(1+'paths r'!W226)/(1+'paths g'!W226)*'paths d'!W226-'paths pb'!W226</f>
        <v>0.260738849861537</v>
      </c>
      <c r="Y226" s="10">
        <f ca="1">(1+'paths r'!X226)/(1+'paths g'!X226)*'paths d'!X226-'paths pb'!X226</f>
        <v>0.222118305851375</v>
      </c>
      <c r="Z226" s="10">
        <f ca="1">(1+'paths r'!Y226)/(1+'paths g'!Y226)*'paths d'!Y226-'paths pb'!Y226</f>
        <v>0.220285129601526</v>
      </c>
      <c r="AA226" s="10">
        <f ca="1">(1+'paths r'!Z226)/(1+'paths g'!Z226)*'paths d'!Z226-'paths pb'!Z226</f>
        <v>0.269330489475897</v>
      </c>
      <c r="AB226" s="10">
        <f ca="1">(1+'paths r'!AA226)/(1+'paths g'!AA226)*'paths d'!AA226-'paths pb'!AA226</f>
        <v>0.262430241997763</v>
      </c>
      <c r="AC226" s="10">
        <f ca="1">(1+'paths r'!AB226)/(1+'paths g'!AB226)*'paths d'!AB226-'paths pb'!AB226</f>
        <v>0.26886818449258</v>
      </c>
      <c r="AD226" s="11"/>
    </row>
    <row r="227" spans="1:30">
      <c r="A227" s="9" t="s">
        <v>341</v>
      </c>
      <c r="B227" s="10">
        <f t="shared" si="4"/>
        <v>0.389845628474344</v>
      </c>
      <c r="C227" s="10">
        <f ca="1">(1+'paths r'!B227)/(1+'paths g'!B227)*'paths d'!B227-'paths pb'!B227</f>
        <v>0.390984823888909</v>
      </c>
      <c r="D227" s="10">
        <f ca="1">(1+'paths r'!C227)/(1+'paths g'!C227)*'paths d'!C227-'paths pb'!C227</f>
        <v>0.365074994603495</v>
      </c>
      <c r="E227" s="10">
        <f ca="1">(1+'paths r'!D227)/(1+'paths g'!D227)*'paths d'!D227-'paths pb'!D227</f>
        <v>0.402138830223256</v>
      </c>
      <c r="F227" s="10">
        <f ca="1">(1+'paths r'!E227)/(1+'paths g'!E227)*'paths d'!E227-'paths pb'!E227</f>
        <v>0.3533155824626</v>
      </c>
      <c r="G227" s="10">
        <f ca="1">(1+'paths r'!F227)/(1+'paths g'!F227)*'paths d'!F227-'paths pb'!F227</f>
        <v>0.325503089006467</v>
      </c>
      <c r="H227" s="10">
        <f ca="1">(1+'paths r'!G227)/(1+'paths g'!G227)*'paths d'!G227-'paths pb'!G227</f>
        <v>0.318274255826233</v>
      </c>
      <c r="I227" s="10">
        <f ca="1">(1+'paths r'!H227)/(1+'paths g'!H227)*'paths d'!H227-'paths pb'!H227</f>
        <v>0.259587153468528</v>
      </c>
      <c r="J227" s="10">
        <f ca="1">(1+'paths r'!I227)/(1+'paths g'!I227)*'paths d'!I227-'paths pb'!I227</f>
        <v>0.239474611759719</v>
      </c>
      <c r="K227" s="10">
        <f ca="1">(1+'paths r'!J227)/(1+'paths g'!J227)*'paths d'!J227-'paths pb'!J227</f>
        <v>0.215396833670803</v>
      </c>
      <c r="L227" s="10">
        <f ca="1">(1+'paths r'!K227)/(1+'paths g'!K227)*'paths d'!K227-'paths pb'!K227</f>
        <v>0.200208899380246</v>
      </c>
      <c r="M227" s="10">
        <f ca="1">(1+'paths r'!L227)/(1+'paths g'!L227)*'paths d'!L227-'paths pb'!L227</f>
        <v>0.206554128474295</v>
      </c>
      <c r="N227" s="10">
        <f ca="1">(1+'paths r'!M227)/(1+'paths g'!M227)*'paths d'!M227-'paths pb'!M227</f>
        <v>0.199746445749834</v>
      </c>
      <c r="O227" s="10">
        <f ca="1">(1+'paths r'!N227)/(1+'paths g'!N227)*'paths d'!N227-'paths pb'!N227</f>
        <v>0.188307115884548</v>
      </c>
      <c r="P227" s="10">
        <f ca="1">(1+'paths r'!O227)/(1+'paths g'!O227)*'paths d'!O227-'paths pb'!O227</f>
        <v>0.220617008380229</v>
      </c>
      <c r="Q227" s="10">
        <f ca="1">(1+'paths r'!P227)/(1+'paths g'!P227)*'paths d'!P227-'paths pb'!P227</f>
        <v>0.225316815551512</v>
      </c>
      <c r="R227" s="10">
        <f ca="1">(1+'paths r'!Q227)/(1+'paths g'!Q227)*'paths d'!Q227-'paths pb'!Q227</f>
        <v>0.251113303796276</v>
      </c>
      <c r="S227" s="10">
        <f ca="1">(1+'paths r'!R227)/(1+'paths g'!R227)*'paths d'!R227-'paths pb'!R227</f>
        <v>0.271091917627908</v>
      </c>
      <c r="T227" s="10">
        <f ca="1">(1+'paths r'!S227)/(1+'paths g'!S227)*'paths d'!S227-'paths pb'!S227</f>
        <v>0.274367068689667</v>
      </c>
      <c r="U227" s="10">
        <f ca="1">(1+'paths r'!T227)/(1+'paths g'!T227)*'paths d'!T227-'paths pb'!T227</f>
        <v>0.250103322117038</v>
      </c>
      <c r="V227" s="10">
        <f ca="1">(1+'paths r'!U227)/(1+'paths g'!U227)*'paths d'!U227-'paths pb'!U227</f>
        <v>0.221897059066266</v>
      </c>
      <c r="W227" s="10">
        <f ca="1">(1+'paths r'!V227)/(1+'paths g'!V227)*'paths d'!V227-'paths pb'!V227</f>
        <v>0.188979219616385</v>
      </c>
      <c r="X227" s="10">
        <f ca="1">(1+'paths r'!W227)/(1+'paths g'!W227)*'paths d'!W227-'paths pb'!W227</f>
        <v>0.201708601791973</v>
      </c>
      <c r="Y227" s="10">
        <f ca="1">(1+'paths r'!X227)/(1+'paths g'!X227)*'paths d'!X227-'paths pb'!X227</f>
        <v>0.160436175891594</v>
      </c>
      <c r="Z227" s="10">
        <f ca="1">(1+'paths r'!Y227)/(1+'paths g'!Y227)*'paths d'!Y227-'paths pb'!Y227</f>
        <v>0.13641537982241</v>
      </c>
      <c r="AA227" s="10">
        <f ca="1">(1+'paths r'!Z227)/(1+'paths g'!Z227)*'paths d'!Z227-'paths pb'!Z227</f>
        <v>0.0854454698834976</v>
      </c>
      <c r="AB227" s="10">
        <f ca="1">(1+'paths r'!AA227)/(1+'paths g'!AA227)*'paths d'!AA227-'paths pb'!AA227</f>
        <v>0.130152522761524</v>
      </c>
      <c r="AC227" s="10">
        <f ca="1">(1+'paths r'!AB227)/(1+'paths g'!AB227)*'paths d'!AB227-'paths pb'!AB227</f>
        <v>0.0877188594430361</v>
      </c>
      <c r="AD227" s="11"/>
    </row>
    <row r="228" spans="1:30">
      <c r="A228" s="9" t="s">
        <v>342</v>
      </c>
      <c r="B228" s="10">
        <f t="shared" si="4"/>
        <v>0.389845628474344</v>
      </c>
      <c r="C228" s="10">
        <f ca="1">(1+'paths r'!B228)/(1+'paths g'!B228)*'paths d'!B228-'paths pb'!B228</f>
        <v>0.371555691092277</v>
      </c>
      <c r="D228" s="10">
        <f ca="1">(1+'paths r'!C228)/(1+'paths g'!C228)*'paths d'!C228-'paths pb'!C228</f>
        <v>0.389251715012642</v>
      </c>
      <c r="E228" s="10">
        <f ca="1">(1+'paths r'!D228)/(1+'paths g'!D228)*'paths d'!D228-'paths pb'!D228</f>
        <v>0.46339532064463</v>
      </c>
      <c r="F228" s="10">
        <f ca="1">(1+'paths r'!E228)/(1+'paths g'!E228)*'paths d'!E228-'paths pb'!E228</f>
        <v>0.411522797176348</v>
      </c>
      <c r="G228" s="10">
        <f ca="1">(1+'paths r'!F228)/(1+'paths g'!F228)*'paths d'!F228-'paths pb'!F228</f>
        <v>0.378046029759544</v>
      </c>
      <c r="H228" s="10">
        <f ca="1">(1+'paths r'!G228)/(1+'paths g'!G228)*'paths d'!G228-'paths pb'!G228</f>
        <v>0.421803209290946</v>
      </c>
      <c r="I228" s="10">
        <f ca="1">(1+'paths r'!H228)/(1+'paths g'!H228)*'paths d'!H228-'paths pb'!H228</f>
        <v>0.391139483656596</v>
      </c>
      <c r="J228" s="10">
        <f ca="1">(1+'paths r'!I228)/(1+'paths g'!I228)*'paths d'!I228-'paths pb'!I228</f>
        <v>0.4169456527989</v>
      </c>
      <c r="K228" s="10">
        <f ca="1">(1+'paths r'!J228)/(1+'paths g'!J228)*'paths d'!J228-'paths pb'!J228</f>
        <v>0.463411483686027</v>
      </c>
      <c r="L228" s="10">
        <f ca="1">(1+'paths r'!K228)/(1+'paths g'!K228)*'paths d'!K228-'paths pb'!K228</f>
        <v>0.454161166417775</v>
      </c>
      <c r="M228" s="10">
        <f ca="1">(1+'paths r'!L228)/(1+'paths g'!L228)*'paths d'!L228-'paths pb'!L228</f>
        <v>0.413565758329487</v>
      </c>
      <c r="N228" s="10">
        <f ca="1">(1+'paths r'!M228)/(1+'paths g'!M228)*'paths d'!M228-'paths pb'!M228</f>
        <v>0.376927385931454</v>
      </c>
      <c r="O228" s="10">
        <f ca="1">(1+'paths r'!N228)/(1+'paths g'!N228)*'paths d'!N228-'paths pb'!N228</f>
        <v>0.346558407862845</v>
      </c>
      <c r="P228" s="10">
        <f ca="1">(1+'paths r'!O228)/(1+'paths g'!O228)*'paths d'!O228-'paths pb'!O228</f>
        <v>0.36254430188207</v>
      </c>
      <c r="Q228" s="10">
        <f ca="1">(1+'paths r'!P228)/(1+'paths g'!P228)*'paths d'!P228-'paths pb'!P228</f>
        <v>0.357695658422889</v>
      </c>
      <c r="R228" s="10">
        <f ca="1">(1+'paths r'!Q228)/(1+'paths g'!Q228)*'paths d'!Q228-'paths pb'!Q228</f>
        <v>0.27302920816231</v>
      </c>
      <c r="S228" s="10">
        <f ca="1">(1+'paths r'!R228)/(1+'paths g'!R228)*'paths d'!R228-'paths pb'!R228</f>
        <v>0.252997609856577</v>
      </c>
      <c r="T228" s="10">
        <f ca="1">(1+'paths r'!S228)/(1+'paths g'!S228)*'paths d'!S228-'paths pb'!S228</f>
        <v>0.161391455941629</v>
      </c>
      <c r="U228" s="10">
        <f ca="1">(1+'paths r'!T228)/(1+'paths g'!T228)*'paths d'!T228-'paths pb'!T228</f>
        <v>0.131875512735699</v>
      </c>
      <c r="V228" s="10">
        <f ca="1">(1+'paths r'!U228)/(1+'paths g'!U228)*'paths d'!U228-'paths pb'!U228</f>
        <v>0.116717985722365</v>
      </c>
      <c r="W228" s="10">
        <f ca="1">(1+'paths r'!V228)/(1+'paths g'!V228)*'paths d'!V228-'paths pb'!V228</f>
        <v>0.153205105396415</v>
      </c>
      <c r="X228" s="10">
        <f ca="1">(1+'paths r'!W228)/(1+'paths g'!W228)*'paths d'!W228-'paths pb'!W228</f>
        <v>0.117739814906188</v>
      </c>
      <c r="Y228" s="10">
        <f ca="1">(1+'paths r'!X228)/(1+'paths g'!X228)*'paths d'!X228-'paths pb'!X228</f>
        <v>0.138775392022056</v>
      </c>
      <c r="Z228" s="10">
        <f ca="1">(1+'paths r'!Y228)/(1+'paths g'!Y228)*'paths d'!Y228-'paths pb'!Y228</f>
        <v>0.143940403929582</v>
      </c>
      <c r="AA228" s="10">
        <f ca="1">(1+'paths r'!Z228)/(1+'paths g'!Z228)*'paths d'!Z228-'paths pb'!Z228</f>
        <v>0.123607046931236</v>
      </c>
      <c r="AB228" s="10">
        <f ca="1">(1+'paths r'!AA228)/(1+'paths g'!AA228)*'paths d'!AA228-'paths pb'!AA228</f>
        <v>0.122711947813735</v>
      </c>
      <c r="AC228" s="10">
        <f ca="1">(1+'paths r'!AB228)/(1+'paths g'!AB228)*'paths d'!AB228-'paths pb'!AB228</f>
        <v>0.0971378815345088</v>
      </c>
      <c r="AD228" s="11"/>
    </row>
    <row r="229" spans="1:30">
      <c r="A229" s="9" t="s">
        <v>343</v>
      </c>
      <c r="B229" s="10">
        <f t="shared" si="4"/>
        <v>0.389845628474344</v>
      </c>
      <c r="C229" s="10">
        <f ca="1">(1+'paths r'!B229)/(1+'paths g'!B229)*'paths d'!B229-'paths pb'!B229</f>
        <v>0.436533381951443</v>
      </c>
      <c r="D229" s="10">
        <f ca="1">(1+'paths r'!C229)/(1+'paths g'!C229)*'paths d'!C229-'paths pb'!C229</f>
        <v>0.409504611225168</v>
      </c>
      <c r="E229" s="10">
        <f ca="1">(1+'paths r'!D229)/(1+'paths g'!D229)*'paths d'!D229-'paths pb'!D229</f>
        <v>0.346915539698781</v>
      </c>
      <c r="F229" s="10">
        <f ca="1">(1+'paths r'!E229)/(1+'paths g'!E229)*'paths d'!E229-'paths pb'!E229</f>
        <v>0.372216632707926</v>
      </c>
      <c r="G229" s="10">
        <f ca="1">(1+'paths r'!F229)/(1+'paths g'!F229)*'paths d'!F229-'paths pb'!F229</f>
        <v>0.403387328525924</v>
      </c>
      <c r="H229" s="10">
        <f ca="1">(1+'paths r'!G229)/(1+'paths g'!G229)*'paths d'!G229-'paths pb'!G229</f>
        <v>0.413934428531631</v>
      </c>
      <c r="I229" s="10">
        <f ca="1">(1+'paths r'!H229)/(1+'paths g'!H229)*'paths d'!H229-'paths pb'!H229</f>
        <v>0.449665453565534</v>
      </c>
      <c r="J229" s="10">
        <f ca="1">(1+'paths r'!I229)/(1+'paths g'!I229)*'paths d'!I229-'paths pb'!I229</f>
        <v>0.48295762058633</v>
      </c>
      <c r="K229" s="10">
        <f ca="1">(1+'paths r'!J229)/(1+'paths g'!J229)*'paths d'!J229-'paths pb'!J229</f>
        <v>0.506803273971719</v>
      </c>
      <c r="L229" s="10">
        <f ca="1">(1+'paths r'!K229)/(1+'paths g'!K229)*'paths d'!K229-'paths pb'!K229</f>
        <v>0.46784195629904</v>
      </c>
      <c r="M229" s="10">
        <f ca="1">(1+'paths r'!L229)/(1+'paths g'!L229)*'paths d'!L229-'paths pb'!L229</f>
        <v>0.490626989281187</v>
      </c>
      <c r="N229" s="10">
        <f ca="1">(1+'paths r'!M229)/(1+'paths g'!M229)*'paths d'!M229-'paths pb'!M229</f>
        <v>0.560806336352006</v>
      </c>
      <c r="O229" s="10">
        <f ca="1">(1+'paths r'!N229)/(1+'paths g'!N229)*'paths d'!N229-'paths pb'!N229</f>
        <v>0.615401708283357</v>
      </c>
      <c r="P229" s="10">
        <f ca="1">(1+'paths r'!O229)/(1+'paths g'!O229)*'paths d'!O229-'paths pb'!O229</f>
        <v>0.603058511408585</v>
      </c>
      <c r="Q229" s="10">
        <f ca="1">(1+'paths r'!P229)/(1+'paths g'!P229)*'paths d'!P229-'paths pb'!P229</f>
        <v>0.581171591505393</v>
      </c>
      <c r="R229" s="10">
        <f ca="1">(1+'paths r'!Q229)/(1+'paths g'!Q229)*'paths d'!Q229-'paths pb'!Q229</f>
        <v>0.559813649765695</v>
      </c>
      <c r="S229" s="10">
        <f ca="1">(1+'paths r'!R229)/(1+'paths g'!R229)*'paths d'!R229-'paths pb'!R229</f>
        <v>0.507082973849512</v>
      </c>
      <c r="T229" s="10">
        <f ca="1">(1+'paths r'!S229)/(1+'paths g'!S229)*'paths d'!S229-'paths pb'!S229</f>
        <v>0.501697582452598</v>
      </c>
      <c r="U229" s="10">
        <f ca="1">(1+'paths r'!T229)/(1+'paths g'!T229)*'paths d'!T229-'paths pb'!T229</f>
        <v>0.47101445283419</v>
      </c>
      <c r="V229" s="10">
        <f ca="1">(1+'paths r'!U229)/(1+'paths g'!U229)*'paths d'!U229-'paths pb'!U229</f>
        <v>0.471560111331847</v>
      </c>
      <c r="W229" s="10">
        <f ca="1">(1+'paths r'!V229)/(1+'paths g'!V229)*'paths d'!V229-'paths pb'!V229</f>
        <v>0.49109128151712</v>
      </c>
      <c r="X229" s="10">
        <f ca="1">(1+'paths r'!W229)/(1+'paths g'!W229)*'paths d'!W229-'paths pb'!W229</f>
        <v>0.396812784270859</v>
      </c>
      <c r="Y229" s="10">
        <f ca="1">(1+'paths r'!X229)/(1+'paths g'!X229)*'paths d'!X229-'paths pb'!X229</f>
        <v>0.417951931939283</v>
      </c>
      <c r="Z229" s="10">
        <f ca="1">(1+'paths r'!Y229)/(1+'paths g'!Y229)*'paths d'!Y229-'paths pb'!Y229</f>
        <v>0.412456783562664</v>
      </c>
      <c r="AA229" s="10">
        <f ca="1">(1+'paths r'!Z229)/(1+'paths g'!Z229)*'paths d'!Z229-'paths pb'!Z229</f>
        <v>0.334605896594377</v>
      </c>
      <c r="AB229" s="10">
        <f ca="1">(1+'paths r'!AA229)/(1+'paths g'!AA229)*'paths d'!AA229-'paths pb'!AA229</f>
        <v>0.319351687506792</v>
      </c>
      <c r="AC229" s="10">
        <f ca="1">(1+'paths r'!AB229)/(1+'paths g'!AB229)*'paths d'!AB229-'paths pb'!AB229</f>
        <v>0.289332832512511</v>
      </c>
      <c r="AD229" s="11"/>
    </row>
    <row r="230" spans="1:30">
      <c r="A230" s="9" t="s">
        <v>344</v>
      </c>
      <c r="B230" s="10">
        <f t="shared" si="4"/>
        <v>0.389845628474344</v>
      </c>
      <c r="C230" s="10">
        <f ca="1">(1+'paths r'!B230)/(1+'paths g'!B230)*'paths d'!B230-'paths pb'!B230</f>
        <v>0.415175688625659</v>
      </c>
      <c r="D230" s="10">
        <f ca="1">(1+'paths r'!C230)/(1+'paths g'!C230)*'paths d'!C230-'paths pb'!C230</f>
        <v>0.449167872320373</v>
      </c>
      <c r="E230" s="10">
        <f ca="1">(1+'paths r'!D230)/(1+'paths g'!D230)*'paths d'!D230-'paths pb'!D230</f>
        <v>0.464551725281873</v>
      </c>
      <c r="F230" s="10">
        <f ca="1">(1+'paths r'!E230)/(1+'paths g'!E230)*'paths d'!E230-'paths pb'!E230</f>
        <v>0.501080375325164</v>
      </c>
      <c r="G230" s="10">
        <f ca="1">(1+'paths r'!F230)/(1+'paths g'!F230)*'paths d'!F230-'paths pb'!F230</f>
        <v>0.509728068718109</v>
      </c>
      <c r="H230" s="10">
        <f ca="1">(1+'paths r'!G230)/(1+'paths g'!G230)*'paths d'!G230-'paths pb'!G230</f>
        <v>0.490338250708414</v>
      </c>
      <c r="I230" s="10">
        <f ca="1">(1+'paths r'!H230)/(1+'paths g'!H230)*'paths d'!H230-'paths pb'!H230</f>
        <v>0.409195629602374</v>
      </c>
      <c r="J230" s="10">
        <f ca="1">(1+'paths r'!I230)/(1+'paths g'!I230)*'paths d'!I230-'paths pb'!I230</f>
        <v>0.445125347034777</v>
      </c>
      <c r="K230" s="10">
        <f ca="1">(1+'paths r'!J230)/(1+'paths g'!J230)*'paths d'!J230-'paths pb'!J230</f>
        <v>0.449233583580943</v>
      </c>
      <c r="L230" s="10">
        <f ca="1">(1+'paths r'!K230)/(1+'paths g'!K230)*'paths d'!K230-'paths pb'!K230</f>
        <v>0.446585545765727</v>
      </c>
      <c r="M230" s="10">
        <f ca="1">(1+'paths r'!L230)/(1+'paths g'!L230)*'paths d'!L230-'paths pb'!L230</f>
        <v>0.499005637525904</v>
      </c>
      <c r="N230" s="10">
        <f ca="1">(1+'paths r'!M230)/(1+'paths g'!M230)*'paths d'!M230-'paths pb'!M230</f>
        <v>0.417918884027984</v>
      </c>
      <c r="O230" s="10">
        <f ca="1">(1+'paths r'!N230)/(1+'paths g'!N230)*'paths d'!N230-'paths pb'!N230</f>
        <v>0.369051911403204</v>
      </c>
      <c r="P230" s="10">
        <f ca="1">(1+'paths r'!O230)/(1+'paths g'!O230)*'paths d'!O230-'paths pb'!O230</f>
        <v>0.411808601512353</v>
      </c>
      <c r="Q230" s="10">
        <f ca="1">(1+'paths r'!P230)/(1+'paths g'!P230)*'paths d'!P230-'paths pb'!P230</f>
        <v>0.431620470764042</v>
      </c>
      <c r="R230" s="10">
        <f ca="1">(1+'paths r'!Q230)/(1+'paths g'!Q230)*'paths d'!Q230-'paths pb'!Q230</f>
        <v>0.429127600227882</v>
      </c>
      <c r="S230" s="10">
        <f ca="1">(1+'paths r'!R230)/(1+'paths g'!R230)*'paths d'!R230-'paths pb'!R230</f>
        <v>0.40826595647053</v>
      </c>
      <c r="T230" s="10">
        <f ca="1">(1+'paths r'!S230)/(1+'paths g'!S230)*'paths d'!S230-'paths pb'!S230</f>
        <v>0.388499622943341</v>
      </c>
      <c r="U230" s="10">
        <f ca="1">(1+'paths r'!T230)/(1+'paths g'!T230)*'paths d'!T230-'paths pb'!T230</f>
        <v>0.372998172846228</v>
      </c>
      <c r="V230" s="10">
        <f ca="1">(1+'paths r'!U230)/(1+'paths g'!U230)*'paths d'!U230-'paths pb'!U230</f>
        <v>0.374787548284482</v>
      </c>
      <c r="W230" s="10">
        <f ca="1">(1+'paths r'!V230)/(1+'paths g'!V230)*'paths d'!V230-'paths pb'!V230</f>
        <v>0.353673637443369</v>
      </c>
      <c r="X230" s="10">
        <f ca="1">(1+'paths r'!W230)/(1+'paths g'!W230)*'paths d'!W230-'paths pb'!W230</f>
        <v>0.310336923664555</v>
      </c>
      <c r="Y230" s="10">
        <f ca="1">(1+'paths r'!X230)/(1+'paths g'!X230)*'paths d'!X230-'paths pb'!X230</f>
        <v>0.327794981093082</v>
      </c>
      <c r="Z230" s="10">
        <f ca="1">(1+'paths r'!Y230)/(1+'paths g'!Y230)*'paths d'!Y230-'paths pb'!Y230</f>
        <v>0.295908485724568</v>
      </c>
      <c r="AA230" s="10">
        <f ca="1">(1+'paths r'!Z230)/(1+'paths g'!Z230)*'paths d'!Z230-'paths pb'!Z230</f>
        <v>0.196612088486452</v>
      </c>
      <c r="AB230" s="10">
        <f ca="1">(1+'paths r'!AA230)/(1+'paths g'!AA230)*'paths d'!AA230-'paths pb'!AA230</f>
        <v>0.126858367426827</v>
      </c>
      <c r="AC230" s="10">
        <f ca="1">(1+'paths r'!AB230)/(1+'paths g'!AB230)*'paths d'!AB230-'paths pb'!AB230</f>
        <v>0.108556530272</v>
      </c>
      <c r="AD230" s="11"/>
    </row>
    <row r="231" spans="1:30">
      <c r="A231" s="9" t="s">
        <v>345</v>
      </c>
      <c r="B231" s="10">
        <f t="shared" si="4"/>
        <v>0.389845628474344</v>
      </c>
      <c r="C231" s="10">
        <f ca="1">(1+'paths r'!B231)/(1+'paths g'!B231)*'paths d'!B231-'paths pb'!B231</f>
        <v>0.32149784694616</v>
      </c>
      <c r="D231" s="10">
        <f ca="1">(1+'paths r'!C231)/(1+'paths g'!C231)*'paths d'!C231-'paths pb'!C231</f>
        <v>0.291871484573837</v>
      </c>
      <c r="E231" s="10">
        <f ca="1">(1+'paths r'!D231)/(1+'paths g'!D231)*'paths d'!D231-'paths pb'!D231</f>
        <v>0.319719958032899</v>
      </c>
      <c r="F231" s="10">
        <f ca="1">(1+'paths r'!E231)/(1+'paths g'!E231)*'paths d'!E231-'paths pb'!E231</f>
        <v>0.339321723574141</v>
      </c>
      <c r="G231" s="10">
        <f ca="1">(1+'paths r'!F231)/(1+'paths g'!F231)*'paths d'!F231-'paths pb'!F231</f>
        <v>0.350079700336715</v>
      </c>
      <c r="H231" s="10">
        <f ca="1">(1+'paths r'!G231)/(1+'paths g'!G231)*'paths d'!G231-'paths pb'!G231</f>
        <v>0.296447065526913</v>
      </c>
      <c r="I231" s="10">
        <f ca="1">(1+'paths r'!H231)/(1+'paths g'!H231)*'paths d'!H231-'paths pb'!H231</f>
        <v>0.313366805543406</v>
      </c>
      <c r="J231" s="10">
        <f ca="1">(1+'paths r'!I231)/(1+'paths g'!I231)*'paths d'!I231-'paths pb'!I231</f>
        <v>0.350577195631752</v>
      </c>
      <c r="K231" s="10">
        <f ca="1">(1+'paths r'!J231)/(1+'paths g'!J231)*'paths d'!J231-'paths pb'!J231</f>
        <v>0.284301482431062</v>
      </c>
      <c r="L231" s="10">
        <f ca="1">(1+'paths r'!K231)/(1+'paths g'!K231)*'paths d'!K231-'paths pb'!K231</f>
        <v>0.24303416322975</v>
      </c>
      <c r="M231" s="10">
        <f ca="1">(1+'paths r'!L231)/(1+'paths g'!L231)*'paths d'!L231-'paths pb'!L231</f>
        <v>0.253739024034131</v>
      </c>
      <c r="N231" s="10">
        <f ca="1">(1+'paths r'!M231)/(1+'paths g'!M231)*'paths d'!M231-'paths pb'!M231</f>
        <v>0.237563334072014</v>
      </c>
      <c r="O231" s="10">
        <f ca="1">(1+'paths r'!N231)/(1+'paths g'!N231)*'paths d'!N231-'paths pb'!N231</f>
        <v>0.236436931906961</v>
      </c>
      <c r="P231" s="10">
        <f ca="1">(1+'paths r'!O231)/(1+'paths g'!O231)*'paths d'!O231-'paths pb'!O231</f>
        <v>0.265549267800883</v>
      </c>
      <c r="Q231" s="10">
        <f ca="1">(1+'paths r'!P231)/(1+'paths g'!P231)*'paths d'!P231-'paths pb'!P231</f>
        <v>0.274939954818583</v>
      </c>
      <c r="R231" s="10">
        <f ca="1">(1+'paths r'!Q231)/(1+'paths g'!Q231)*'paths d'!Q231-'paths pb'!Q231</f>
        <v>0.246221376298862</v>
      </c>
      <c r="S231" s="10">
        <f ca="1">(1+'paths r'!R231)/(1+'paths g'!R231)*'paths d'!R231-'paths pb'!R231</f>
        <v>0.267682519785562</v>
      </c>
      <c r="T231" s="10">
        <f ca="1">(1+'paths r'!S231)/(1+'paths g'!S231)*'paths d'!S231-'paths pb'!S231</f>
        <v>0.238882018981895</v>
      </c>
      <c r="U231" s="10">
        <f ca="1">(1+'paths r'!T231)/(1+'paths g'!T231)*'paths d'!T231-'paths pb'!T231</f>
        <v>0.252957397815678</v>
      </c>
      <c r="V231" s="10">
        <f ca="1">(1+'paths r'!U231)/(1+'paths g'!U231)*'paths d'!U231-'paths pb'!U231</f>
        <v>0.251189194599175</v>
      </c>
      <c r="W231" s="10">
        <f ca="1">(1+'paths r'!V231)/(1+'paths g'!V231)*'paths d'!V231-'paths pb'!V231</f>
        <v>0.268784344907353</v>
      </c>
      <c r="X231" s="10">
        <f ca="1">(1+'paths r'!W231)/(1+'paths g'!W231)*'paths d'!W231-'paths pb'!W231</f>
        <v>0.263734149694262</v>
      </c>
      <c r="Y231" s="10">
        <f ca="1">(1+'paths r'!X231)/(1+'paths g'!X231)*'paths d'!X231-'paths pb'!X231</f>
        <v>0.251923327510771</v>
      </c>
      <c r="Z231" s="10">
        <f ca="1">(1+'paths r'!Y231)/(1+'paths g'!Y231)*'paths d'!Y231-'paths pb'!Y231</f>
        <v>0.367576513039995</v>
      </c>
      <c r="AA231" s="10">
        <f ca="1">(1+'paths r'!Z231)/(1+'paths g'!Z231)*'paths d'!Z231-'paths pb'!Z231</f>
        <v>0.359489077961418</v>
      </c>
      <c r="AB231" s="10">
        <f ca="1">(1+'paths r'!AA231)/(1+'paths g'!AA231)*'paths d'!AA231-'paths pb'!AA231</f>
        <v>0.400038860229805</v>
      </c>
      <c r="AC231" s="10">
        <f ca="1">(1+'paths r'!AB231)/(1+'paths g'!AB231)*'paths d'!AB231-'paths pb'!AB231</f>
        <v>0.387709996745135</v>
      </c>
      <c r="AD231" s="11"/>
    </row>
    <row r="232" spans="1:30">
      <c r="A232" s="9" t="s">
        <v>346</v>
      </c>
      <c r="B232" s="10">
        <f t="shared" si="4"/>
        <v>0.389845628474344</v>
      </c>
      <c r="C232" s="10">
        <f ca="1">(1+'paths r'!B232)/(1+'paths g'!B232)*'paths d'!B232-'paths pb'!B232</f>
        <v>0.382192482303677</v>
      </c>
      <c r="D232" s="10">
        <f ca="1">(1+'paths r'!C232)/(1+'paths g'!C232)*'paths d'!C232-'paths pb'!C232</f>
        <v>0.427022496839416</v>
      </c>
      <c r="E232" s="10">
        <f ca="1">(1+'paths r'!D232)/(1+'paths g'!D232)*'paths d'!D232-'paths pb'!D232</f>
        <v>0.346237120340096</v>
      </c>
      <c r="F232" s="10">
        <f ca="1">(1+'paths r'!E232)/(1+'paths g'!E232)*'paths d'!E232-'paths pb'!E232</f>
        <v>0.310396774813472</v>
      </c>
      <c r="G232" s="10">
        <f ca="1">(1+'paths r'!F232)/(1+'paths g'!F232)*'paths d'!F232-'paths pb'!F232</f>
        <v>0.322840340746552</v>
      </c>
      <c r="H232" s="10">
        <f ca="1">(1+'paths r'!G232)/(1+'paths g'!G232)*'paths d'!G232-'paths pb'!G232</f>
        <v>0.362709814087655</v>
      </c>
      <c r="I232" s="10">
        <f ca="1">(1+'paths r'!H232)/(1+'paths g'!H232)*'paths d'!H232-'paths pb'!H232</f>
        <v>0.420997469695487</v>
      </c>
      <c r="J232" s="10">
        <f ca="1">(1+'paths r'!I232)/(1+'paths g'!I232)*'paths d'!I232-'paths pb'!I232</f>
        <v>0.448493135979054</v>
      </c>
      <c r="K232" s="10">
        <f ca="1">(1+'paths r'!J232)/(1+'paths g'!J232)*'paths d'!J232-'paths pb'!J232</f>
        <v>0.446712439639338</v>
      </c>
      <c r="L232" s="10">
        <f ca="1">(1+'paths r'!K232)/(1+'paths g'!K232)*'paths d'!K232-'paths pb'!K232</f>
        <v>0.475057747432497</v>
      </c>
      <c r="M232" s="10">
        <f ca="1">(1+'paths r'!L232)/(1+'paths g'!L232)*'paths d'!L232-'paths pb'!L232</f>
        <v>0.485582427313252</v>
      </c>
      <c r="N232" s="10">
        <f ca="1">(1+'paths r'!M232)/(1+'paths g'!M232)*'paths d'!M232-'paths pb'!M232</f>
        <v>0.403642690478631</v>
      </c>
      <c r="O232" s="10">
        <f ca="1">(1+'paths r'!N232)/(1+'paths g'!N232)*'paths d'!N232-'paths pb'!N232</f>
        <v>0.412337054635281</v>
      </c>
      <c r="P232" s="10">
        <f ca="1">(1+'paths r'!O232)/(1+'paths g'!O232)*'paths d'!O232-'paths pb'!O232</f>
        <v>0.393293706309711</v>
      </c>
      <c r="Q232" s="10">
        <f ca="1">(1+'paths r'!P232)/(1+'paths g'!P232)*'paths d'!P232-'paths pb'!P232</f>
        <v>0.35883766873243</v>
      </c>
      <c r="R232" s="10">
        <f ca="1">(1+'paths r'!Q232)/(1+'paths g'!Q232)*'paths d'!Q232-'paths pb'!Q232</f>
        <v>0.411551760598682</v>
      </c>
      <c r="S232" s="10">
        <f ca="1">(1+'paths r'!R232)/(1+'paths g'!R232)*'paths d'!R232-'paths pb'!R232</f>
        <v>0.413077334704417</v>
      </c>
      <c r="T232" s="10">
        <f ca="1">(1+'paths r'!S232)/(1+'paths g'!S232)*'paths d'!S232-'paths pb'!S232</f>
        <v>0.466287119730308</v>
      </c>
      <c r="U232" s="10">
        <f ca="1">(1+'paths r'!T232)/(1+'paths g'!T232)*'paths d'!T232-'paths pb'!T232</f>
        <v>0.41620710993385</v>
      </c>
      <c r="V232" s="10">
        <f ca="1">(1+'paths r'!U232)/(1+'paths g'!U232)*'paths d'!U232-'paths pb'!U232</f>
        <v>0.430080149683964</v>
      </c>
      <c r="W232" s="10">
        <f ca="1">(1+'paths r'!V232)/(1+'paths g'!V232)*'paths d'!V232-'paths pb'!V232</f>
        <v>0.484481942157045</v>
      </c>
      <c r="X232" s="10">
        <f ca="1">(1+'paths r'!W232)/(1+'paths g'!W232)*'paths d'!W232-'paths pb'!W232</f>
        <v>0.495003630120913</v>
      </c>
      <c r="Y232" s="10">
        <f ca="1">(1+'paths r'!X232)/(1+'paths g'!X232)*'paths d'!X232-'paths pb'!X232</f>
        <v>0.456104303447149</v>
      </c>
      <c r="Z232" s="10">
        <f ca="1">(1+'paths r'!Y232)/(1+'paths g'!Y232)*'paths d'!Y232-'paths pb'!Y232</f>
        <v>0.427925856303364</v>
      </c>
      <c r="AA232" s="10">
        <f ca="1">(1+'paths r'!Z232)/(1+'paths g'!Z232)*'paths d'!Z232-'paths pb'!Z232</f>
        <v>0.44076943706448</v>
      </c>
      <c r="AB232" s="10">
        <f ca="1">(1+'paths r'!AA232)/(1+'paths g'!AA232)*'paths d'!AA232-'paths pb'!AA232</f>
        <v>0.445682945657459</v>
      </c>
      <c r="AC232" s="10">
        <f ca="1">(1+'paths r'!AB232)/(1+'paths g'!AB232)*'paths d'!AB232-'paths pb'!AB232</f>
        <v>0.458702449609329</v>
      </c>
      <c r="AD232" s="11"/>
    </row>
    <row r="233" spans="1:30">
      <c r="A233" s="9" t="s">
        <v>347</v>
      </c>
      <c r="B233" s="10">
        <f t="shared" si="4"/>
        <v>0.389845628474344</v>
      </c>
      <c r="C233" s="10">
        <f ca="1">(1+'paths r'!B233)/(1+'paths g'!B233)*'paths d'!B233-'paths pb'!B233</f>
        <v>0.377626728364323</v>
      </c>
      <c r="D233" s="10">
        <f ca="1">(1+'paths r'!C233)/(1+'paths g'!C233)*'paths d'!C233-'paths pb'!C233</f>
        <v>0.382373049807827</v>
      </c>
      <c r="E233" s="10">
        <f ca="1">(1+'paths r'!D233)/(1+'paths g'!D233)*'paths d'!D233-'paths pb'!D233</f>
        <v>0.349190131055592</v>
      </c>
      <c r="F233" s="10">
        <f ca="1">(1+'paths r'!E233)/(1+'paths g'!E233)*'paths d'!E233-'paths pb'!E233</f>
        <v>0.376207318338224</v>
      </c>
      <c r="G233" s="10">
        <f ca="1">(1+'paths r'!F233)/(1+'paths g'!F233)*'paths d'!F233-'paths pb'!F233</f>
        <v>0.382389554340621</v>
      </c>
      <c r="H233" s="10">
        <f ca="1">(1+'paths r'!G233)/(1+'paths g'!G233)*'paths d'!G233-'paths pb'!G233</f>
        <v>0.402327691690668</v>
      </c>
      <c r="I233" s="10">
        <f ca="1">(1+'paths r'!H233)/(1+'paths g'!H233)*'paths d'!H233-'paths pb'!H233</f>
        <v>0.438826085507018</v>
      </c>
      <c r="J233" s="10">
        <f ca="1">(1+'paths r'!I233)/(1+'paths g'!I233)*'paths d'!I233-'paths pb'!I233</f>
        <v>0.420300767138603</v>
      </c>
      <c r="K233" s="10">
        <f ca="1">(1+'paths r'!J233)/(1+'paths g'!J233)*'paths d'!J233-'paths pb'!J233</f>
        <v>0.431687243582038</v>
      </c>
      <c r="L233" s="10">
        <f ca="1">(1+'paths r'!K233)/(1+'paths g'!K233)*'paths d'!K233-'paths pb'!K233</f>
        <v>0.434364695700753</v>
      </c>
      <c r="M233" s="10">
        <f ca="1">(1+'paths r'!L233)/(1+'paths g'!L233)*'paths d'!L233-'paths pb'!L233</f>
        <v>0.394175301136089</v>
      </c>
      <c r="N233" s="10">
        <f ca="1">(1+'paths r'!M233)/(1+'paths g'!M233)*'paths d'!M233-'paths pb'!M233</f>
        <v>0.458801554120154</v>
      </c>
      <c r="O233" s="10">
        <f ca="1">(1+'paths r'!N233)/(1+'paths g'!N233)*'paths d'!N233-'paths pb'!N233</f>
        <v>0.468196704395014</v>
      </c>
      <c r="P233" s="10">
        <f ca="1">(1+'paths r'!O233)/(1+'paths g'!O233)*'paths d'!O233-'paths pb'!O233</f>
        <v>0.462303696986722</v>
      </c>
      <c r="Q233" s="10">
        <f ca="1">(1+'paths r'!P233)/(1+'paths g'!P233)*'paths d'!P233-'paths pb'!P233</f>
        <v>0.492950968365592</v>
      </c>
      <c r="R233" s="10">
        <f ca="1">(1+'paths r'!Q233)/(1+'paths g'!Q233)*'paths d'!Q233-'paths pb'!Q233</f>
        <v>0.479153670718212</v>
      </c>
      <c r="S233" s="10">
        <f ca="1">(1+'paths r'!R233)/(1+'paths g'!R233)*'paths d'!R233-'paths pb'!R233</f>
        <v>0.507197999671211</v>
      </c>
      <c r="T233" s="10">
        <f ca="1">(1+'paths r'!S233)/(1+'paths g'!S233)*'paths d'!S233-'paths pb'!S233</f>
        <v>0.485980846611017</v>
      </c>
      <c r="U233" s="10">
        <f ca="1">(1+'paths r'!T233)/(1+'paths g'!T233)*'paths d'!T233-'paths pb'!T233</f>
        <v>0.492935987057711</v>
      </c>
      <c r="V233" s="10">
        <f ca="1">(1+'paths r'!U233)/(1+'paths g'!U233)*'paths d'!U233-'paths pb'!U233</f>
        <v>0.484768570711969</v>
      </c>
      <c r="W233" s="10">
        <f ca="1">(1+'paths r'!V233)/(1+'paths g'!V233)*'paths d'!V233-'paths pb'!V233</f>
        <v>0.509608051497098</v>
      </c>
      <c r="X233" s="10">
        <f ca="1">(1+'paths r'!W233)/(1+'paths g'!W233)*'paths d'!W233-'paths pb'!W233</f>
        <v>0.563570693760844</v>
      </c>
      <c r="Y233" s="10">
        <f ca="1">(1+'paths r'!X233)/(1+'paths g'!X233)*'paths d'!X233-'paths pb'!X233</f>
        <v>0.59724601761458</v>
      </c>
      <c r="Z233" s="10">
        <f ca="1">(1+'paths r'!Y233)/(1+'paths g'!Y233)*'paths d'!Y233-'paths pb'!Y233</f>
        <v>0.504156408115627</v>
      </c>
      <c r="AA233" s="10">
        <f ca="1">(1+'paths r'!Z233)/(1+'paths g'!Z233)*'paths d'!Z233-'paths pb'!Z233</f>
        <v>0.43669763854415</v>
      </c>
      <c r="AB233" s="10">
        <f ca="1">(1+'paths r'!AA233)/(1+'paths g'!AA233)*'paths d'!AA233-'paths pb'!AA233</f>
        <v>0.389628346936955</v>
      </c>
      <c r="AC233" s="10">
        <f ca="1">(1+'paths r'!AB233)/(1+'paths g'!AB233)*'paths d'!AB233-'paths pb'!AB233</f>
        <v>0.426190397579808</v>
      </c>
      <c r="AD233" s="11"/>
    </row>
    <row r="234" spans="1:30">
      <c r="A234" s="9" t="s">
        <v>348</v>
      </c>
      <c r="B234" s="10">
        <f t="shared" si="4"/>
        <v>0.389845628474344</v>
      </c>
      <c r="C234" s="10">
        <f ca="1">(1+'paths r'!B234)/(1+'paths g'!B234)*'paths d'!B234-'paths pb'!B234</f>
        <v>0.366833887071067</v>
      </c>
      <c r="D234" s="10">
        <f ca="1">(1+'paths r'!C234)/(1+'paths g'!C234)*'paths d'!C234-'paths pb'!C234</f>
        <v>0.397604961285302</v>
      </c>
      <c r="E234" s="10">
        <f ca="1">(1+'paths r'!D234)/(1+'paths g'!D234)*'paths d'!D234-'paths pb'!D234</f>
        <v>0.416786051412853</v>
      </c>
      <c r="F234" s="10">
        <f ca="1">(1+'paths r'!E234)/(1+'paths g'!E234)*'paths d'!E234-'paths pb'!E234</f>
        <v>0.371326043695252</v>
      </c>
      <c r="G234" s="10">
        <f ca="1">(1+'paths r'!F234)/(1+'paths g'!F234)*'paths d'!F234-'paths pb'!F234</f>
        <v>0.349694112040777</v>
      </c>
      <c r="H234" s="10">
        <f ca="1">(1+'paths r'!G234)/(1+'paths g'!G234)*'paths d'!G234-'paths pb'!G234</f>
        <v>0.321209183311522</v>
      </c>
      <c r="I234" s="10">
        <f ca="1">(1+'paths r'!H234)/(1+'paths g'!H234)*'paths d'!H234-'paths pb'!H234</f>
        <v>0.290083815815772</v>
      </c>
      <c r="J234" s="10">
        <f ca="1">(1+'paths r'!I234)/(1+'paths g'!I234)*'paths d'!I234-'paths pb'!I234</f>
        <v>0.291035665882293</v>
      </c>
      <c r="K234" s="10">
        <f ca="1">(1+'paths r'!J234)/(1+'paths g'!J234)*'paths d'!J234-'paths pb'!J234</f>
        <v>0.320785989047387</v>
      </c>
      <c r="L234" s="10">
        <f ca="1">(1+'paths r'!K234)/(1+'paths g'!K234)*'paths d'!K234-'paths pb'!K234</f>
        <v>0.323443038626895</v>
      </c>
      <c r="M234" s="10">
        <f ca="1">(1+'paths r'!L234)/(1+'paths g'!L234)*'paths d'!L234-'paths pb'!L234</f>
        <v>0.337298040675953</v>
      </c>
      <c r="N234" s="10">
        <f ca="1">(1+'paths r'!M234)/(1+'paths g'!M234)*'paths d'!M234-'paths pb'!M234</f>
        <v>0.34622176582558</v>
      </c>
      <c r="O234" s="10">
        <f ca="1">(1+'paths r'!N234)/(1+'paths g'!N234)*'paths d'!N234-'paths pb'!N234</f>
        <v>0.317253324949006</v>
      </c>
      <c r="P234" s="10">
        <f ca="1">(1+'paths r'!O234)/(1+'paths g'!O234)*'paths d'!O234-'paths pb'!O234</f>
        <v>0.309509191327973</v>
      </c>
      <c r="Q234" s="10">
        <f ca="1">(1+'paths r'!P234)/(1+'paths g'!P234)*'paths d'!P234-'paths pb'!P234</f>
        <v>0.304353978037884</v>
      </c>
      <c r="R234" s="10">
        <f ca="1">(1+'paths r'!Q234)/(1+'paths g'!Q234)*'paths d'!Q234-'paths pb'!Q234</f>
        <v>0.263389999086361</v>
      </c>
      <c r="S234" s="10">
        <f ca="1">(1+'paths r'!R234)/(1+'paths g'!R234)*'paths d'!R234-'paths pb'!R234</f>
        <v>0.262641223636889</v>
      </c>
      <c r="T234" s="10">
        <f ca="1">(1+'paths r'!S234)/(1+'paths g'!S234)*'paths d'!S234-'paths pb'!S234</f>
        <v>0.279001247974687</v>
      </c>
      <c r="U234" s="10">
        <f ca="1">(1+'paths r'!T234)/(1+'paths g'!T234)*'paths d'!T234-'paths pb'!T234</f>
        <v>0.244746596988708</v>
      </c>
      <c r="V234" s="10">
        <f ca="1">(1+'paths r'!U234)/(1+'paths g'!U234)*'paths d'!U234-'paths pb'!U234</f>
        <v>0.253230674540809</v>
      </c>
      <c r="W234" s="10">
        <f ca="1">(1+'paths r'!V234)/(1+'paths g'!V234)*'paths d'!V234-'paths pb'!V234</f>
        <v>0.302097060201794</v>
      </c>
      <c r="X234" s="10">
        <f ca="1">(1+'paths r'!W234)/(1+'paths g'!W234)*'paths d'!W234-'paths pb'!W234</f>
        <v>0.320873246148579</v>
      </c>
      <c r="Y234" s="10">
        <f ca="1">(1+'paths r'!X234)/(1+'paths g'!X234)*'paths d'!X234-'paths pb'!X234</f>
        <v>0.35090712696274</v>
      </c>
      <c r="Z234" s="10">
        <f ca="1">(1+'paths r'!Y234)/(1+'paths g'!Y234)*'paths d'!Y234-'paths pb'!Y234</f>
        <v>0.31748693882973</v>
      </c>
      <c r="AA234" s="10">
        <f ca="1">(1+'paths r'!Z234)/(1+'paths g'!Z234)*'paths d'!Z234-'paths pb'!Z234</f>
        <v>0.278762163952233</v>
      </c>
      <c r="AB234" s="10">
        <f ca="1">(1+'paths r'!AA234)/(1+'paths g'!AA234)*'paths d'!AA234-'paths pb'!AA234</f>
        <v>0.294036133330478</v>
      </c>
      <c r="AC234" s="10">
        <f ca="1">(1+'paths r'!AB234)/(1+'paths g'!AB234)*'paths d'!AB234-'paths pb'!AB234</f>
        <v>0.297871782877401</v>
      </c>
      <c r="AD234" s="11"/>
    </row>
    <row r="235" spans="1:30">
      <c r="A235" s="9" t="s">
        <v>349</v>
      </c>
      <c r="B235" s="10">
        <f t="shared" si="4"/>
        <v>0.389845628474344</v>
      </c>
      <c r="C235" s="10">
        <f ca="1">(1+'paths r'!B235)/(1+'paths g'!B235)*'paths d'!B235-'paths pb'!B235</f>
        <v>0.35810532516376</v>
      </c>
      <c r="D235" s="10">
        <f ca="1">(1+'paths r'!C235)/(1+'paths g'!C235)*'paths d'!C235-'paths pb'!C235</f>
        <v>0.29962930511003</v>
      </c>
      <c r="E235" s="10">
        <f ca="1">(1+'paths r'!D235)/(1+'paths g'!D235)*'paths d'!D235-'paths pb'!D235</f>
        <v>0.290159933571523</v>
      </c>
      <c r="F235" s="10">
        <f ca="1">(1+'paths r'!E235)/(1+'paths g'!E235)*'paths d'!E235-'paths pb'!E235</f>
        <v>0.234510574359042</v>
      </c>
      <c r="G235" s="10">
        <f ca="1">(1+'paths r'!F235)/(1+'paths g'!F235)*'paths d'!F235-'paths pb'!F235</f>
        <v>0.201451103716957</v>
      </c>
      <c r="H235" s="10">
        <f ca="1">(1+'paths r'!G235)/(1+'paths g'!G235)*'paths d'!G235-'paths pb'!G235</f>
        <v>0.233502308029559</v>
      </c>
      <c r="I235" s="10">
        <f ca="1">(1+'paths r'!H235)/(1+'paths g'!H235)*'paths d'!H235-'paths pb'!H235</f>
        <v>0.249649425858726</v>
      </c>
      <c r="J235" s="10">
        <f ca="1">(1+'paths r'!I235)/(1+'paths g'!I235)*'paths d'!I235-'paths pb'!I235</f>
        <v>0.264369619891497</v>
      </c>
      <c r="K235" s="10">
        <f ca="1">(1+'paths r'!J235)/(1+'paths g'!J235)*'paths d'!J235-'paths pb'!J235</f>
        <v>0.262206036334771</v>
      </c>
      <c r="L235" s="10">
        <f ca="1">(1+'paths r'!K235)/(1+'paths g'!K235)*'paths d'!K235-'paths pb'!K235</f>
        <v>0.321798436887631</v>
      </c>
      <c r="M235" s="10">
        <f ca="1">(1+'paths r'!L235)/(1+'paths g'!L235)*'paths d'!L235-'paths pb'!L235</f>
        <v>0.319057135904706</v>
      </c>
      <c r="N235" s="10">
        <f ca="1">(1+'paths r'!M235)/(1+'paths g'!M235)*'paths d'!M235-'paths pb'!M235</f>
        <v>0.272832611795589</v>
      </c>
      <c r="O235" s="10">
        <f ca="1">(1+'paths r'!N235)/(1+'paths g'!N235)*'paths d'!N235-'paths pb'!N235</f>
        <v>0.255916744140376</v>
      </c>
      <c r="P235" s="10">
        <f ca="1">(1+'paths r'!O235)/(1+'paths g'!O235)*'paths d'!O235-'paths pb'!O235</f>
        <v>0.258691252323711</v>
      </c>
      <c r="Q235" s="10">
        <f ca="1">(1+'paths r'!P235)/(1+'paths g'!P235)*'paths d'!P235-'paths pb'!P235</f>
        <v>0.248076039986721</v>
      </c>
      <c r="R235" s="10">
        <f ca="1">(1+'paths r'!Q235)/(1+'paths g'!Q235)*'paths d'!Q235-'paths pb'!Q235</f>
        <v>0.228949756695839</v>
      </c>
      <c r="S235" s="10">
        <f ca="1">(1+'paths r'!R235)/(1+'paths g'!R235)*'paths d'!R235-'paths pb'!R235</f>
        <v>0.22424097713606</v>
      </c>
      <c r="T235" s="10">
        <f ca="1">(1+'paths r'!S235)/(1+'paths g'!S235)*'paths d'!S235-'paths pb'!S235</f>
        <v>0.212603055295375</v>
      </c>
      <c r="U235" s="10">
        <f ca="1">(1+'paths r'!T235)/(1+'paths g'!T235)*'paths d'!T235-'paths pb'!T235</f>
        <v>0.182248439653775</v>
      </c>
      <c r="V235" s="10">
        <f ca="1">(1+'paths r'!U235)/(1+'paths g'!U235)*'paths d'!U235-'paths pb'!U235</f>
        <v>0.145260189739086</v>
      </c>
      <c r="W235" s="10">
        <f ca="1">(1+'paths r'!V235)/(1+'paths g'!V235)*'paths d'!V235-'paths pb'!V235</f>
        <v>0.13903512367743</v>
      </c>
      <c r="X235" s="10">
        <f ca="1">(1+'paths r'!W235)/(1+'paths g'!W235)*'paths d'!W235-'paths pb'!W235</f>
        <v>0.0367982535411886</v>
      </c>
      <c r="Y235" s="10">
        <f ca="1">(1+'paths r'!X235)/(1+'paths g'!X235)*'paths d'!X235-'paths pb'!X235</f>
        <v>0.0627743015665943</v>
      </c>
      <c r="Z235" s="10">
        <f ca="1">(1+'paths r'!Y235)/(1+'paths g'!Y235)*'paths d'!Y235-'paths pb'!Y235</f>
        <v>-0.0130588463028305</v>
      </c>
      <c r="AA235" s="10">
        <f ca="1">(1+'paths r'!Z235)/(1+'paths g'!Z235)*'paths d'!Z235-'paths pb'!Z235</f>
        <v>-0.0109853223674715</v>
      </c>
      <c r="AB235" s="10">
        <f ca="1">(1+'paths r'!AA235)/(1+'paths g'!AA235)*'paths d'!AA235-'paths pb'!AA235</f>
        <v>-0.00963556631463465</v>
      </c>
      <c r="AC235" s="10">
        <f ca="1">(1+'paths r'!AB235)/(1+'paths g'!AB235)*'paths d'!AB235-'paths pb'!AB235</f>
        <v>0.00766700682259196</v>
      </c>
      <c r="AD235" s="11"/>
    </row>
    <row r="236" spans="1:30">
      <c r="A236" s="9" t="s">
        <v>350</v>
      </c>
      <c r="B236" s="10">
        <f t="shared" si="4"/>
        <v>0.389845628474344</v>
      </c>
      <c r="C236" s="10">
        <f ca="1">(1+'paths r'!B236)/(1+'paths g'!B236)*'paths d'!B236-'paths pb'!B236</f>
        <v>0.444083735738883</v>
      </c>
      <c r="D236" s="10">
        <f ca="1">(1+'paths r'!C236)/(1+'paths g'!C236)*'paths d'!C236-'paths pb'!C236</f>
        <v>0.456639198966135</v>
      </c>
      <c r="E236" s="10">
        <f ca="1">(1+'paths r'!D236)/(1+'paths g'!D236)*'paths d'!D236-'paths pb'!D236</f>
        <v>0.432315126887123</v>
      </c>
      <c r="F236" s="10">
        <f ca="1">(1+'paths r'!E236)/(1+'paths g'!E236)*'paths d'!E236-'paths pb'!E236</f>
        <v>0.45151303913735</v>
      </c>
      <c r="G236" s="10">
        <f ca="1">(1+'paths r'!F236)/(1+'paths g'!F236)*'paths d'!F236-'paths pb'!F236</f>
        <v>0.495470710180976</v>
      </c>
      <c r="H236" s="10">
        <f ca="1">(1+'paths r'!G236)/(1+'paths g'!G236)*'paths d'!G236-'paths pb'!G236</f>
        <v>0.478294345799506</v>
      </c>
      <c r="I236" s="10">
        <f ca="1">(1+'paths r'!H236)/(1+'paths g'!H236)*'paths d'!H236-'paths pb'!H236</f>
        <v>0.558830667313843</v>
      </c>
      <c r="J236" s="10">
        <f ca="1">(1+'paths r'!I236)/(1+'paths g'!I236)*'paths d'!I236-'paths pb'!I236</f>
        <v>0.595731821008425</v>
      </c>
      <c r="K236" s="10">
        <f ca="1">(1+'paths r'!J236)/(1+'paths g'!J236)*'paths d'!J236-'paths pb'!J236</f>
        <v>0.614789506318872</v>
      </c>
      <c r="L236" s="10">
        <f ca="1">(1+'paths r'!K236)/(1+'paths g'!K236)*'paths d'!K236-'paths pb'!K236</f>
        <v>0.608080239825041</v>
      </c>
      <c r="M236" s="10">
        <f ca="1">(1+'paths r'!L236)/(1+'paths g'!L236)*'paths d'!L236-'paths pb'!L236</f>
        <v>0.544686321293241</v>
      </c>
      <c r="N236" s="10">
        <f ca="1">(1+'paths r'!M236)/(1+'paths g'!M236)*'paths d'!M236-'paths pb'!M236</f>
        <v>0.589718467240343</v>
      </c>
      <c r="O236" s="10">
        <f ca="1">(1+'paths r'!N236)/(1+'paths g'!N236)*'paths d'!N236-'paths pb'!N236</f>
        <v>0.608490507082728</v>
      </c>
      <c r="P236" s="10">
        <f ca="1">(1+'paths r'!O236)/(1+'paths g'!O236)*'paths d'!O236-'paths pb'!O236</f>
        <v>0.583609264943195</v>
      </c>
      <c r="Q236" s="10">
        <f ca="1">(1+'paths r'!P236)/(1+'paths g'!P236)*'paths d'!P236-'paths pb'!P236</f>
        <v>0.547954967443789</v>
      </c>
      <c r="R236" s="10">
        <f ca="1">(1+'paths r'!Q236)/(1+'paths g'!Q236)*'paths d'!Q236-'paths pb'!Q236</f>
        <v>0.550795492566467</v>
      </c>
      <c r="S236" s="10">
        <f ca="1">(1+'paths r'!R236)/(1+'paths g'!R236)*'paths d'!R236-'paths pb'!R236</f>
        <v>0.547431414343321</v>
      </c>
      <c r="T236" s="10">
        <f ca="1">(1+'paths r'!S236)/(1+'paths g'!S236)*'paths d'!S236-'paths pb'!S236</f>
        <v>0.594970304260117</v>
      </c>
      <c r="U236" s="10">
        <f ca="1">(1+'paths r'!T236)/(1+'paths g'!T236)*'paths d'!T236-'paths pb'!T236</f>
        <v>0.507599129186741</v>
      </c>
      <c r="V236" s="10">
        <f ca="1">(1+'paths r'!U236)/(1+'paths g'!U236)*'paths d'!U236-'paths pb'!U236</f>
        <v>0.473818264824953</v>
      </c>
      <c r="W236" s="10">
        <f ca="1">(1+'paths r'!V236)/(1+'paths g'!V236)*'paths d'!V236-'paths pb'!V236</f>
        <v>0.497576655060545</v>
      </c>
      <c r="X236" s="10">
        <f ca="1">(1+'paths r'!W236)/(1+'paths g'!W236)*'paths d'!W236-'paths pb'!W236</f>
        <v>0.450983077193409</v>
      </c>
      <c r="Y236" s="10">
        <f ca="1">(1+'paths r'!X236)/(1+'paths g'!X236)*'paths d'!X236-'paths pb'!X236</f>
        <v>0.413139505682611</v>
      </c>
      <c r="Z236" s="10">
        <f ca="1">(1+'paths r'!Y236)/(1+'paths g'!Y236)*'paths d'!Y236-'paths pb'!Y236</f>
        <v>0.419441118656358</v>
      </c>
      <c r="AA236" s="10">
        <f ca="1">(1+'paths r'!Z236)/(1+'paths g'!Z236)*'paths d'!Z236-'paths pb'!Z236</f>
        <v>0.427978308235364</v>
      </c>
      <c r="AB236" s="10">
        <f ca="1">(1+'paths r'!AA236)/(1+'paths g'!AA236)*'paths d'!AA236-'paths pb'!AA236</f>
        <v>0.354276662929557</v>
      </c>
      <c r="AC236" s="10">
        <f ca="1">(1+'paths r'!AB236)/(1+'paths g'!AB236)*'paths d'!AB236-'paths pb'!AB236</f>
        <v>0.339150133831424</v>
      </c>
      <c r="AD236" s="11"/>
    </row>
    <row r="237" spans="1:30">
      <c r="A237" s="9" t="s">
        <v>351</v>
      </c>
      <c r="B237" s="10">
        <f t="shared" si="4"/>
        <v>0.389845628474344</v>
      </c>
      <c r="C237" s="10">
        <f ca="1">(1+'paths r'!B237)/(1+'paths g'!B237)*'paths d'!B237-'paths pb'!B237</f>
        <v>0.418733890511256</v>
      </c>
      <c r="D237" s="10">
        <f ca="1">(1+'paths r'!C237)/(1+'paths g'!C237)*'paths d'!C237-'paths pb'!C237</f>
        <v>0.40059020301815</v>
      </c>
      <c r="E237" s="10">
        <f ca="1">(1+'paths r'!D237)/(1+'paths g'!D237)*'paths d'!D237-'paths pb'!D237</f>
        <v>0.489832537683997</v>
      </c>
      <c r="F237" s="10">
        <f ca="1">(1+'paths r'!E237)/(1+'paths g'!E237)*'paths d'!E237-'paths pb'!E237</f>
        <v>0.447013228729938</v>
      </c>
      <c r="G237" s="10">
        <f ca="1">(1+'paths r'!F237)/(1+'paths g'!F237)*'paths d'!F237-'paths pb'!F237</f>
        <v>0.439538474702306</v>
      </c>
      <c r="H237" s="10">
        <f ca="1">(1+'paths r'!G237)/(1+'paths g'!G237)*'paths d'!G237-'paths pb'!G237</f>
        <v>0.397363134923994</v>
      </c>
      <c r="I237" s="10">
        <f ca="1">(1+'paths r'!H237)/(1+'paths g'!H237)*'paths d'!H237-'paths pb'!H237</f>
        <v>0.38281615400018</v>
      </c>
      <c r="J237" s="10">
        <f ca="1">(1+'paths r'!I237)/(1+'paths g'!I237)*'paths d'!I237-'paths pb'!I237</f>
        <v>0.437863025087211</v>
      </c>
      <c r="K237" s="10">
        <f ca="1">(1+'paths r'!J237)/(1+'paths g'!J237)*'paths d'!J237-'paths pb'!J237</f>
        <v>0.400845616032595</v>
      </c>
      <c r="L237" s="10">
        <f ca="1">(1+'paths r'!K237)/(1+'paths g'!K237)*'paths d'!K237-'paths pb'!K237</f>
        <v>0.442498464892719</v>
      </c>
      <c r="M237" s="10">
        <f ca="1">(1+'paths r'!L237)/(1+'paths g'!L237)*'paths d'!L237-'paths pb'!L237</f>
        <v>0.464456083849132</v>
      </c>
      <c r="N237" s="10">
        <f ca="1">(1+'paths r'!M237)/(1+'paths g'!M237)*'paths d'!M237-'paths pb'!M237</f>
        <v>0.441737010505703</v>
      </c>
      <c r="O237" s="10">
        <f ca="1">(1+'paths r'!N237)/(1+'paths g'!N237)*'paths d'!N237-'paths pb'!N237</f>
        <v>0.452511939913854</v>
      </c>
      <c r="P237" s="10">
        <f ca="1">(1+'paths r'!O237)/(1+'paths g'!O237)*'paths d'!O237-'paths pb'!O237</f>
        <v>0.336612807453135</v>
      </c>
      <c r="Q237" s="10">
        <f ca="1">(1+'paths r'!P237)/(1+'paths g'!P237)*'paths d'!P237-'paths pb'!P237</f>
        <v>0.346298830277347</v>
      </c>
      <c r="R237" s="10">
        <f ca="1">(1+'paths r'!Q237)/(1+'paths g'!Q237)*'paths d'!Q237-'paths pb'!Q237</f>
        <v>0.373006476352696</v>
      </c>
      <c r="S237" s="10">
        <f ca="1">(1+'paths r'!R237)/(1+'paths g'!R237)*'paths d'!R237-'paths pb'!R237</f>
        <v>0.309648137227561</v>
      </c>
      <c r="T237" s="10">
        <f ca="1">(1+'paths r'!S237)/(1+'paths g'!S237)*'paths d'!S237-'paths pb'!S237</f>
        <v>0.30656209353271</v>
      </c>
      <c r="U237" s="10">
        <f ca="1">(1+'paths r'!T237)/(1+'paths g'!T237)*'paths d'!T237-'paths pb'!T237</f>
        <v>0.238302951910432</v>
      </c>
      <c r="V237" s="10">
        <f ca="1">(1+'paths r'!U237)/(1+'paths g'!U237)*'paths d'!U237-'paths pb'!U237</f>
        <v>0.216793451048597</v>
      </c>
      <c r="W237" s="10">
        <f ca="1">(1+'paths r'!V237)/(1+'paths g'!V237)*'paths d'!V237-'paths pb'!V237</f>
        <v>0.277104886651225</v>
      </c>
      <c r="X237" s="10">
        <f ca="1">(1+'paths r'!W237)/(1+'paths g'!W237)*'paths d'!W237-'paths pb'!W237</f>
        <v>0.265337152395073</v>
      </c>
      <c r="Y237" s="10">
        <f ca="1">(1+'paths r'!X237)/(1+'paths g'!X237)*'paths d'!X237-'paths pb'!X237</f>
        <v>0.20177515167219</v>
      </c>
      <c r="Z237" s="10">
        <f ca="1">(1+'paths r'!Y237)/(1+'paths g'!Y237)*'paths d'!Y237-'paths pb'!Y237</f>
        <v>0.258580083807753</v>
      </c>
      <c r="AA237" s="10">
        <f ca="1">(1+'paths r'!Z237)/(1+'paths g'!Z237)*'paths d'!Z237-'paths pb'!Z237</f>
        <v>0.260548583707098</v>
      </c>
      <c r="AB237" s="10">
        <f ca="1">(1+'paths r'!AA237)/(1+'paths g'!AA237)*'paths d'!AA237-'paths pb'!AA237</f>
        <v>0.292123746438193</v>
      </c>
      <c r="AC237" s="10">
        <f ca="1">(1+'paths r'!AB237)/(1+'paths g'!AB237)*'paths d'!AB237-'paths pb'!AB237</f>
        <v>0.330896726266371</v>
      </c>
      <c r="AD237" s="11"/>
    </row>
    <row r="238" spans="1:30">
      <c r="A238" s="9" t="s">
        <v>352</v>
      </c>
      <c r="B238" s="10">
        <f t="shared" si="4"/>
        <v>0.389845628474344</v>
      </c>
      <c r="C238" s="10">
        <f ca="1">(1+'paths r'!B238)/(1+'paths g'!B238)*'paths d'!B238-'paths pb'!B238</f>
        <v>0.4462761904708</v>
      </c>
      <c r="D238" s="10">
        <f ca="1">(1+'paths r'!C238)/(1+'paths g'!C238)*'paths d'!C238-'paths pb'!C238</f>
        <v>0.451716557777225</v>
      </c>
      <c r="E238" s="10">
        <f ca="1">(1+'paths r'!D238)/(1+'paths g'!D238)*'paths d'!D238-'paths pb'!D238</f>
        <v>0.467333657356493</v>
      </c>
      <c r="F238" s="10">
        <f ca="1">(1+'paths r'!E238)/(1+'paths g'!E238)*'paths d'!E238-'paths pb'!E238</f>
        <v>0.493183024467748</v>
      </c>
      <c r="G238" s="10">
        <f ca="1">(1+'paths r'!F238)/(1+'paths g'!F238)*'paths d'!F238-'paths pb'!F238</f>
        <v>0.470517385539692</v>
      </c>
      <c r="H238" s="10">
        <f ca="1">(1+'paths r'!G238)/(1+'paths g'!G238)*'paths d'!G238-'paths pb'!G238</f>
        <v>0.389856103361637</v>
      </c>
      <c r="I238" s="10">
        <f ca="1">(1+'paths r'!H238)/(1+'paths g'!H238)*'paths d'!H238-'paths pb'!H238</f>
        <v>0.331968879995704</v>
      </c>
      <c r="J238" s="10">
        <f ca="1">(1+'paths r'!I238)/(1+'paths g'!I238)*'paths d'!I238-'paths pb'!I238</f>
        <v>0.341608216680608</v>
      </c>
      <c r="K238" s="10">
        <f ca="1">(1+'paths r'!J238)/(1+'paths g'!J238)*'paths d'!J238-'paths pb'!J238</f>
        <v>0.275978854337723</v>
      </c>
      <c r="L238" s="10">
        <f ca="1">(1+'paths r'!K238)/(1+'paths g'!K238)*'paths d'!K238-'paths pb'!K238</f>
        <v>0.274668461361752</v>
      </c>
      <c r="M238" s="10">
        <f ca="1">(1+'paths r'!L238)/(1+'paths g'!L238)*'paths d'!L238-'paths pb'!L238</f>
        <v>0.325460653702991</v>
      </c>
      <c r="N238" s="10">
        <f ca="1">(1+'paths r'!M238)/(1+'paths g'!M238)*'paths d'!M238-'paths pb'!M238</f>
        <v>0.351203943732187</v>
      </c>
      <c r="O238" s="10">
        <f ca="1">(1+'paths r'!N238)/(1+'paths g'!N238)*'paths d'!N238-'paths pb'!N238</f>
        <v>0.330108208528937</v>
      </c>
      <c r="P238" s="10">
        <f ca="1">(1+'paths r'!O238)/(1+'paths g'!O238)*'paths d'!O238-'paths pb'!O238</f>
        <v>0.315910323631324</v>
      </c>
      <c r="Q238" s="10">
        <f ca="1">(1+'paths r'!P238)/(1+'paths g'!P238)*'paths d'!P238-'paths pb'!P238</f>
        <v>0.313617330722568</v>
      </c>
      <c r="R238" s="10">
        <f ca="1">(1+'paths r'!Q238)/(1+'paths g'!Q238)*'paths d'!Q238-'paths pb'!Q238</f>
        <v>0.385129659887506</v>
      </c>
      <c r="S238" s="10">
        <f ca="1">(1+'paths r'!R238)/(1+'paths g'!R238)*'paths d'!R238-'paths pb'!R238</f>
        <v>0.487979555277929</v>
      </c>
      <c r="T238" s="10">
        <f ca="1">(1+'paths r'!S238)/(1+'paths g'!S238)*'paths d'!S238-'paths pb'!S238</f>
        <v>0.497922373452992</v>
      </c>
      <c r="U238" s="10">
        <f ca="1">(1+'paths r'!T238)/(1+'paths g'!T238)*'paths d'!T238-'paths pb'!T238</f>
        <v>0.449459428813382</v>
      </c>
      <c r="V238" s="10">
        <f ca="1">(1+'paths r'!U238)/(1+'paths g'!U238)*'paths d'!U238-'paths pb'!U238</f>
        <v>0.502429068799563</v>
      </c>
      <c r="W238" s="10">
        <f ca="1">(1+'paths r'!V238)/(1+'paths g'!V238)*'paths d'!V238-'paths pb'!V238</f>
        <v>0.424704312674394</v>
      </c>
      <c r="X238" s="10">
        <f ca="1">(1+'paths r'!W238)/(1+'paths g'!W238)*'paths d'!W238-'paths pb'!W238</f>
        <v>0.459870537088186</v>
      </c>
      <c r="Y238" s="10">
        <f ca="1">(1+'paths r'!X238)/(1+'paths g'!X238)*'paths d'!X238-'paths pb'!X238</f>
        <v>0.414567309125568</v>
      </c>
      <c r="Z238" s="10">
        <f ca="1">(1+'paths r'!Y238)/(1+'paths g'!Y238)*'paths d'!Y238-'paths pb'!Y238</f>
        <v>0.356226494758682</v>
      </c>
      <c r="AA238" s="10">
        <f ca="1">(1+'paths r'!Z238)/(1+'paths g'!Z238)*'paths d'!Z238-'paths pb'!Z238</f>
        <v>0.335142030115594</v>
      </c>
      <c r="AB238" s="10">
        <f ca="1">(1+'paths r'!AA238)/(1+'paths g'!AA238)*'paths d'!AA238-'paths pb'!AA238</f>
        <v>0.313589142543221</v>
      </c>
      <c r="AC238" s="10">
        <f ca="1">(1+'paths r'!AB238)/(1+'paths g'!AB238)*'paths d'!AB238-'paths pb'!AB238</f>
        <v>0.29756001428667</v>
      </c>
      <c r="AD238" s="11"/>
    </row>
    <row r="239" spans="1:30">
      <c r="A239" s="9" t="s">
        <v>353</v>
      </c>
      <c r="B239" s="10">
        <f t="shared" si="4"/>
        <v>0.389845628474344</v>
      </c>
      <c r="C239" s="10">
        <f ca="1">(1+'paths r'!B239)/(1+'paths g'!B239)*'paths d'!B239-'paths pb'!B239</f>
        <v>0.380062240692923</v>
      </c>
      <c r="D239" s="10">
        <f ca="1">(1+'paths r'!C239)/(1+'paths g'!C239)*'paths d'!C239-'paths pb'!C239</f>
        <v>0.375675687092833</v>
      </c>
      <c r="E239" s="10">
        <f ca="1">(1+'paths r'!D239)/(1+'paths g'!D239)*'paths d'!D239-'paths pb'!D239</f>
        <v>0.356460970243723</v>
      </c>
      <c r="F239" s="10">
        <f ca="1">(1+'paths r'!E239)/(1+'paths g'!E239)*'paths d'!E239-'paths pb'!E239</f>
        <v>0.387995064629151</v>
      </c>
      <c r="G239" s="10">
        <f ca="1">(1+'paths r'!F239)/(1+'paths g'!F239)*'paths d'!F239-'paths pb'!F239</f>
        <v>0.399071409953925</v>
      </c>
      <c r="H239" s="10">
        <f ca="1">(1+'paths r'!G239)/(1+'paths g'!G239)*'paths d'!G239-'paths pb'!G239</f>
        <v>0.40884413280348</v>
      </c>
      <c r="I239" s="10">
        <f ca="1">(1+'paths r'!H239)/(1+'paths g'!H239)*'paths d'!H239-'paths pb'!H239</f>
        <v>0.408073536710017</v>
      </c>
      <c r="J239" s="10">
        <f ca="1">(1+'paths r'!I239)/(1+'paths g'!I239)*'paths d'!I239-'paths pb'!I239</f>
        <v>0.417235432579098</v>
      </c>
      <c r="K239" s="10">
        <f ca="1">(1+'paths r'!J239)/(1+'paths g'!J239)*'paths d'!J239-'paths pb'!J239</f>
        <v>0.380738388686173</v>
      </c>
      <c r="L239" s="10">
        <f ca="1">(1+'paths r'!K239)/(1+'paths g'!K239)*'paths d'!K239-'paths pb'!K239</f>
        <v>0.364626082596859</v>
      </c>
      <c r="M239" s="10">
        <f ca="1">(1+'paths r'!L239)/(1+'paths g'!L239)*'paths d'!L239-'paths pb'!L239</f>
        <v>0.285440044190041</v>
      </c>
      <c r="N239" s="10">
        <f ca="1">(1+'paths r'!M239)/(1+'paths g'!M239)*'paths d'!M239-'paths pb'!M239</f>
        <v>0.259117127823143</v>
      </c>
      <c r="O239" s="10">
        <f ca="1">(1+'paths r'!N239)/(1+'paths g'!N239)*'paths d'!N239-'paths pb'!N239</f>
        <v>0.231491024308481</v>
      </c>
      <c r="P239" s="10">
        <f ca="1">(1+'paths r'!O239)/(1+'paths g'!O239)*'paths d'!O239-'paths pb'!O239</f>
        <v>0.216641861218063</v>
      </c>
      <c r="Q239" s="10">
        <f ca="1">(1+'paths r'!P239)/(1+'paths g'!P239)*'paths d'!P239-'paths pb'!P239</f>
        <v>0.19711088497805</v>
      </c>
      <c r="R239" s="10">
        <f ca="1">(1+'paths r'!Q239)/(1+'paths g'!Q239)*'paths d'!Q239-'paths pb'!Q239</f>
        <v>0.127817100655388</v>
      </c>
      <c r="S239" s="10">
        <f ca="1">(1+'paths r'!R239)/(1+'paths g'!R239)*'paths d'!R239-'paths pb'!R239</f>
        <v>0.161847518085008</v>
      </c>
      <c r="T239" s="10">
        <f ca="1">(1+'paths r'!S239)/(1+'paths g'!S239)*'paths d'!S239-'paths pb'!S239</f>
        <v>0.122732819593227</v>
      </c>
      <c r="U239" s="10">
        <f ca="1">(1+'paths r'!T239)/(1+'paths g'!T239)*'paths d'!T239-'paths pb'!T239</f>
        <v>0.117824413892134</v>
      </c>
      <c r="V239" s="10">
        <f ca="1">(1+'paths r'!U239)/(1+'paths g'!U239)*'paths d'!U239-'paths pb'!U239</f>
        <v>0.0920491555407162</v>
      </c>
      <c r="W239" s="10">
        <f ca="1">(1+'paths r'!V239)/(1+'paths g'!V239)*'paths d'!V239-'paths pb'!V239</f>
        <v>0.119243813789642</v>
      </c>
      <c r="X239" s="10">
        <f ca="1">(1+'paths r'!W239)/(1+'paths g'!W239)*'paths d'!W239-'paths pb'!W239</f>
        <v>0.0530276981148406</v>
      </c>
      <c r="Y239" s="10">
        <f ca="1">(1+'paths r'!X239)/(1+'paths g'!X239)*'paths d'!X239-'paths pb'!X239</f>
        <v>0.0169837910702834</v>
      </c>
      <c r="Z239" s="10">
        <f ca="1">(1+'paths r'!Y239)/(1+'paths g'!Y239)*'paths d'!Y239-'paths pb'!Y239</f>
        <v>0.0510683704469547</v>
      </c>
      <c r="AA239" s="10">
        <f ca="1">(1+'paths r'!Z239)/(1+'paths g'!Z239)*'paths d'!Z239-'paths pb'!Z239</f>
        <v>0.0159999012990172</v>
      </c>
      <c r="AB239" s="10">
        <f ca="1">(1+'paths r'!AA239)/(1+'paths g'!AA239)*'paths d'!AA239-'paths pb'!AA239</f>
        <v>0.0225154593178415</v>
      </c>
      <c r="AC239" s="10">
        <f ca="1">(1+'paths r'!AB239)/(1+'paths g'!AB239)*'paths d'!AB239-'paths pb'!AB239</f>
        <v>-0.0270248628227972</v>
      </c>
      <c r="AD239" s="11"/>
    </row>
    <row r="240" spans="1:30">
      <c r="A240" s="9" t="s">
        <v>354</v>
      </c>
      <c r="B240" s="10">
        <f t="shared" si="4"/>
        <v>0.389845628474344</v>
      </c>
      <c r="C240" s="10">
        <f ca="1">(1+'paths r'!B240)/(1+'paths g'!B240)*'paths d'!B240-'paths pb'!B240</f>
        <v>0.39367998303338</v>
      </c>
      <c r="D240" s="10">
        <f ca="1">(1+'paths r'!C240)/(1+'paths g'!C240)*'paths d'!C240-'paths pb'!C240</f>
        <v>0.362629572563179</v>
      </c>
      <c r="E240" s="10">
        <f ca="1">(1+'paths r'!D240)/(1+'paths g'!D240)*'paths d'!D240-'paths pb'!D240</f>
        <v>0.366966225163367</v>
      </c>
      <c r="F240" s="10">
        <f ca="1">(1+'paths r'!E240)/(1+'paths g'!E240)*'paths d'!E240-'paths pb'!E240</f>
        <v>0.351029630103424</v>
      </c>
      <c r="G240" s="10">
        <f ca="1">(1+'paths r'!F240)/(1+'paths g'!F240)*'paths d'!F240-'paths pb'!F240</f>
        <v>0.35809143419626</v>
      </c>
      <c r="H240" s="10">
        <f ca="1">(1+'paths r'!G240)/(1+'paths g'!G240)*'paths d'!G240-'paths pb'!G240</f>
        <v>0.384538228609943</v>
      </c>
      <c r="I240" s="10">
        <f ca="1">(1+'paths r'!H240)/(1+'paths g'!H240)*'paths d'!H240-'paths pb'!H240</f>
        <v>0.396539215188401</v>
      </c>
      <c r="J240" s="10">
        <f ca="1">(1+'paths r'!I240)/(1+'paths g'!I240)*'paths d'!I240-'paths pb'!I240</f>
        <v>0.426958784884131</v>
      </c>
      <c r="K240" s="10">
        <f ca="1">(1+'paths r'!J240)/(1+'paths g'!J240)*'paths d'!J240-'paths pb'!J240</f>
        <v>0.363562491242761</v>
      </c>
      <c r="L240" s="10">
        <f ca="1">(1+'paths r'!K240)/(1+'paths g'!K240)*'paths d'!K240-'paths pb'!K240</f>
        <v>0.348795197040226</v>
      </c>
      <c r="M240" s="10">
        <f ca="1">(1+'paths r'!L240)/(1+'paths g'!L240)*'paths d'!L240-'paths pb'!L240</f>
        <v>0.349983461859635</v>
      </c>
      <c r="N240" s="10">
        <f ca="1">(1+'paths r'!M240)/(1+'paths g'!M240)*'paths d'!M240-'paths pb'!M240</f>
        <v>0.37544476894024</v>
      </c>
      <c r="O240" s="10">
        <f ca="1">(1+'paths r'!N240)/(1+'paths g'!N240)*'paths d'!N240-'paths pb'!N240</f>
        <v>0.397661063288277</v>
      </c>
      <c r="P240" s="10">
        <f ca="1">(1+'paths r'!O240)/(1+'paths g'!O240)*'paths d'!O240-'paths pb'!O240</f>
        <v>0.401235425155003</v>
      </c>
      <c r="Q240" s="10">
        <f ca="1">(1+'paths r'!P240)/(1+'paths g'!P240)*'paths d'!P240-'paths pb'!P240</f>
        <v>0.41934948339727</v>
      </c>
      <c r="R240" s="10">
        <f ca="1">(1+'paths r'!Q240)/(1+'paths g'!Q240)*'paths d'!Q240-'paths pb'!Q240</f>
        <v>0.359427731340815</v>
      </c>
      <c r="S240" s="10">
        <f ca="1">(1+'paths r'!R240)/(1+'paths g'!R240)*'paths d'!R240-'paths pb'!R240</f>
        <v>0.416235043679576</v>
      </c>
      <c r="T240" s="10">
        <f ca="1">(1+'paths r'!S240)/(1+'paths g'!S240)*'paths d'!S240-'paths pb'!S240</f>
        <v>0.36586277132837</v>
      </c>
      <c r="U240" s="10">
        <f ca="1">(1+'paths r'!T240)/(1+'paths g'!T240)*'paths d'!T240-'paths pb'!T240</f>
        <v>0.391750932344514</v>
      </c>
      <c r="V240" s="10">
        <f ca="1">(1+'paths r'!U240)/(1+'paths g'!U240)*'paths d'!U240-'paths pb'!U240</f>
        <v>0.417942571850028</v>
      </c>
      <c r="W240" s="10">
        <f ca="1">(1+'paths r'!V240)/(1+'paths g'!V240)*'paths d'!V240-'paths pb'!V240</f>
        <v>0.445175404666632</v>
      </c>
      <c r="X240" s="10">
        <f ca="1">(1+'paths r'!W240)/(1+'paths g'!W240)*'paths d'!W240-'paths pb'!W240</f>
        <v>0.462838196996125</v>
      </c>
      <c r="Y240" s="10">
        <f ca="1">(1+'paths r'!X240)/(1+'paths g'!X240)*'paths d'!X240-'paths pb'!X240</f>
        <v>0.456272393753517</v>
      </c>
      <c r="Z240" s="10">
        <f ca="1">(1+'paths r'!Y240)/(1+'paths g'!Y240)*'paths d'!Y240-'paths pb'!Y240</f>
        <v>0.559676108292118</v>
      </c>
      <c r="AA240" s="10">
        <f ca="1">(1+'paths r'!Z240)/(1+'paths g'!Z240)*'paths d'!Z240-'paths pb'!Z240</f>
        <v>0.549297795553423</v>
      </c>
      <c r="AB240" s="10">
        <f ca="1">(1+'paths r'!AA240)/(1+'paths g'!AA240)*'paths d'!AA240-'paths pb'!AA240</f>
        <v>0.57652519088643</v>
      </c>
      <c r="AC240" s="10">
        <f ca="1">(1+'paths r'!AB240)/(1+'paths g'!AB240)*'paths d'!AB240-'paths pb'!AB240</f>
        <v>0.598259745586104</v>
      </c>
      <c r="AD240" s="11"/>
    </row>
    <row r="241" spans="1:30">
      <c r="A241" s="9" t="s">
        <v>355</v>
      </c>
      <c r="B241" s="10">
        <f t="shared" si="4"/>
        <v>0.389845628474344</v>
      </c>
      <c r="C241" s="10">
        <f ca="1">(1+'paths r'!B241)/(1+'paths g'!B241)*'paths d'!B241-'paths pb'!B241</f>
        <v>0.331024521336579</v>
      </c>
      <c r="D241" s="10">
        <f ca="1">(1+'paths r'!C241)/(1+'paths g'!C241)*'paths d'!C241-'paths pb'!C241</f>
        <v>0.311383502973386</v>
      </c>
      <c r="E241" s="10">
        <f ca="1">(1+'paths r'!D241)/(1+'paths g'!D241)*'paths d'!D241-'paths pb'!D241</f>
        <v>0.340089971706644</v>
      </c>
      <c r="F241" s="10">
        <f ca="1">(1+'paths r'!E241)/(1+'paths g'!E241)*'paths d'!E241-'paths pb'!E241</f>
        <v>0.376102288650235</v>
      </c>
      <c r="G241" s="10">
        <f ca="1">(1+'paths r'!F241)/(1+'paths g'!F241)*'paths d'!F241-'paths pb'!F241</f>
        <v>0.410563255323646</v>
      </c>
      <c r="H241" s="10">
        <f ca="1">(1+'paths r'!G241)/(1+'paths g'!G241)*'paths d'!G241-'paths pb'!G241</f>
        <v>0.441438673070388</v>
      </c>
      <c r="I241" s="10">
        <f ca="1">(1+'paths r'!H241)/(1+'paths g'!H241)*'paths d'!H241-'paths pb'!H241</f>
        <v>0.450549853148282</v>
      </c>
      <c r="J241" s="10">
        <f ca="1">(1+'paths r'!I241)/(1+'paths g'!I241)*'paths d'!I241-'paths pb'!I241</f>
        <v>0.441584766340339</v>
      </c>
      <c r="K241" s="10">
        <f ca="1">(1+'paths r'!J241)/(1+'paths g'!J241)*'paths d'!J241-'paths pb'!J241</f>
        <v>0.461604247511752</v>
      </c>
      <c r="L241" s="10">
        <f ca="1">(1+'paths r'!K241)/(1+'paths g'!K241)*'paths d'!K241-'paths pb'!K241</f>
        <v>0.492420759952936</v>
      </c>
      <c r="M241" s="10">
        <f ca="1">(1+'paths r'!L241)/(1+'paths g'!L241)*'paths d'!L241-'paths pb'!L241</f>
        <v>0.523937637622006</v>
      </c>
      <c r="N241" s="10">
        <f ca="1">(1+'paths r'!M241)/(1+'paths g'!M241)*'paths d'!M241-'paths pb'!M241</f>
        <v>0.58000677781833</v>
      </c>
      <c r="O241" s="10">
        <f ca="1">(1+'paths r'!N241)/(1+'paths g'!N241)*'paths d'!N241-'paths pb'!N241</f>
        <v>0.608476467056237</v>
      </c>
      <c r="P241" s="10">
        <f ca="1">(1+'paths r'!O241)/(1+'paths g'!O241)*'paths d'!O241-'paths pb'!O241</f>
        <v>0.582004360281904</v>
      </c>
      <c r="Q241" s="10">
        <f ca="1">(1+'paths r'!P241)/(1+'paths g'!P241)*'paths d'!P241-'paths pb'!P241</f>
        <v>0.619868796394384</v>
      </c>
      <c r="R241" s="10">
        <f ca="1">(1+'paths r'!Q241)/(1+'paths g'!Q241)*'paths d'!Q241-'paths pb'!Q241</f>
        <v>0.673842925433738</v>
      </c>
      <c r="S241" s="10">
        <f ca="1">(1+'paths r'!R241)/(1+'paths g'!R241)*'paths d'!R241-'paths pb'!R241</f>
        <v>0.685924130118475</v>
      </c>
      <c r="T241" s="10">
        <f ca="1">(1+'paths r'!S241)/(1+'paths g'!S241)*'paths d'!S241-'paths pb'!S241</f>
        <v>0.703467522954558</v>
      </c>
      <c r="U241" s="10">
        <f ca="1">(1+'paths r'!T241)/(1+'paths g'!T241)*'paths d'!T241-'paths pb'!T241</f>
        <v>0.678017526066996</v>
      </c>
      <c r="V241" s="10">
        <f ca="1">(1+'paths r'!U241)/(1+'paths g'!U241)*'paths d'!U241-'paths pb'!U241</f>
        <v>0.630042600389725</v>
      </c>
      <c r="W241" s="10">
        <f ca="1">(1+'paths r'!V241)/(1+'paths g'!V241)*'paths d'!V241-'paths pb'!V241</f>
        <v>0.64438198973522</v>
      </c>
      <c r="X241" s="10">
        <f ca="1">(1+'paths r'!W241)/(1+'paths g'!W241)*'paths d'!W241-'paths pb'!W241</f>
        <v>0.690958705921538</v>
      </c>
      <c r="Y241" s="10">
        <f ca="1">(1+'paths r'!X241)/(1+'paths g'!X241)*'paths d'!X241-'paths pb'!X241</f>
        <v>0.665505791657916</v>
      </c>
      <c r="Z241" s="10">
        <f ca="1">(1+'paths r'!Y241)/(1+'paths g'!Y241)*'paths d'!Y241-'paths pb'!Y241</f>
        <v>0.65319832484323</v>
      </c>
      <c r="AA241" s="10">
        <f ca="1">(1+'paths r'!Z241)/(1+'paths g'!Z241)*'paths d'!Z241-'paths pb'!Z241</f>
        <v>0.558931552142535</v>
      </c>
      <c r="AB241" s="10">
        <f ca="1">(1+'paths r'!AA241)/(1+'paths g'!AA241)*'paths d'!AA241-'paths pb'!AA241</f>
        <v>0.553416677460378</v>
      </c>
      <c r="AC241" s="10">
        <f ca="1">(1+'paths r'!AB241)/(1+'paths g'!AB241)*'paths d'!AB241-'paths pb'!AB241</f>
        <v>0.528250568788934</v>
      </c>
      <c r="AD241" s="11"/>
    </row>
    <row r="242" spans="1:30">
      <c r="A242" s="9" t="s">
        <v>356</v>
      </c>
      <c r="B242" s="10">
        <f t="shared" si="4"/>
        <v>0.389845628474344</v>
      </c>
      <c r="C242" s="10">
        <f ca="1">(1+'paths r'!B242)/(1+'paths g'!B242)*'paths d'!B242-'paths pb'!B242</f>
        <v>0.367950723904521</v>
      </c>
      <c r="D242" s="10">
        <f ca="1">(1+'paths r'!C242)/(1+'paths g'!C242)*'paths d'!C242-'paths pb'!C242</f>
        <v>0.449463348070741</v>
      </c>
      <c r="E242" s="10">
        <f ca="1">(1+'paths r'!D242)/(1+'paths g'!D242)*'paths d'!D242-'paths pb'!D242</f>
        <v>0.500964582979348</v>
      </c>
      <c r="F242" s="10">
        <f ca="1">(1+'paths r'!E242)/(1+'paths g'!E242)*'paths d'!E242-'paths pb'!E242</f>
        <v>0.490828542804914</v>
      </c>
      <c r="G242" s="10">
        <f ca="1">(1+'paths r'!F242)/(1+'paths g'!F242)*'paths d'!F242-'paths pb'!F242</f>
        <v>0.480181717595036</v>
      </c>
      <c r="H242" s="10">
        <f ca="1">(1+'paths r'!G242)/(1+'paths g'!G242)*'paths d'!G242-'paths pb'!G242</f>
        <v>0.484886417715079</v>
      </c>
      <c r="I242" s="10">
        <f ca="1">(1+'paths r'!H242)/(1+'paths g'!H242)*'paths d'!H242-'paths pb'!H242</f>
        <v>0.504255543696869</v>
      </c>
      <c r="J242" s="10">
        <f ca="1">(1+'paths r'!I242)/(1+'paths g'!I242)*'paths d'!I242-'paths pb'!I242</f>
        <v>0.593773726902673</v>
      </c>
      <c r="K242" s="10">
        <f ca="1">(1+'paths r'!J242)/(1+'paths g'!J242)*'paths d'!J242-'paths pb'!J242</f>
        <v>0.596293067314764</v>
      </c>
      <c r="L242" s="10">
        <f ca="1">(1+'paths r'!K242)/(1+'paths g'!K242)*'paths d'!K242-'paths pb'!K242</f>
        <v>0.620002783498692</v>
      </c>
      <c r="M242" s="10">
        <f ca="1">(1+'paths r'!L242)/(1+'paths g'!L242)*'paths d'!L242-'paths pb'!L242</f>
        <v>0.554718233056387</v>
      </c>
      <c r="N242" s="10">
        <f ca="1">(1+'paths r'!M242)/(1+'paths g'!M242)*'paths d'!M242-'paths pb'!M242</f>
        <v>0.494009724494298</v>
      </c>
      <c r="O242" s="10">
        <f ca="1">(1+'paths r'!N242)/(1+'paths g'!N242)*'paths d'!N242-'paths pb'!N242</f>
        <v>0.482406460009695</v>
      </c>
      <c r="P242" s="10">
        <f ca="1">(1+'paths r'!O242)/(1+'paths g'!O242)*'paths d'!O242-'paths pb'!O242</f>
        <v>0.487438860804413</v>
      </c>
      <c r="Q242" s="10">
        <f ca="1">(1+'paths r'!P242)/(1+'paths g'!P242)*'paths d'!P242-'paths pb'!P242</f>
        <v>0.540780720982438</v>
      </c>
      <c r="R242" s="10">
        <f ca="1">(1+'paths r'!Q242)/(1+'paths g'!Q242)*'paths d'!Q242-'paths pb'!Q242</f>
        <v>0.591403173389818</v>
      </c>
      <c r="S242" s="10">
        <f ca="1">(1+'paths r'!R242)/(1+'paths g'!R242)*'paths d'!R242-'paths pb'!R242</f>
        <v>0.572443403872236</v>
      </c>
      <c r="T242" s="10">
        <f ca="1">(1+'paths r'!S242)/(1+'paths g'!S242)*'paths d'!S242-'paths pb'!S242</f>
        <v>0.497197632125177</v>
      </c>
      <c r="U242" s="10">
        <f ca="1">(1+'paths r'!T242)/(1+'paths g'!T242)*'paths d'!T242-'paths pb'!T242</f>
        <v>0.540464848689075</v>
      </c>
      <c r="V242" s="10">
        <f ca="1">(1+'paths r'!U242)/(1+'paths g'!U242)*'paths d'!U242-'paths pb'!U242</f>
        <v>0.611112814929443</v>
      </c>
      <c r="W242" s="10">
        <f ca="1">(1+'paths r'!V242)/(1+'paths g'!V242)*'paths d'!V242-'paths pb'!V242</f>
        <v>0.676238616715302</v>
      </c>
      <c r="X242" s="10">
        <f ca="1">(1+'paths r'!W242)/(1+'paths g'!W242)*'paths d'!W242-'paths pb'!W242</f>
        <v>0.63774779831293</v>
      </c>
      <c r="Y242" s="10">
        <f ca="1">(1+'paths r'!X242)/(1+'paths g'!X242)*'paths d'!X242-'paths pb'!X242</f>
        <v>0.609264288677596</v>
      </c>
      <c r="Z242" s="10">
        <f ca="1">(1+'paths r'!Y242)/(1+'paths g'!Y242)*'paths d'!Y242-'paths pb'!Y242</f>
        <v>0.541928295487237</v>
      </c>
      <c r="AA242" s="10">
        <f ca="1">(1+'paths r'!Z242)/(1+'paths g'!Z242)*'paths d'!Z242-'paths pb'!Z242</f>
        <v>0.560767141544343</v>
      </c>
      <c r="AB242" s="10">
        <f ca="1">(1+'paths r'!AA242)/(1+'paths g'!AA242)*'paths d'!AA242-'paths pb'!AA242</f>
        <v>0.543091360029609</v>
      </c>
      <c r="AC242" s="10">
        <f ca="1">(1+'paths r'!AB242)/(1+'paths g'!AB242)*'paths d'!AB242-'paths pb'!AB242</f>
        <v>0.576547280640349</v>
      </c>
      <c r="AD242" s="11"/>
    </row>
    <row r="243" spans="1:30">
      <c r="A243" s="9" t="s">
        <v>357</v>
      </c>
      <c r="B243" s="10">
        <f t="shared" si="4"/>
        <v>0.389845628474344</v>
      </c>
      <c r="C243" s="10">
        <f ca="1">(1+'paths r'!B243)/(1+'paths g'!B243)*'paths d'!B243-'paths pb'!B243</f>
        <v>0.349900080889605</v>
      </c>
      <c r="D243" s="10">
        <f ca="1">(1+'paths r'!C243)/(1+'paths g'!C243)*'paths d'!C243-'paths pb'!C243</f>
        <v>0.336386292064398</v>
      </c>
      <c r="E243" s="10">
        <f ca="1">(1+'paths r'!D243)/(1+'paths g'!D243)*'paths d'!D243-'paths pb'!D243</f>
        <v>0.352564259407719</v>
      </c>
      <c r="F243" s="10">
        <f ca="1">(1+'paths r'!E243)/(1+'paths g'!E243)*'paths d'!E243-'paths pb'!E243</f>
        <v>0.373889420461376</v>
      </c>
      <c r="G243" s="10">
        <f ca="1">(1+'paths r'!F243)/(1+'paths g'!F243)*'paths d'!F243-'paths pb'!F243</f>
        <v>0.347560019472711</v>
      </c>
      <c r="H243" s="10">
        <f ca="1">(1+'paths r'!G243)/(1+'paths g'!G243)*'paths d'!G243-'paths pb'!G243</f>
        <v>0.307210895193625</v>
      </c>
      <c r="I243" s="10">
        <f ca="1">(1+'paths r'!H243)/(1+'paths g'!H243)*'paths d'!H243-'paths pb'!H243</f>
        <v>0.350142970691292</v>
      </c>
      <c r="J243" s="10">
        <f ca="1">(1+'paths r'!I243)/(1+'paths g'!I243)*'paths d'!I243-'paths pb'!I243</f>
        <v>0.346161665126859</v>
      </c>
      <c r="K243" s="10">
        <f ca="1">(1+'paths r'!J243)/(1+'paths g'!J243)*'paths d'!J243-'paths pb'!J243</f>
        <v>0.391348373092958</v>
      </c>
      <c r="L243" s="10">
        <f ca="1">(1+'paths r'!K243)/(1+'paths g'!K243)*'paths d'!K243-'paths pb'!K243</f>
        <v>0.423159527928263</v>
      </c>
      <c r="M243" s="10">
        <f ca="1">(1+'paths r'!L243)/(1+'paths g'!L243)*'paths d'!L243-'paths pb'!L243</f>
        <v>0.369828213533543</v>
      </c>
      <c r="N243" s="10">
        <f ca="1">(1+'paths r'!M243)/(1+'paths g'!M243)*'paths d'!M243-'paths pb'!M243</f>
        <v>0.361450343817361</v>
      </c>
      <c r="O243" s="10">
        <f ca="1">(1+'paths r'!N243)/(1+'paths g'!N243)*'paths d'!N243-'paths pb'!N243</f>
        <v>0.403351375211895</v>
      </c>
      <c r="P243" s="10">
        <f ca="1">(1+'paths r'!O243)/(1+'paths g'!O243)*'paths d'!O243-'paths pb'!O243</f>
        <v>0.423202336091216</v>
      </c>
      <c r="Q243" s="10">
        <f ca="1">(1+'paths r'!P243)/(1+'paths g'!P243)*'paths d'!P243-'paths pb'!P243</f>
        <v>0.480575607623777</v>
      </c>
      <c r="R243" s="10">
        <f ca="1">(1+'paths r'!Q243)/(1+'paths g'!Q243)*'paths d'!Q243-'paths pb'!Q243</f>
        <v>0.509921031954538</v>
      </c>
      <c r="S243" s="10">
        <f ca="1">(1+'paths r'!R243)/(1+'paths g'!R243)*'paths d'!R243-'paths pb'!R243</f>
        <v>0.479999024563054</v>
      </c>
      <c r="T243" s="10">
        <f ca="1">(1+'paths r'!S243)/(1+'paths g'!S243)*'paths d'!S243-'paths pb'!S243</f>
        <v>0.509470285949976</v>
      </c>
      <c r="U243" s="10">
        <f ca="1">(1+'paths r'!T243)/(1+'paths g'!T243)*'paths d'!T243-'paths pb'!T243</f>
        <v>0.512629839570148</v>
      </c>
      <c r="V243" s="10">
        <f ca="1">(1+'paths r'!U243)/(1+'paths g'!U243)*'paths d'!U243-'paths pb'!U243</f>
        <v>0.520741467989604</v>
      </c>
      <c r="W243" s="10">
        <f ca="1">(1+'paths r'!V243)/(1+'paths g'!V243)*'paths d'!V243-'paths pb'!V243</f>
        <v>0.496354242613359</v>
      </c>
      <c r="X243" s="10">
        <f ca="1">(1+'paths r'!W243)/(1+'paths g'!W243)*'paths d'!W243-'paths pb'!W243</f>
        <v>0.529379498316083</v>
      </c>
      <c r="Y243" s="10">
        <f ca="1">(1+'paths r'!X243)/(1+'paths g'!X243)*'paths d'!X243-'paths pb'!X243</f>
        <v>0.506660564414142</v>
      </c>
      <c r="Z243" s="10">
        <f ca="1">(1+'paths r'!Y243)/(1+'paths g'!Y243)*'paths d'!Y243-'paths pb'!Y243</f>
        <v>0.518835389341731</v>
      </c>
      <c r="AA243" s="10">
        <f ca="1">(1+'paths r'!Z243)/(1+'paths g'!Z243)*'paths d'!Z243-'paths pb'!Z243</f>
        <v>0.568571877403738</v>
      </c>
      <c r="AB243" s="10">
        <f ca="1">(1+'paths r'!AA243)/(1+'paths g'!AA243)*'paths d'!AA243-'paths pb'!AA243</f>
        <v>0.562574721523225</v>
      </c>
      <c r="AC243" s="10">
        <f ca="1">(1+'paths r'!AB243)/(1+'paths g'!AB243)*'paths d'!AB243-'paths pb'!AB243</f>
        <v>0.533849575275303</v>
      </c>
      <c r="AD243" s="11"/>
    </row>
    <row r="244" spans="1:30">
      <c r="A244" s="9" t="s">
        <v>358</v>
      </c>
      <c r="B244" s="10">
        <f t="shared" si="4"/>
        <v>0.389845628474344</v>
      </c>
      <c r="C244" s="10">
        <f ca="1">(1+'paths r'!B244)/(1+'paths g'!B244)*'paths d'!B244-'paths pb'!B244</f>
        <v>0.312641500789219</v>
      </c>
      <c r="D244" s="10">
        <f ca="1">(1+'paths r'!C244)/(1+'paths g'!C244)*'paths d'!C244-'paths pb'!C244</f>
        <v>0.280692807951918</v>
      </c>
      <c r="E244" s="10">
        <f ca="1">(1+'paths r'!D244)/(1+'paths g'!D244)*'paths d'!D244-'paths pb'!D244</f>
        <v>0.305261092239137</v>
      </c>
      <c r="F244" s="10">
        <f ca="1">(1+'paths r'!E244)/(1+'paths g'!E244)*'paths d'!E244-'paths pb'!E244</f>
        <v>0.269122166641856</v>
      </c>
      <c r="G244" s="10">
        <f ca="1">(1+'paths r'!F244)/(1+'paths g'!F244)*'paths d'!F244-'paths pb'!F244</f>
        <v>0.253947449592392</v>
      </c>
      <c r="H244" s="10">
        <f ca="1">(1+'paths r'!G244)/(1+'paths g'!G244)*'paths d'!G244-'paths pb'!G244</f>
        <v>0.24856704047164</v>
      </c>
      <c r="I244" s="10">
        <f ca="1">(1+'paths r'!H244)/(1+'paths g'!H244)*'paths d'!H244-'paths pb'!H244</f>
        <v>0.245806583326759</v>
      </c>
      <c r="J244" s="10">
        <f ca="1">(1+'paths r'!I244)/(1+'paths g'!I244)*'paths d'!I244-'paths pb'!I244</f>
        <v>0.235156669413354</v>
      </c>
      <c r="K244" s="10">
        <f ca="1">(1+'paths r'!J244)/(1+'paths g'!J244)*'paths d'!J244-'paths pb'!J244</f>
        <v>0.20835622710477</v>
      </c>
      <c r="L244" s="10">
        <f ca="1">(1+'paths r'!K244)/(1+'paths g'!K244)*'paths d'!K244-'paths pb'!K244</f>
        <v>0.207927615252517</v>
      </c>
      <c r="M244" s="10">
        <f ca="1">(1+'paths r'!L244)/(1+'paths g'!L244)*'paths d'!L244-'paths pb'!L244</f>
        <v>0.217176104840533</v>
      </c>
      <c r="N244" s="10">
        <f ca="1">(1+'paths r'!M244)/(1+'paths g'!M244)*'paths d'!M244-'paths pb'!M244</f>
        <v>0.213433104064818</v>
      </c>
      <c r="O244" s="10">
        <f ca="1">(1+'paths r'!N244)/(1+'paths g'!N244)*'paths d'!N244-'paths pb'!N244</f>
        <v>0.227421543058864</v>
      </c>
      <c r="P244" s="10">
        <f ca="1">(1+'paths r'!O244)/(1+'paths g'!O244)*'paths d'!O244-'paths pb'!O244</f>
        <v>0.197350886621258</v>
      </c>
      <c r="Q244" s="10">
        <f ca="1">(1+'paths r'!P244)/(1+'paths g'!P244)*'paths d'!P244-'paths pb'!P244</f>
        <v>0.186181667127602</v>
      </c>
      <c r="R244" s="10">
        <f ca="1">(1+'paths r'!Q244)/(1+'paths g'!Q244)*'paths d'!Q244-'paths pb'!Q244</f>
        <v>0.188650603723151</v>
      </c>
      <c r="S244" s="10">
        <f ca="1">(1+'paths r'!R244)/(1+'paths g'!R244)*'paths d'!R244-'paths pb'!R244</f>
        <v>0.183721341424216</v>
      </c>
      <c r="T244" s="10">
        <f ca="1">(1+'paths r'!S244)/(1+'paths g'!S244)*'paths d'!S244-'paths pb'!S244</f>
        <v>0.147318189374689</v>
      </c>
      <c r="U244" s="10">
        <f ca="1">(1+'paths r'!T244)/(1+'paths g'!T244)*'paths d'!T244-'paths pb'!T244</f>
        <v>0.129989106074427</v>
      </c>
      <c r="V244" s="10">
        <f ca="1">(1+'paths r'!U244)/(1+'paths g'!U244)*'paths d'!U244-'paths pb'!U244</f>
        <v>0.134972998147702</v>
      </c>
      <c r="W244" s="10">
        <f ca="1">(1+'paths r'!V244)/(1+'paths g'!V244)*'paths d'!V244-'paths pb'!V244</f>
        <v>0.163699061367507</v>
      </c>
      <c r="X244" s="10">
        <f ca="1">(1+'paths r'!W244)/(1+'paths g'!W244)*'paths d'!W244-'paths pb'!W244</f>
        <v>0.147749906269301</v>
      </c>
      <c r="Y244" s="10">
        <f ca="1">(1+'paths r'!X244)/(1+'paths g'!X244)*'paths d'!X244-'paths pb'!X244</f>
        <v>0.147269504718436</v>
      </c>
      <c r="Z244" s="10">
        <f ca="1">(1+'paths r'!Y244)/(1+'paths g'!Y244)*'paths d'!Y244-'paths pb'!Y244</f>
        <v>0.179298162350096</v>
      </c>
      <c r="AA244" s="10">
        <f ca="1">(1+'paths r'!Z244)/(1+'paths g'!Z244)*'paths d'!Z244-'paths pb'!Z244</f>
        <v>0.156055037099452</v>
      </c>
      <c r="AB244" s="10">
        <f ca="1">(1+'paths r'!AA244)/(1+'paths g'!AA244)*'paths d'!AA244-'paths pb'!AA244</f>
        <v>0.0925539602699065</v>
      </c>
      <c r="AC244" s="10">
        <f ca="1">(1+'paths r'!AB244)/(1+'paths g'!AB244)*'paths d'!AB244-'paths pb'!AB244</f>
        <v>0.0768523698854398</v>
      </c>
      <c r="AD244" s="11"/>
    </row>
    <row r="245" spans="1:30">
      <c r="A245" s="9" t="s">
        <v>359</v>
      </c>
      <c r="B245" s="10">
        <f t="shared" si="4"/>
        <v>0.389845628474344</v>
      </c>
      <c r="C245" s="10">
        <f ca="1">(1+'paths r'!B245)/(1+'paths g'!B245)*'paths d'!B245-'paths pb'!B245</f>
        <v>0.386765027352099</v>
      </c>
      <c r="D245" s="10">
        <f ca="1">(1+'paths r'!C245)/(1+'paths g'!C245)*'paths d'!C245-'paths pb'!C245</f>
        <v>0.337507147196442</v>
      </c>
      <c r="E245" s="10">
        <f ca="1">(1+'paths r'!D245)/(1+'paths g'!D245)*'paths d'!D245-'paths pb'!D245</f>
        <v>0.38754539820652</v>
      </c>
      <c r="F245" s="10">
        <f ca="1">(1+'paths r'!E245)/(1+'paths g'!E245)*'paths d'!E245-'paths pb'!E245</f>
        <v>0.389823088871144</v>
      </c>
      <c r="G245" s="10">
        <f ca="1">(1+'paths r'!F245)/(1+'paths g'!F245)*'paths d'!F245-'paths pb'!F245</f>
        <v>0.42220371501585</v>
      </c>
      <c r="H245" s="10">
        <f ca="1">(1+'paths r'!G245)/(1+'paths g'!G245)*'paths d'!G245-'paths pb'!G245</f>
        <v>0.382400749045443</v>
      </c>
      <c r="I245" s="10">
        <f ca="1">(1+'paths r'!H245)/(1+'paths g'!H245)*'paths d'!H245-'paths pb'!H245</f>
        <v>0.384138618311787</v>
      </c>
      <c r="J245" s="10">
        <f ca="1">(1+'paths r'!I245)/(1+'paths g'!I245)*'paths d'!I245-'paths pb'!I245</f>
        <v>0.325177206404101</v>
      </c>
      <c r="K245" s="10">
        <f ca="1">(1+'paths r'!J245)/(1+'paths g'!J245)*'paths d'!J245-'paths pb'!J245</f>
        <v>0.366864771686222</v>
      </c>
      <c r="L245" s="10">
        <f ca="1">(1+'paths r'!K245)/(1+'paths g'!K245)*'paths d'!K245-'paths pb'!K245</f>
        <v>0.390183815986636</v>
      </c>
      <c r="M245" s="10">
        <f ca="1">(1+'paths r'!L245)/(1+'paths g'!L245)*'paths d'!L245-'paths pb'!L245</f>
        <v>0.376892029124147</v>
      </c>
      <c r="N245" s="10">
        <f ca="1">(1+'paths r'!M245)/(1+'paths g'!M245)*'paths d'!M245-'paths pb'!M245</f>
        <v>0.289091220925272</v>
      </c>
      <c r="O245" s="10">
        <f ca="1">(1+'paths r'!N245)/(1+'paths g'!N245)*'paths d'!N245-'paths pb'!N245</f>
        <v>0.301288241848486</v>
      </c>
      <c r="P245" s="10">
        <f ca="1">(1+'paths r'!O245)/(1+'paths g'!O245)*'paths d'!O245-'paths pb'!O245</f>
        <v>0.234310035842122</v>
      </c>
      <c r="Q245" s="10">
        <f ca="1">(1+'paths r'!P245)/(1+'paths g'!P245)*'paths d'!P245-'paths pb'!P245</f>
        <v>0.273234984411503</v>
      </c>
      <c r="R245" s="10">
        <f ca="1">(1+'paths r'!Q245)/(1+'paths g'!Q245)*'paths d'!Q245-'paths pb'!Q245</f>
        <v>0.149499053760259</v>
      </c>
      <c r="S245" s="10">
        <f ca="1">(1+'paths r'!R245)/(1+'paths g'!R245)*'paths d'!R245-'paths pb'!R245</f>
        <v>0.13673277932376</v>
      </c>
      <c r="T245" s="10">
        <f ca="1">(1+'paths r'!S245)/(1+'paths g'!S245)*'paths d'!S245-'paths pb'!S245</f>
        <v>0.132811219530247</v>
      </c>
      <c r="U245" s="10">
        <f ca="1">(1+'paths r'!T245)/(1+'paths g'!T245)*'paths d'!T245-'paths pb'!T245</f>
        <v>0.0542584529411734</v>
      </c>
      <c r="V245" s="10">
        <f ca="1">(1+'paths r'!U245)/(1+'paths g'!U245)*'paths d'!U245-'paths pb'!U245</f>
        <v>0.0186242451237039</v>
      </c>
      <c r="W245" s="10">
        <f ca="1">(1+'paths r'!V245)/(1+'paths g'!V245)*'paths d'!V245-'paths pb'!V245</f>
        <v>-0.0173680857826711</v>
      </c>
      <c r="X245" s="10">
        <f ca="1">(1+'paths r'!W245)/(1+'paths g'!W245)*'paths d'!W245-'paths pb'!W245</f>
        <v>-0.00836380283316578</v>
      </c>
      <c r="Y245" s="10">
        <f ca="1">(1+'paths r'!X245)/(1+'paths g'!X245)*'paths d'!X245-'paths pb'!X245</f>
        <v>0.0285285317129874</v>
      </c>
      <c r="Z245" s="10">
        <f ca="1">(1+'paths r'!Y245)/(1+'paths g'!Y245)*'paths d'!Y245-'paths pb'!Y245</f>
        <v>0.0351389759623719</v>
      </c>
      <c r="AA245" s="10">
        <f ca="1">(1+'paths r'!Z245)/(1+'paths g'!Z245)*'paths d'!Z245-'paths pb'!Z245</f>
        <v>0.0744805864437346</v>
      </c>
      <c r="AB245" s="10">
        <f ca="1">(1+'paths r'!AA245)/(1+'paths g'!AA245)*'paths d'!AA245-'paths pb'!AA245</f>
        <v>0.0378396764693771</v>
      </c>
      <c r="AC245" s="10">
        <f ca="1">(1+'paths r'!AB245)/(1+'paths g'!AB245)*'paths d'!AB245-'paths pb'!AB245</f>
        <v>0.0112729664872656</v>
      </c>
      <c r="AD245" s="11"/>
    </row>
    <row r="246" spans="1:30">
      <c r="A246" s="9" t="s">
        <v>360</v>
      </c>
      <c r="B246" s="10">
        <f t="shared" si="4"/>
        <v>0.389845628474344</v>
      </c>
      <c r="C246" s="10">
        <f ca="1">(1+'paths r'!B246)/(1+'paths g'!B246)*'paths d'!B246-'paths pb'!B246</f>
        <v>0.354938073612341</v>
      </c>
      <c r="D246" s="10">
        <f ca="1">(1+'paths r'!C246)/(1+'paths g'!C246)*'paths d'!C246-'paths pb'!C246</f>
        <v>0.370674612970174</v>
      </c>
      <c r="E246" s="10">
        <f ca="1">(1+'paths r'!D246)/(1+'paths g'!D246)*'paths d'!D246-'paths pb'!D246</f>
        <v>0.410404129665535</v>
      </c>
      <c r="F246" s="10">
        <f ca="1">(1+'paths r'!E246)/(1+'paths g'!E246)*'paths d'!E246-'paths pb'!E246</f>
        <v>0.460943046197274</v>
      </c>
      <c r="G246" s="10">
        <f ca="1">(1+'paths r'!F246)/(1+'paths g'!F246)*'paths d'!F246-'paths pb'!F246</f>
        <v>0.490636087707413</v>
      </c>
      <c r="H246" s="10">
        <f ca="1">(1+'paths r'!G246)/(1+'paths g'!G246)*'paths d'!G246-'paths pb'!G246</f>
        <v>0.46121292012408</v>
      </c>
      <c r="I246" s="10">
        <f ca="1">(1+'paths r'!H246)/(1+'paths g'!H246)*'paths d'!H246-'paths pb'!H246</f>
        <v>0.480344827156669</v>
      </c>
      <c r="J246" s="10">
        <f ca="1">(1+'paths r'!I246)/(1+'paths g'!I246)*'paths d'!I246-'paths pb'!I246</f>
        <v>0.457955899614015</v>
      </c>
      <c r="K246" s="10">
        <f ca="1">(1+'paths r'!J246)/(1+'paths g'!J246)*'paths d'!J246-'paths pb'!J246</f>
        <v>0.481974170091533</v>
      </c>
      <c r="L246" s="10">
        <f ca="1">(1+'paths r'!K246)/(1+'paths g'!K246)*'paths d'!K246-'paths pb'!K246</f>
        <v>0.525572734139158</v>
      </c>
      <c r="M246" s="10">
        <f ca="1">(1+'paths r'!L246)/(1+'paths g'!L246)*'paths d'!L246-'paths pb'!L246</f>
        <v>0.514460805437913</v>
      </c>
      <c r="N246" s="10">
        <f ca="1">(1+'paths r'!M246)/(1+'paths g'!M246)*'paths d'!M246-'paths pb'!M246</f>
        <v>0.521492303656191</v>
      </c>
      <c r="O246" s="10">
        <f ca="1">(1+'paths r'!N246)/(1+'paths g'!N246)*'paths d'!N246-'paths pb'!N246</f>
        <v>0.495131850598618</v>
      </c>
      <c r="P246" s="10">
        <f ca="1">(1+'paths r'!O246)/(1+'paths g'!O246)*'paths d'!O246-'paths pb'!O246</f>
        <v>0.512578930062011</v>
      </c>
      <c r="Q246" s="10">
        <f ca="1">(1+'paths r'!P246)/(1+'paths g'!P246)*'paths d'!P246-'paths pb'!P246</f>
        <v>0.481112901670583</v>
      </c>
      <c r="R246" s="10">
        <f ca="1">(1+'paths r'!Q246)/(1+'paths g'!Q246)*'paths d'!Q246-'paths pb'!Q246</f>
        <v>0.372532266688525</v>
      </c>
      <c r="S246" s="10">
        <f ca="1">(1+'paths r'!R246)/(1+'paths g'!R246)*'paths d'!R246-'paths pb'!R246</f>
        <v>0.411074557658891</v>
      </c>
      <c r="T246" s="10">
        <f ca="1">(1+'paths r'!S246)/(1+'paths g'!S246)*'paths d'!S246-'paths pb'!S246</f>
        <v>0.404982590595582</v>
      </c>
      <c r="U246" s="10">
        <f ca="1">(1+'paths r'!T246)/(1+'paths g'!T246)*'paths d'!T246-'paths pb'!T246</f>
        <v>0.41207592351199</v>
      </c>
      <c r="V246" s="10">
        <f ca="1">(1+'paths r'!U246)/(1+'paths g'!U246)*'paths d'!U246-'paths pb'!U246</f>
        <v>0.387573348063759</v>
      </c>
      <c r="W246" s="10">
        <f ca="1">(1+'paths r'!V246)/(1+'paths g'!V246)*'paths d'!V246-'paths pb'!V246</f>
        <v>0.392103423792132</v>
      </c>
      <c r="X246" s="10">
        <f ca="1">(1+'paths r'!W246)/(1+'paths g'!W246)*'paths d'!W246-'paths pb'!W246</f>
        <v>0.405793818480242</v>
      </c>
      <c r="Y246" s="10">
        <f ca="1">(1+'paths r'!X246)/(1+'paths g'!X246)*'paths d'!X246-'paths pb'!X246</f>
        <v>0.313600452056116</v>
      </c>
      <c r="Z246" s="10">
        <f ca="1">(1+'paths r'!Y246)/(1+'paths g'!Y246)*'paths d'!Y246-'paths pb'!Y246</f>
        <v>0.292527550362773</v>
      </c>
      <c r="AA246" s="10">
        <f ca="1">(1+'paths r'!Z246)/(1+'paths g'!Z246)*'paths d'!Z246-'paths pb'!Z246</f>
        <v>0.263399591278566</v>
      </c>
      <c r="AB246" s="10">
        <f ca="1">(1+'paths r'!AA246)/(1+'paths g'!AA246)*'paths d'!AA246-'paths pb'!AA246</f>
        <v>0.29795970660082</v>
      </c>
      <c r="AC246" s="10">
        <f ca="1">(1+'paths r'!AB246)/(1+'paths g'!AB246)*'paths d'!AB246-'paths pb'!AB246</f>
        <v>0.284873772025058</v>
      </c>
      <c r="AD246" s="11"/>
    </row>
    <row r="247" spans="1:30">
      <c r="A247" s="9" t="s">
        <v>361</v>
      </c>
      <c r="B247" s="10">
        <f t="shared" si="4"/>
        <v>0.389845628474344</v>
      </c>
      <c r="C247" s="10">
        <f ca="1">(1+'paths r'!B247)/(1+'paths g'!B247)*'paths d'!B247-'paths pb'!B247</f>
        <v>0.363218058703438</v>
      </c>
      <c r="D247" s="10">
        <f ca="1">(1+'paths r'!C247)/(1+'paths g'!C247)*'paths d'!C247-'paths pb'!C247</f>
        <v>0.363075472705339</v>
      </c>
      <c r="E247" s="10">
        <f ca="1">(1+'paths r'!D247)/(1+'paths g'!D247)*'paths d'!D247-'paths pb'!D247</f>
        <v>0.343476505241592</v>
      </c>
      <c r="F247" s="10">
        <f ca="1">(1+'paths r'!E247)/(1+'paths g'!E247)*'paths d'!E247-'paths pb'!E247</f>
        <v>0.348838270120364</v>
      </c>
      <c r="G247" s="10">
        <f ca="1">(1+'paths r'!F247)/(1+'paths g'!F247)*'paths d'!F247-'paths pb'!F247</f>
        <v>0.319171022686292</v>
      </c>
      <c r="H247" s="10">
        <f ca="1">(1+'paths r'!G247)/(1+'paths g'!G247)*'paths d'!G247-'paths pb'!G247</f>
        <v>0.348728413156266</v>
      </c>
      <c r="I247" s="10">
        <f ca="1">(1+'paths r'!H247)/(1+'paths g'!H247)*'paths d'!H247-'paths pb'!H247</f>
        <v>0.299255358427144</v>
      </c>
      <c r="J247" s="10">
        <f ca="1">(1+'paths r'!I247)/(1+'paths g'!I247)*'paths d'!I247-'paths pb'!I247</f>
        <v>0.356822069890116</v>
      </c>
      <c r="K247" s="10">
        <f ca="1">(1+'paths r'!J247)/(1+'paths g'!J247)*'paths d'!J247-'paths pb'!J247</f>
        <v>0.358514317759851</v>
      </c>
      <c r="L247" s="10">
        <f ca="1">(1+'paths r'!K247)/(1+'paths g'!K247)*'paths d'!K247-'paths pb'!K247</f>
        <v>0.2957575955603</v>
      </c>
      <c r="M247" s="10">
        <f ca="1">(1+'paths r'!L247)/(1+'paths g'!L247)*'paths d'!L247-'paths pb'!L247</f>
        <v>0.345784575068176</v>
      </c>
      <c r="N247" s="10">
        <f ca="1">(1+'paths r'!M247)/(1+'paths g'!M247)*'paths d'!M247-'paths pb'!M247</f>
        <v>0.322242297044597</v>
      </c>
      <c r="O247" s="10">
        <f ca="1">(1+'paths r'!N247)/(1+'paths g'!N247)*'paths d'!N247-'paths pb'!N247</f>
        <v>0.283207570054008</v>
      </c>
      <c r="P247" s="10">
        <f ca="1">(1+'paths r'!O247)/(1+'paths g'!O247)*'paths d'!O247-'paths pb'!O247</f>
        <v>0.325498591636918</v>
      </c>
      <c r="Q247" s="10">
        <f ca="1">(1+'paths r'!P247)/(1+'paths g'!P247)*'paths d'!P247-'paths pb'!P247</f>
        <v>0.297477960180194</v>
      </c>
      <c r="R247" s="10">
        <f ca="1">(1+'paths r'!Q247)/(1+'paths g'!Q247)*'paths d'!Q247-'paths pb'!Q247</f>
        <v>0.34846909938293</v>
      </c>
      <c r="S247" s="10">
        <f ca="1">(1+'paths r'!R247)/(1+'paths g'!R247)*'paths d'!R247-'paths pb'!R247</f>
        <v>0.29796354751363</v>
      </c>
      <c r="T247" s="10">
        <f ca="1">(1+'paths r'!S247)/(1+'paths g'!S247)*'paths d'!S247-'paths pb'!S247</f>
        <v>0.297194161789985</v>
      </c>
      <c r="U247" s="10">
        <f ca="1">(1+'paths r'!T247)/(1+'paths g'!T247)*'paths d'!T247-'paths pb'!T247</f>
        <v>0.283263881377182</v>
      </c>
      <c r="V247" s="10">
        <f ca="1">(1+'paths r'!U247)/(1+'paths g'!U247)*'paths d'!U247-'paths pb'!U247</f>
        <v>0.252318117718469</v>
      </c>
      <c r="W247" s="10">
        <f ca="1">(1+'paths r'!V247)/(1+'paths g'!V247)*'paths d'!V247-'paths pb'!V247</f>
        <v>0.274855759218812</v>
      </c>
      <c r="X247" s="10">
        <f ca="1">(1+'paths r'!W247)/(1+'paths g'!W247)*'paths d'!W247-'paths pb'!W247</f>
        <v>0.26486960034179</v>
      </c>
      <c r="Y247" s="10">
        <f ca="1">(1+'paths r'!X247)/(1+'paths g'!X247)*'paths d'!X247-'paths pb'!X247</f>
        <v>0.260885984524936</v>
      </c>
      <c r="Z247" s="10">
        <f ca="1">(1+'paths r'!Y247)/(1+'paths g'!Y247)*'paths d'!Y247-'paths pb'!Y247</f>
        <v>0.25896522058942</v>
      </c>
      <c r="AA247" s="10">
        <f ca="1">(1+'paths r'!Z247)/(1+'paths g'!Z247)*'paths d'!Z247-'paths pb'!Z247</f>
        <v>0.298989971109878</v>
      </c>
      <c r="AB247" s="10">
        <f ca="1">(1+'paths r'!AA247)/(1+'paths g'!AA247)*'paths d'!AA247-'paths pb'!AA247</f>
        <v>0.289111855130035</v>
      </c>
      <c r="AC247" s="10">
        <f ca="1">(1+'paths r'!AB247)/(1+'paths g'!AB247)*'paths d'!AB247-'paths pb'!AB247</f>
        <v>0.276823845185807</v>
      </c>
      <c r="AD247" s="11"/>
    </row>
    <row r="248" spans="1:30">
      <c r="A248" s="9" t="s">
        <v>362</v>
      </c>
      <c r="B248" s="10">
        <f t="shared" si="4"/>
        <v>0.389845628474344</v>
      </c>
      <c r="C248" s="10">
        <f ca="1">(1+'paths r'!B248)/(1+'paths g'!B248)*'paths d'!B248-'paths pb'!B248</f>
        <v>0.376085817377953</v>
      </c>
      <c r="D248" s="10">
        <f ca="1">(1+'paths r'!C248)/(1+'paths g'!C248)*'paths d'!C248-'paths pb'!C248</f>
        <v>0.427284223985684</v>
      </c>
      <c r="E248" s="10">
        <f ca="1">(1+'paths r'!D248)/(1+'paths g'!D248)*'paths d'!D248-'paths pb'!D248</f>
        <v>0.417600817458543</v>
      </c>
      <c r="F248" s="10">
        <f ca="1">(1+'paths r'!E248)/(1+'paths g'!E248)*'paths d'!E248-'paths pb'!E248</f>
        <v>0.371913604014157</v>
      </c>
      <c r="G248" s="10">
        <f ca="1">(1+'paths r'!F248)/(1+'paths g'!F248)*'paths d'!F248-'paths pb'!F248</f>
        <v>0.312283647100638</v>
      </c>
      <c r="H248" s="10">
        <f ca="1">(1+'paths r'!G248)/(1+'paths g'!G248)*'paths d'!G248-'paths pb'!G248</f>
        <v>0.346861074728419</v>
      </c>
      <c r="I248" s="10">
        <f ca="1">(1+'paths r'!H248)/(1+'paths g'!H248)*'paths d'!H248-'paths pb'!H248</f>
        <v>0.315710070344069</v>
      </c>
      <c r="J248" s="10">
        <f ca="1">(1+'paths r'!I248)/(1+'paths g'!I248)*'paths d'!I248-'paths pb'!I248</f>
        <v>0.30920476253668</v>
      </c>
      <c r="K248" s="10">
        <f ca="1">(1+'paths r'!J248)/(1+'paths g'!J248)*'paths d'!J248-'paths pb'!J248</f>
        <v>0.350992058048838</v>
      </c>
      <c r="L248" s="10">
        <f ca="1">(1+'paths r'!K248)/(1+'paths g'!K248)*'paths d'!K248-'paths pb'!K248</f>
        <v>0.362326956467556</v>
      </c>
      <c r="M248" s="10">
        <f ca="1">(1+'paths r'!L248)/(1+'paths g'!L248)*'paths d'!L248-'paths pb'!L248</f>
        <v>0.382890861892174</v>
      </c>
      <c r="N248" s="10">
        <f ca="1">(1+'paths r'!M248)/(1+'paths g'!M248)*'paths d'!M248-'paths pb'!M248</f>
        <v>0.396932735368976</v>
      </c>
      <c r="O248" s="10">
        <f ca="1">(1+'paths r'!N248)/(1+'paths g'!N248)*'paths d'!N248-'paths pb'!N248</f>
        <v>0.331901323302953</v>
      </c>
      <c r="P248" s="10">
        <f ca="1">(1+'paths r'!O248)/(1+'paths g'!O248)*'paths d'!O248-'paths pb'!O248</f>
        <v>0.296191794744872</v>
      </c>
      <c r="Q248" s="10">
        <f ca="1">(1+'paths r'!P248)/(1+'paths g'!P248)*'paths d'!P248-'paths pb'!P248</f>
        <v>0.262709707769777</v>
      </c>
      <c r="R248" s="10">
        <f ca="1">(1+'paths r'!Q248)/(1+'paths g'!Q248)*'paths d'!Q248-'paths pb'!Q248</f>
        <v>0.280436492916186</v>
      </c>
      <c r="S248" s="10">
        <f ca="1">(1+'paths r'!R248)/(1+'paths g'!R248)*'paths d'!R248-'paths pb'!R248</f>
        <v>0.279524587268724</v>
      </c>
      <c r="T248" s="10">
        <f ca="1">(1+'paths r'!S248)/(1+'paths g'!S248)*'paths d'!S248-'paths pb'!S248</f>
        <v>0.245230239596474</v>
      </c>
      <c r="U248" s="10">
        <f ca="1">(1+'paths r'!T248)/(1+'paths g'!T248)*'paths d'!T248-'paths pb'!T248</f>
        <v>0.228180460590205</v>
      </c>
      <c r="V248" s="10">
        <f ca="1">(1+'paths r'!U248)/(1+'paths g'!U248)*'paths d'!U248-'paths pb'!U248</f>
        <v>0.199396130276981</v>
      </c>
      <c r="W248" s="10">
        <f ca="1">(1+'paths r'!V248)/(1+'paths g'!V248)*'paths d'!V248-'paths pb'!V248</f>
        <v>0.163132554603819</v>
      </c>
      <c r="X248" s="10">
        <f ca="1">(1+'paths r'!W248)/(1+'paths g'!W248)*'paths d'!W248-'paths pb'!W248</f>
        <v>0.179413265270033</v>
      </c>
      <c r="Y248" s="10">
        <f ca="1">(1+'paths r'!X248)/(1+'paths g'!X248)*'paths d'!X248-'paths pb'!X248</f>
        <v>0.0572484489800414</v>
      </c>
      <c r="Z248" s="10">
        <f ca="1">(1+'paths r'!Y248)/(1+'paths g'!Y248)*'paths d'!Y248-'paths pb'!Y248</f>
        <v>0.0631302755544224</v>
      </c>
      <c r="AA248" s="10">
        <f ca="1">(1+'paths r'!Z248)/(1+'paths g'!Z248)*'paths d'!Z248-'paths pb'!Z248</f>
        <v>0.0780584436568661</v>
      </c>
      <c r="AB248" s="10">
        <f ca="1">(1+'paths r'!AA248)/(1+'paths g'!AA248)*'paths d'!AA248-'paths pb'!AA248</f>
        <v>0.123520482622101</v>
      </c>
      <c r="AC248" s="10">
        <f ca="1">(1+'paths r'!AB248)/(1+'paths g'!AB248)*'paths d'!AB248-'paths pb'!AB248</f>
        <v>0.107331032766893</v>
      </c>
      <c r="AD248" s="11"/>
    </row>
    <row r="249" spans="1:30">
      <c r="A249" s="9" t="s">
        <v>363</v>
      </c>
      <c r="B249" s="10">
        <f t="shared" si="4"/>
        <v>0.389845628474344</v>
      </c>
      <c r="C249" s="10">
        <f ca="1">(1+'paths r'!B249)/(1+'paths g'!B249)*'paths d'!B249-'paths pb'!B249</f>
        <v>0.347841619921207</v>
      </c>
      <c r="D249" s="10">
        <f ca="1">(1+'paths r'!C249)/(1+'paths g'!C249)*'paths d'!C249-'paths pb'!C249</f>
        <v>0.305732682430991</v>
      </c>
      <c r="E249" s="10">
        <f ca="1">(1+'paths r'!D249)/(1+'paths g'!D249)*'paths d'!D249-'paths pb'!D249</f>
        <v>0.326613378622007</v>
      </c>
      <c r="F249" s="10">
        <f ca="1">(1+'paths r'!E249)/(1+'paths g'!E249)*'paths d'!E249-'paths pb'!E249</f>
        <v>0.309670278896234</v>
      </c>
      <c r="G249" s="10">
        <f ca="1">(1+'paths r'!F249)/(1+'paths g'!F249)*'paths d'!F249-'paths pb'!F249</f>
        <v>0.338783289628617</v>
      </c>
      <c r="H249" s="10">
        <f ca="1">(1+'paths r'!G249)/(1+'paths g'!G249)*'paths d'!G249-'paths pb'!G249</f>
        <v>0.339964812151458</v>
      </c>
      <c r="I249" s="10">
        <f ca="1">(1+'paths r'!H249)/(1+'paths g'!H249)*'paths d'!H249-'paths pb'!H249</f>
        <v>0.382864752097134</v>
      </c>
      <c r="J249" s="10">
        <f ca="1">(1+'paths r'!I249)/(1+'paths g'!I249)*'paths d'!I249-'paths pb'!I249</f>
        <v>0.385292812407115</v>
      </c>
      <c r="K249" s="10">
        <f ca="1">(1+'paths r'!J249)/(1+'paths g'!J249)*'paths d'!J249-'paths pb'!J249</f>
        <v>0.408990291942652</v>
      </c>
      <c r="L249" s="10">
        <f ca="1">(1+'paths r'!K249)/(1+'paths g'!K249)*'paths d'!K249-'paths pb'!K249</f>
        <v>0.386906545672935</v>
      </c>
      <c r="M249" s="10">
        <f ca="1">(1+'paths r'!L249)/(1+'paths g'!L249)*'paths d'!L249-'paths pb'!L249</f>
        <v>0.404543021422703</v>
      </c>
      <c r="N249" s="10">
        <f ca="1">(1+'paths r'!M249)/(1+'paths g'!M249)*'paths d'!M249-'paths pb'!M249</f>
        <v>0.478238126940978</v>
      </c>
      <c r="O249" s="10">
        <f ca="1">(1+'paths r'!N249)/(1+'paths g'!N249)*'paths d'!N249-'paths pb'!N249</f>
        <v>0.384990054138883</v>
      </c>
      <c r="P249" s="10">
        <f ca="1">(1+'paths r'!O249)/(1+'paths g'!O249)*'paths d'!O249-'paths pb'!O249</f>
        <v>0.369760721657781</v>
      </c>
      <c r="Q249" s="10">
        <f ca="1">(1+'paths r'!P249)/(1+'paths g'!P249)*'paths d'!P249-'paths pb'!P249</f>
        <v>0.332937950239283</v>
      </c>
      <c r="R249" s="10">
        <f ca="1">(1+'paths r'!Q249)/(1+'paths g'!Q249)*'paths d'!Q249-'paths pb'!Q249</f>
        <v>0.318841840421549</v>
      </c>
      <c r="S249" s="10">
        <f ca="1">(1+'paths r'!R249)/(1+'paths g'!R249)*'paths d'!R249-'paths pb'!R249</f>
        <v>0.323174562439725</v>
      </c>
      <c r="T249" s="10">
        <f ca="1">(1+'paths r'!S249)/(1+'paths g'!S249)*'paths d'!S249-'paths pb'!S249</f>
        <v>0.327170884026353</v>
      </c>
      <c r="U249" s="10">
        <f ca="1">(1+'paths r'!T249)/(1+'paths g'!T249)*'paths d'!T249-'paths pb'!T249</f>
        <v>0.254285698081092</v>
      </c>
      <c r="V249" s="10">
        <f ca="1">(1+'paths r'!U249)/(1+'paths g'!U249)*'paths d'!U249-'paths pb'!U249</f>
        <v>0.182995095115888</v>
      </c>
      <c r="W249" s="10">
        <f ca="1">(1+'paths r'!V249)/(1+'paths g'!V249)*'paths d'!V249-'paths pb'!V249</f>
        <v>0.13402922165768</v>
      </c>
      <c r="X249" s="10">
        <f ca="1">(1+'paths r'!W249)/(1+'paths g'!W249)*'paths d'!W249-'paths pb'!W249</f>
        <v>0.122997483029117</v>
      </c>
      <c r="Y249" s="10">
        <f ca="1">(1+'paths r'!X249)/(1+'paths g'!X249)*'paths d'!X249-'paths pb'!X249</f>
        <v>0.130944011012383</v>
      </c>
      <c r="Z249" s="10">
        <f ca="1">(1+'paths r'!Y249)/(1+'paths g'!Y249)*'paths d'!Y249-'paths pb'!Y249</f>
        <v>0.0940181465456644</v>
      </c>
      <c r="AA249" s="10">
        <f ca="1">(1+'paths r'!Z249)/(1+'paths g'!Z249)*'paths d'!Z249-'paths pb'!Z249</f>
        <v>0.0816937247787784</v>
      </c>
      <c r="AB249" s="10">
        <f ca="1">(1+'paths r'!AA249)/(1+'paths g'!AA249)*'paths d'!AA249-'paths pb'!AA249</f>
        <v>0.110582104091666</v>
      </c>
      <c r="AC249" s="10">
        <f ca="1">(1+'paths r'!AB249)/(1+'paths g'!AB249)*'paths d'!AB249-'paths pb'!AB249</f>
        <v>0.100443250817954</v>
      </c>
      <c r="AD249" s="11"/>
    </row>
    <row r="250" spans="1:30">
      <c r="A250" s="9" t="s">
        <v>364</v>
      </c>
      <c r="B250" s="10">
        <f t="shared" si="4"/>
        <v>0.389845628474344</v>
      </c>
      <c r="C250" s="10">
        <f ca="1">(1+'paths r'!B250)/(1+'paths g'!B250)*'paths d'!B250-'paths pb'!B250</f>
        <v>0.354349869526201</v>
      </c>
      <c r="D250" s="10">
        <f ca="1">(1+'paths r'!C250)/(1+'paths g'!C250)*'paths d'!C250-'paths pb'!C250</f>
        <v>0.379968470624666</v>
      </c>
      <c r="E250" s="10">
        <f ca="1">(1+'paths r'!D250)/(1+'paths g'!D250)*'paths d'!D250-'paths pb'!D250</f>
        <v>0.427463840710974</v>
      </c>
      <c r="F250" s="10">
        <f ca="1">(1+'paths r'!E250)/(1+'paths g'!E250)*'paths d'!E250-'paths pb'!E250</f>
        <v>0.461702490429143</v>
      </c>
      <c r="G250" s="10">
        <f ca="1">(1+'paths r'!F250)/(1+'paths g'!F250)*'paths d'!F250-'paths pb'!F250</f>
        <v>0.366909845900631</v>
      </c>
      <c r="H250" s="10">
        <f ca="1">(1+'paths r'!G250)/(1+'paths g'!G250)*'paths d'!G250-'paths pb'!G250</f>
        <v>0.316608712767427</v>
      </c>
      <c r="I250" s="10">
        <f ca="1">(1+'paths r'!H250)/(1+'paths g'!H250)*'paths d'!H250-'paths pb'!H250</f>
        <v>0.313438847363944</v>
      </c>
      <c r="J250" s="10">
        <f ca="1">(1+'paths r'!I250)/(1+'paths g'!I250)*'paths d'!I250-'paths pb'!I250</f>
        <v>0.319698102498853</v>
      </c>
      <c r="K250" s="10">
        <f ca="1">(1+'paths r'!J250)/(1+'paths g'!J250)*'paths d'!J250-'paths pb'!J250</f>
        <v>0.318984275605155</v>
      </c>
      <c r="L250" s="10">
        <f ca="1">(1+'paths r'!K250)/(1+'paths g'!K250)*'paths d'!K250-'paths pb'!K250</f>
        <v>0.275932935018664</v>
      </c>
      <c r="M250" s="10">
        <f ca="1">(1+'paths r'!L250)/(1+'paths g'!L250)*'paths d'!L250-'paths pb'!L250</f>
        <v>0.310585561474131</v>
      </c>
      <c r="N250" s="10">
        <f ca="1">(1+'paths r'!M250)/(1+'paths g'!M250)*'paths d'!M250-'paths pb'!M250</f>
        <v>0.264641159531873</v>
      </c>
      <c r="O250" s="10">
        <f ca="1">(1+'paths r'!N250)/(1+'paths g'!N250)*'paths d'!N250-'paths pb'!N250</f>
        <v>0.281508660849947</v>
      </c>
      <c r="P250" s="10">
        <f ca="1">(1+'paths r'!O250)/(1+'paths g'!O250)*'paths d'!O250-'paths pb'!O250</f>
        <v>0.355682609028294</v>
      </c>
      <c r="Q250" s="10">
        <f ca="1">(1+'paths r'!P250)/(1+'paths g'!P250)*'paths d'!P250-'paths pb'!P250</f>
        <v>0.343585379225242</v>
      </c>
      <c r="R250" s="10">
        <f ca="1">(1+'paths r'!Q250)/(1+'paths g'!Q250)*'paths d'!Q250-'paths pb'!Q250</f>
        <v>0.298637257171969</v>
      </c>
      <c r="S250" s="10">
        <f ca="1">(1+'paths r'!R250)/(1+'paths g'!R250)*'paths d'!R250-'paths pb'!R250</f>
        <v>0.270931089280263</v>
      </c>
      <c r="T250" s="10">
        <f ca="1">(1+'paths r'!S250)/(1+'paths g'!S250)*'paths d'!S250-'paths pb'!S250</f>
        <v>0.267976760402764</v>
      </c>
      <c r="U250" s="10">
        <f ca="1">(1+'paths r'!T250)/(1+'paths g'!T250)*'paths d'!T250-'paths pb'!T250</f>
        <v>0.28028535139781</v>
      </c>
      <c r="V250" s="10">
        <f ca="1">(1+'paths r'!U250)/(1+'paths g'!U250)*'paths d'!U250-'paths pb'!U250</f>
        <v>0.230927495587839</v>
      </c>
      <c r="W250" s="10">
        <f ca="1">(1+'paths r'!V250)/(1+'paths g'!V250)*'paths d'!V250-'paths pb'!V250</f>
        <v>0.188657562950129</v>
      </c>
      <c r="X250" s="10">
        <f ca="1">(1+'paths r'!W250)/(1+'paths g'!W250)*'paths d'!W250-'paths pb'!W250</f>
        <v>0.173000008215932</v>
      </c>
      <c r="Y250" s="10">
        <f ca="1">(1+'paths r'!X250)/(1+'paths g'!X250)*'paths d'!X250-'paths pb'!X250</f>
        <v>0.172039481371094</v>
      </c>
      <c r="Z250" s="10">
        <f ca="1">(1+'paths r'!Y250)/(1+'paths g'!Y250)*'paths d'!Y250-'paths pb'!Y250</f>
        <v>0.162844242318042</v>
      </c>
      <c r="AA250" s="10">
        <f ca="1">(1+'paths r'!Z250)/(1+'paths g'!Z250)*'paths d'!Z250-'paths pb'!Z250</f>
        <v>0.113509944538589</v>
      </c>
      <c r="AB250" s="10">
        <f ca="1">(1+'paths r'!AA250)/(1+'paths g'!AA250)*'paths d'!AA250-'paths pb'!AA250</f>
        <v>0.0299564605672069</v>
      </c>
      <c r="AC250" s="10">
        <f ca="1">(1+'paths r'!AB250)/(1+'paths g'!AB250)*'paths d'!AB250-'paths pb'!AB250</f>
        <v>-0.00839215857654434</v>
      </c>
      <c r="AD250" s="11"/>
    </row>
    <row r="251" spans="1:30">
      <c r="A251" s="9" t="s">
        <v>365</v>
      </c>
      <c r="B251" s="10">
        <f t="shared" si="4"/>
        <v>0.389845628474344</v>
      </c>
      <c r="C251" s="10">
        <f ca="1">(1+'paths r'!B251)/(1+'paths g'!B251)*'paths d'!B251-'paths pb'!B251</f>
        <v>0.420966017131434</v>
      </c>
      <c r="D251" s="10">
        <f ca="1">(1+'paths r'!C251)/(1+'paths g'!C251)*'paths d'!C251-'paths pb'!C251</f>
        <v>0.427736875877786</v>
      </c>
      <c r="E251" s="10">
        <f ca="1">(1+'paths r'!D251)/(1+'paths g'!D251)*'paths d'!D251-'paths pb'!D251</f>
        <v>0.345732362178539</v>
      </c>
      <c r="F251" s="10">
        <f ca="1">(1+'paths r'!E251)/(1+'paths g'!E251)*'paths d'!E251-'paths pb'!E251</f>
        <v>0.283718983219972</v>
      </c>
      <c r="G251" s="10">
        <f ca="1">(1+'paths r'!F251)/(1+'paths g'!F251)*'paths d'!F251-'paths pb'!F251</f>
        <v>0.317542781019605</v>
      </c>
      <c r="H251" s="10">
        <f ca="1">(1+'paths r'!G251)/(1+'paths g'!G251)*'paths d'!G251-'paths pb'!G251</f>
        <v>0.296431672022993</v>
      </c>
      <c r="I251" s="10">
        <f ca="1">(1+'paths r'!H251)/(1+'paths g'!H251)*'paths d'!H251-'paths pb'!H251</f>
        <v>0.325918739843777</v>
      </c>
      <c r="J251" s="10">
        <f ca="1">(1+'paths r'!I251)/(1+'paths g'!I251)*'paths d'!I251-'paths pb'!I251</f>
        <v>0.345317705202952</v>
      </c>
      <c r="K251" s="10">
        <f ca="1">(1+'paths r'!J251)/(1+'paths g'!J251)*'paths d'!J251-'paths pb'!J251</f>
        <v>0.37191263078063</v>
      </c>
      <c r="L251" s="10">
        <f ca="1">(1+'paths r'!K251)/(1+'paths g'!K251)*'paths d'!K251-'paths pb'!K251</f>
        <v>0.360025957559495</v>
      </c>
      <c r="M251" s="10">
        <f ca="1">(1+'paths r'!L251)/(1+'paths g'!L251)*'paths d'!L251-'paths pb'!L251</f>
        <v>0.376490478173507</v>
      </c>
      <c r="N251" s="10">
        <f ca="1">(1+'paths r'!M251)/(1+'paths g'!M251)*'paths d'!M251-'paths pb'!M251</f>
        <v>0.469841727873294</v>
      </c>
      <c r="O251" s="10">
        <f ca="1">(1+'paths r'!N251)/(1+'paths g'!N251)*'paths d'!N251-'paths pb'!N251</f>
        <v>0.478360146956492</v>
      </c>
      <c r="P251" s="10">
        <f ca="1">(1+'paths r'!O251)/(1+'paths g'!O251)*'paths d'!O251-'paths pb'!O251</f>
        <v>0.441999230978768</v>
      </c>
      <c r="Q251" s="10">
        <f ca="1">(1+'paths r'!P251)/(1+'paths g'!P251)*'paths d'!P251-'paths pb'!P251</f>
        <v>0.394963060008284</v>
      </c>
      <c r="R251" s="10">
        <f ca="1">(1+'paths r'!Q251)/(1+'paths g'!Q251)*'paths d'!Q251-'paths pb'!Q251</f>
        <v>0.365776877702949</v>
      </c>
      <c r="S251" s="10">
        <f ca="1">(1+'paths r'!R251)/(1+'paths g'!R251)*'paths d'!R251-'paths pb'!R251</f>
        <v>0.328545083348144</v>
      </c>
      <c r="T251" s="10">
        <f ca="1">(1+'paths r'!S251)/(1+'paths g'!S251)*'paths d'!S251-'paths pb'!S251</f>
        <v>0.336870199670155</v>
      </c>
      <c r="U251" s="10">
        <f ca="1">(1+'paths r'!T251)/(1+'paths g'!T251)*'paths d'!T251-'paths pb'!T251</f>
        <v>0.3256745757233</v>
      </c>
      <c r="V251" s="10">
        <f ca="1">(1+'paths r'!U251)/(1+'paths g'!U251)*'paths d'!U251-'paths pb'!U251</f>
        <v>0.314666857820185</v>
      </c>
      <c r="W251" s="10">
        <f ca="1">(1+'paths r'!V251)/(1+'paths g'!V251)*'paths d'!V251-'paths pb'!V251</f>
        <v>0.278887754685446</v>
      </c>
      <c r="X251" s="10">
        <f ca="1">(1+'paths r'!W251)/(1+'paths g'!W251)*'paths d'!W251-'paths pb'!W251</f>
        <v>0.289235277754164</v>
      </c>
      <c r="Y251" s="10">
        <f ca="1">(1+'paths r'!X251)/(1+'paths g'!X251)*'paths d'!X251-'paths pb'!X251</f>
        <v>0.338656641821378</v>
      </c>
      <c r="Z251" s="10">
        <f ca="1">(1+'paths r'!Y251)/(1+'paths g'!Y251)*'paths d'!Y251-'paths pb'!Y251</f>
        <v>0.302472243736685</v>
      </c>
      <c r="AA251" s="10">
        <f ca="1">(1+'paths r'!Z251)/(1+'paths g'!Z251)*'paths d'!Z251-'paths pb'!Z251</f>
        <v>0.317669291148418</v>
      </c>
      <c r="AB251" s="10">
        <f ca="1">(1+'paths r'!AA251)/(1+'paths g'!AA251)*'paths d'!AA251-'paths pb'!AA251</f>
        <v>0.308740974704611</v>
      </c>
      <c r="AC251" s="10">
        <f ca="1">(1+'paths r'!AB251)/(1+'paths g'!AB251)*'paths d'!AB251-'paths pb'!AB251</f>
        <v>0.304352199286452</v>
      </c>
      <c r="AD251" s="11"/>
    </row>
    <row r="252" spans="1:30">
      <c r="A252" s="9" t="s">
        <v>366</v>
      </c>
      <c r="B252" s="10">
        <f t="shared" si="4"/>
        <v>0.389845628474344</v>
      </c>
      <c r="C252" s="10">
        <f ca="1">(1+'paths r'!B252)/(1+'paths g'!B252)*'paths d'!B252-'paths pb'!B252</f>
        <v>0.381286219269791</v>
      </c>
      <c r="D252" s="10">
        <f ca="1">(1+'paths r'!C252)/(1+'paths g'!C252)*'paths d'!C252-'paths pb'!C252</f>
        <v>0.41693775155706</v>
      </c>
      <c r="E252" s="10">
        <f ca="1">(1+'paths r'!D252)/(1+'paths g'!D252)*'paths d'!D252-'paths pb'!D252</f>
        <v>0.411337990162897</v>
      </c>
      <c r="F252" s="10">
        <f ca="1">(1+'paths r'!E252)/(1+'paths g'!E252)*'paths d'!E252-'paths pb'!E252</f>
        <v>0.428656410221334</v>
      </c>
      <c r="G252" s="10">
        <f ca="1">(1+'paths r'!F252)/(1+'paths g'!F252)*'paths d'!F252-'paths pb'!F252</f>
        <v>0.422929596088954</v>
      </c>
      <c r="H252" s="10">
        <f ca="1">(1+'paths r'!G252)/(1+'paths g'!G252)*'paths d'!G252-'paths pb'!G252</f>
        <v>0.465588932678438</v>
      </c>
      <c r="I252" s="10">
        <f ca="1">(1+'paths r'!H252)/(1+'paths g'!H252)*'paths d'!H252-'paths pb'!H252</f>
        <v>0.419937433523597</v>
      </c>
      <c r="J252" s="10">
        <f ca="1">(1+'paths r'!I252)/(1+'paths g'!I252)*'paths d'!I252-'paths pb'!I252</f>
        <v>0.468012083665002</v>
      </c>
      <c r="K252" s="10">
        <f ca="1">(1+'paths r'!J252)/(1+'paths g'!J252)*'paths d'!J252-'paths pb'!J252</f>
        <v>0.474753278041655</v>
      </c>
      <c r="L252" s="10">
        <f ca="1">(1+'paths r'!K252)/(1+'paths g'!K252)*'paths d'!K252-'paths pb'!K252</f>
        <v>0.478522999877573</v>
      </c>
      <c r="M252" s="10">
        <f ca="1">(1+'paths r'!L252)/(1+'paths g'!L252)*'paths d'!L252-'paths pb'!L252</f>
        <v>0.470340358230223</v>
      </c>
      <c r="N252" s="10">
        <f ca="1">(1+'paths r'!M252)/(1+'paths g'!M252)*'paths d'!M252-'paths pb'!M252</f>
        <v>0.415053784524839</v>
      </c>
      <c r="O252" s="10">
        <f ca="1">(1+'paths r'!N252)/(1+'paths g'!N252)*'paths d'!N252-'paths pb'!N252</f>
        <v>0.420767213901254</v>
      </c>
      <c r="P252" s="10">
        <f ca="1">(1+'paths r'!O252)/(1+'paths g'!O252)*'paths d'!O252-'paths pb'!O252</f>
        <v>0.382601992786192</v>
      </c>
      <c r="Q252" s="10">
        <f ca="1">(1+'paths r'!P252)/(1+'paths g'!P252)*'paths d'!P252-'paths pb'!P252</f>
        <v>0.402301675486162</v>
      </c>
      <c r="R252" s="10">
        <f ca="1">(1+'paths r'!Q252)/(1+'paths g'!Q252)*'paths d'!Q252-'paths pb'!Q252</f>
        <v>0.412873411756681</v>
      </c>
      <c r="S252" s="10">
        <f ca="1">(1+'paths r'!R252)/(1+'paths g'!R252)*'paths d'!R252-'paths pb'!R252</f>
        <v>0.352617155264397</v>
      </c>
      <c r="T252" s="10">
        <f ca="1">(1+'paths r'!S252)/(1+'paths g'!S252)*'paths d'!S252-'paths pb'!S252</f>
        <v>0.367692320665247</v>
      </c>
      <c r="U252" s="10">
        <f ca="1">(1+'paths r'!T252)/(1+'paths g'!T252)*'paths d'!T252-'paths pb'!T252</f>
        <v>0.362041939852649</v>
      </c>
      <c r="V252" s="10">
        <f ca="1">(1+'paths r'!U252)/(1+'paths g'!U252)*'paths d'!U252-'paths pb'!U252</f>
        <v>0.347382832900391</v>
      </c>
      <c r="W252" s="10">
        <f ca="1">(1+'paths r'!V252)/(1+'paths g'!V252)*'paths d'!V252-'paths pb'!V252</f>
        <v>0.395460237023858</v>
      </c>
      <c r="X252" s="10">
        <f ca="1">(1+'paths r'!W252)/(1+'paths g'!W252)*'paths d'!W252-'paths pb'!W252</f>
        <v>0.372800062091128</v>
      </c>
      <c r="Y252" s="10">
        <f ca="1">(1+'paths r'!X252)/(1+'paths g'!X252)*'paths d'!X252-'paths pb'!X252</f>
        <v>0.36157215341878</v>
      </c>
      <c r="Z252" s="10">
        <f ca="1">(1+'paths r'!Y252)/(1+'paths g'!Y252)*'paths d'!Y252-'paths pb'!Y252</f>
        <v>0.367207211619425</v>
      </c>
      <c r="AA252" s="10">
        <f ca="1">(1+'paths r'!Z252)/(1+'paths g'!Z252)*'paths d'!Z252-'paths pb'!Z252</f>
        <v>0.361581140351885</v>
      </c>
      <c r="AB252" s="10">
        <f ca="1">(1+'paths r'!AA252)/(1+'paths g'!AA252)*'paths d'!AA252-'paths pb'!AA252</f>
        <v>0.354548363024414</v>
      </c>
      <c r="AC252" s="10">
        <f ca="1">(1+'paths r'!AB252)/(1+'paths g'!AB252)*'paths d'!AB252-'paths pb'!AB252</f>
        <v>0.418388270105934</v>
      </c>
      <c r="AD252" s="11"/>
    </row>
    <row r="253" spans="1:30">
      <c r="A253" s="9" t="s">
        <v>367</v>
      </c>
      <c r="B253" s="10">
        <f t="shared" si="4"/>
        <v>0.389845628474344</v>
      </c>
      <c r="C253" s="10">
        <f ca="1">(1+'paths r'!B253)/(1+'paths g'!B253)*'paths d'!B253-'paths pb'!B253</f>
        <v>0.462342802059883</v>
      </c>
      <c r="D253" s="10">
        <f ca="1">(1+'paths r'!C253)/(1+'paths g'!C253)*'paths d'!C253-'paths pb'!C253</f>
        <v>0.484215553732991</v>
      </c>
      <c r="E253" s="10">
        <f ca="1">(1+'paths r'!D253)/(1+'paths g'!D253)*'paths d'!D253-'paths pb'!D253</f>
        <v>0.489974501217669</v>
      </c>
      <c r="F253" s="10">
        <f ca="1">(1+'paths r'!E253)/(1+'paths g'!E253)*'paths d'!E253-'paths pb'!E253</f>
        <v>0.549962159926171</v>
      </c>
      <c r="G253" s="10">
        <f ca="1">(1+'paths r'!F253)/(1+'paths g'!F253)*'paths d'!F253-'paths pb'!F253</f>
        <v>0.464794713521488</v>
      </c>
      <c r="H253" s="10">
        <f ca="1">(1+'paths r'!G253)/(1+'paths g'!G253)*'paths d'!G253-'paths pb'!G253</f>
        <v>0.493024408819667</v>
      </c>
      <c r="I253" s="10">
        <f ca="1">(1+'paths r'!H253)/(1+'paths g'!H253)*'paths d'!H253-'paths pb'!H253</f>
        <v>0.459465926089084</v>
      </c>
      <c r="J253" s="10">
        <f ca="1">(1+'paths r'!I253)/(1+'paths g'!I253)*'paths d'!I253-'paths pb'!I253</f>
        <v>0.414361819035115</v>
      </c>
      <c r="K253" s="10">
        <f ca="1">(1+'paths r'!J253)/(1+'paths g'!J253)*'paths d'!J253-'paths pb'!J253</f>
        <v>0.464009587893287</v>
      </c>
      <c r="L253" s="10">
        <f ca="1">(1+'paths r'!K253)/(1+'paths g'!K253)*'paths d'!K253-'paths pb'!K253</f>
        <v>0.523760600434218</v>
      </c>
      <c r="M253" s="10">
        <f ca="1">(1+'paths r'!L253)/(1+'paths g'!L253)*'paths d'!L253-'paths pb'!L253</f>
        <v>0.500929657778875</v>
      </c>
      <c r="N253" s="10">
        <f ca="1">(1+'paths r'!M253)/(1+'paths g'!M253)*'paths d'!M253-'paths pb'!M253</f>
        <v>0.473030354828483</v>
      </c>
      <c r="O253" s="10">
        <f ca="1">(1+'paths r'!N253)/(1+'paths g'!N253)*'paths d'!N253-'paths pb'!N253</f>
        <v>0.483824505871811</v>
      </c>
      <c r="P253" s="10">
        <f ca="1">(1+'paths r'!O253)/(1+'paths g'!O253)*'paths d'!O253-'paths pb'!O253</f>
        <v>0.474323185833847</v>
      </c>
      <c r="Q253" s="10">
        <f ca="1">(1+'paths r'!P253)/(1+'paths g'!P253)*'paths d'!P253-'paths pb'!P253</f>
        <v>0.443031924703309</v>
      </c>
      <c r="R253" s="10">
        <f ca="1">(1+'paths r'!Q253)/(1+'paths g'!Q253)*'paths d'!Q253-'paths pb'!Q253</f>
        <v>0.406976327045702</v>
      </c>
      <c r="S253" s="10">
        <f ca="1">(1+'paths r'!R253)/(1+'paths g'!R253)*'paths d'!R253-'paths pb'!R253</f>
        <v>0.42141484965714</v>
      </c>
      <c r="T253" s="10">
        <f ca="1">(1+'paths r'!S253)/(1+'paths g'!S253)*'paths d'!S253-'paths pb'!S253</f>
        <v>0.436909410884586</v>
      </c>
      <c r="U253" s="10">
        <f ca="1">(1+'paths r'!T253)/(1+'paths g'!T253)*'paths d'!T253-'paths pb'!T253</f>
        <v>0.441129679520681</v>
      </c>
      <c r="V253" s="10">
        <f ca="1">(1+'paths r'!U253)/(1+'paths g'!U253)*'paths d'!U253-'paths pb'!U253</f>
        <v>0.417693277253063</v>
      </c>
      <c r="W253" s="10">
        <f ca="1">(1+'paths r'!V253)/(1+'paths g'!V253)*'paths d'!V253-'paths pb'!V253</f>
        <v>0.409793754486444</v>
      </c>
      <c r="X253" s="10">
        <f ca="1">(1+'paths r'!W253)/(1+'paths g'!W253)*'paths d'!W253-'paths pb'!W253</f>
        <v>0.42023066780295</v>
      </c>
      <c r="Y253" s="10">
        <f ca="1">(1+'paths r'!X253)/(1+'paths g'!X253)*'paths d'!X253-'paths pb'!X253</f>
        <v>0.433155075369115</v>
      </c>
      <c r="Z253" s="10">
        <f ca="1">(1+'paths r'!Y253)/(1+'paths g'!Y253)*'paths d'!Y253-'paths pb'!Y253</f>
        <v>0.441870946027301</v>
      </c>
      <c r="AA253" s="10">
        <f ca="1">(1+'paths r'!Z253)/(1+'paths g'!Z253)*'paths d'!Z253-'paths pb'!Z253</f>
        <v>0.45721088556666</v>
      </c>
      <c r="AB253" s="10">
        <f ca="1">(1+'paths r'!AA253)/(1+'paths g'!AA253)*'paths d'!AA253-'paths pb'!AA253</f>
        <v>0.488024638076748</v>
      </c>
      <c r="AC253" s="10">
        <f ca="1">(1+'paths r'!AB253)/(1+'paths g'!AB253)*'paths d'!AB253-'paths pb'!AB253</f>
        <v>0.460129716259169</v>
      </c>
      <c r="AD253" s="11"/>
    </row>
    <row r="254" spans="1:30">
      <c r="A254" s="9" t="s">
        <v>368</v>
      </c>
      <c r="B254" s="10">
        <f t="shared" si="4"/>
        <v>0.389845628474344</v>
      </c>
      <c r="C254" s="10">
        <f ca="1">(1+'paths r'!B254)/(1+'paths g'!B254)*'paths d'!B254-'paths pb'!B254</f>
        <v>0.400727394485914</v>
      </c>
      <c r="D254" s="10">
        <f ca="1">(1+'paths r'!C254)/(1+'paths g'!C254)*'paths d'!C254-'paths pb'!C254</f>
        <v>0.447856234762323</v>
      </c>
      <c r="E254" s="10">
        <f ca="1">(1+'paths r'!D254)/(1+'paths g'!D254)*'paths d'!D254-'paths pb'!D254</f>
        <v>0.385479984833234</v>
      </c>
      <c r="F254" s="10">
        <f ca="1">(1+'paths r'!E254)/(1+'paths g'!E254)*'paths d'!E254-'paths pb'!E254</f>
        <v>0.346863235415218</v>
      </c>
      <c r="G254" s="10">
        <f ca="1">(1+'paths r'!F254)/(1+'paths g'!F254)*'paths d'!F254-'paths pb'!F254</f>
        <v>0.298500865783506</v>
      </c>
      <c r="H254" s="10">
        <f ca="1">(1+'paths r'!G254)/(1+'paths g'!G254)*'paths d'!G254-'paths pb'!G254</f>
        <v>0.241076270876093</v>
      </c>
      <c r="I254" s="10">
        <f ca="1">(1+'paths r'!H254)/(1+'paths g'!H254)*'paths d'!H254-'paths pb'!H254</f>
        <v>0.225453543613964</v>
      </c>
      <c r="J254" s="10">
        <f ca="1">(1+'paths r'!I254)/(1+'paths g'!I254)*'paths d'!I254-'paths pb'!I254</f>
        <v>0.179113182153381</v>
      </c>
      <c r="K254" s="10">
        <f ca="1">(1+'paths r'!J254)/(1+'paths g'!J254)*'paths d'!J254-'paths pb'!J254</f>
        <v>0.281560461172214</v>
      </c>
      <c r="L254" s="10">
        <f ca="1">(1+'paths r'!K254)/(1+'paths g'!K254)*'paths d'!K254-'paths pb'!K254</f>
        <v>0.261034160583219</v>
      </c>
      <c r="M254" s="10">
        <f ca="1">(1+'paths r'!L254)/(1+'paths g'!L254)*'paths d'!L254-'paths pb'!L254</f>
        <v>0.272174257057451</v>
      </c>
      <c r="N254" s="10">
        <f ca="1">(1+'paths r'!M254)/(1+'paths g'!M254)*'paths d'!M254-'paths pb'!M254</f>
        <v>0.21353863134896</v>
      </c>
      <c r="O254" s="10">
        <f ca="1">(1+'paths r'!N254)/(1+'paths g'!N254)*'paths d'!N254-'paths pb'!N254</f>
        <v>0.178514429609528</v>
      </c>
      <c r="P254" s="10">
        <f ca="1">(1+'paths r'!O254)/(1+'paths g'!O254)*'paths d'!O254-'paths pb'!O254</f>
        <v>0.147821936693392</v>
      </c>
      <c r="Q254" s="10">
        <f ca="1">(1+'paths r'!P254)/(1+'paths g'!P254)*'paths d'!P254-'paths pb'!P254</f>
        <v>0.141564455664437</v>
      </c>
      <c r="R254" s="10">
        <f ca="1">(1+'paths r'!Q254)/(1+'paths g'!Q254)*'paths d'!Q254-'paths pb'!Q254</f>
        <v>0.152393545613806</v>
      </c>
      <c r="S254" s="10">
        <f ca="1">(1+'paths r'!R254)/(1+'paths g'!R254)*'paths d'!R254-'paths pb'!R254</f>
        <v>0.146704206470642</v>
      </c>
      <c r="T254" s="10">
        <f ca="1">(1+'paths r'!S254)/(1+'paths g'!S254)*'paths d'!S254-'paths pb'!S254</f>
        <v>0.171058767448791</v>
      </c>
      <c r="U254" s="10">
        <f ca="1">(1+'paths r'!T254)/(1+'paths g'!T254)*'paths d'!T254-'paths pb'!T254</f>
        <v>0.213381531104638</v>
      </c>
      <c r="V254" s="10">
        <f ca="1">(1+'paths r'!U254)/(1+'paths g'!U254)*'paths d'!U254-'paths pb'!U254</f>
        <v>0.254756454234029</v>
      </c>
      <c r="W254" s="10">
        <f ca="1">(1+'paths r'!V254)/(1+'paths g'!V254)*'paths d'!V254-'paths pb'!V254</f>
        <v>0.284051460414816</v>
      </c>
      <c r="X254" s="10">
        <f ca="1">(1+'paths r'!W254)/(1+'paths g'!W254)*'paths d'!W254-'paths pb'!W254</f>
        <v>0.298066929627693</v>
      </c>
      <c r="Y254" s="10">
        <f ca="1">(1+'paths r'!X254)/(1+'paths g'!X254)*'paths d'!X254-'paths pb'!X254</f>
        <v>0.376517133182723</v>
      </c>
      <c r="Z254" s="10">
        <f ca="1">(1+'paths r'!Y254)/(1+'paths g'!Y254)*'paths d'!Y254-'paths pb'!Y254</f>
        <v>0.387241717747426</v>
      </c>
      <c r="AA254" s="10">
        <f ca="1">(1+'paths r'!Z254)/(1+'paths g'!Z254)*'paths d'!Z254-'paths pb'!Z254</f>
        <v>0.375563484815827</v>
      </c>
      <c r="AB254" s="10">
        <f ca="1">(1+'paths r'!AA254)/(1+'paths g'!AA254)*'paths d'!AA254-'paths pb'!AA254</f>
        <v>0.437641121586721</v>
      </c>
      <c r="AC254" s="10">
        <f ca="1">(1+'paths r'!AB254)/(1+'paths g'!AB254)*'paths d'!AB254-'paths pb'!AB254</f>
        <v>0.461268136229337</v>
      </c>
      <c r="AD254" s="11"/>
    </row>
    <row r="255" spans="1:30">
      <c r="A255" s="9" t="s">
        <v>369</v>
      </c>
      <c r="B255" s="10">
        <f t="shared" si="4"/>
        <v>0.389845628474344</v>
      </c>
      <c r="C255" s="10">
        <f ca="1">(1+'paths r'!B255)/(1+'paths g'!B255)*'paths d'!B255-'paths pb'!B255</f>
        <v>0.365120228936051</v>
      </c>
      <c r="D255" s="10">
        <f ca="1">(1+'paths r'!C255)/(1+'paths g'!C255)*'paths d'!C255-'paths pb'!C255</f>
        <v>0.361520277859085</v>
      </c>
      <c r="E255" s="10">
        <f ca="1">(1+'paths r'!D255)/(1+'paths g'!D255)*'paths d'!D255-'paths pb'!D255</f>
        <v>0.415960452458861</v>
      </c>
      <c r="F255" s="10">
        <f ca="1">(1+'paths r'!E255)/(1+'paths g'!E255)*'paths d'!E255-'paths pb'!E255</f>
        <v>0.397027238352494</v>
      </c>
      <c r="G255" s="10">
        <f ca="1">(1+'paths r'!F255)/(1+'paths g'!F255)*'paths d'!F255-'paths pb'!F255</f>
        <v>0.431862679646522</v>
      </c>
      <c r="H255" s="10">
        <f ca="1">(1+'paths r'!G255)/(1+'paths g'!G255)*'paths d'!G255-'paths pb'!G255</f>
        <v>0.423776130400312</v>
      </c>
      <c r="I255" s="10">
        <f ca="1">(1+'paths r'!H255)/(1+'paths g'!H255)*'paths d'!H255-'paths pb'!H255</f>
        <v>0.429322106228568</v>
      </c>
      <c r="J255" s="10">
        <f ca="1">(1+'paths r'!I255)/(1+'paths g'!I255)*'paths d'!I255-'paths pb'!I255</f>
        <v>0.417320871447248</v>
      </c>
      <c r="K255" s="10">
        <f ca="1">(1+'paths r'!J255)/(1+'paths g'!J255)*'paths d'!J255-'paths pb'!J255</f>
        <v>0.441383897851802</v>
      </c>
      <c r="L255" s="10">
        <f ca="1">(1+'paths r'!K255)/(1+'paths g'!K255)*'paths d'!K255-'paths pb'!K255</f>
        <v>0.450501178220417</v>
      </c>
      <c r="M255" s="10">
        <f ca="1">(1+'paths r'!L255)/(1+'paths g'!L255)*'paths d'!L255-'paths pb'!L255</f>
        <v>0.497824549815435</v>
      </c>
      <c r="N255" s="10">
        <f ca="1">(1+'paths r'!M255)/(1+'paths g'!M255)*'paths d'!M255-'paths pb'!M255</f>
        <v>0.519737114185156</v>
      </c>
      <c r="O255" s="10">
        <f ca="1">(1+'paths r'!N255)/(1+'paths g'!N255)*'paths d'!N255-'paths pb'!N255</f>
        <v>0.56868267481558</v>
      </c>
      <c r="P255" s="10">
        <f ca="1">(1+'paths r'!O255)/(1+'paths g'!O255)*'paths d'!O255-'paths pb'!O255</f>
        <v>0.56309449430723</v>
      </c>
      <c r="Q255" s="10">
        <f ca="1">(1+'paths r'!P255)/(1+'paths g'!P255)*'paths d'!P255-'paths pb'!P255</f>
        <v>0.563961531458443</v>
      </c>
      <c r="R255" s="10">
        <f ca="1">(1+'paths r'!Q255)/(1+'paths g'!Q255)*'paths d'!Q255-'paths pb'!Q255</f>
        <v>0.524240422692672</v>
      </c>
      <c r="S255" s="10">
        <f ca="1">(1+'paths r'!R255)/(1+'paths g'!R255)*'paths d'!R255-'paths pb'!R255</f>
        <v>0.518984661198191</v>
      </c>
      <c r="T255" s="10">
        <f ca="1">(1+'paths r'!S255)/(1+'paths g'!S255)*'paths d'!S255-'paths pb'!S255</f>
        <v>0.525790792724662</v>
      </c>
      <c r="U255" s="10">
        <f ca="1">(1+'paths r'!T255)/(1+'paths g'!T255)*'paths d'!T255-'paths pb'!T255</f>
        <v>0.543904640642914</v>
      </c>
      <c r="V255" s="10">
        <f ca="1">(1+'paths r'!U255)/(1+'paths g'!U255)*'paths d'!U255-'paths pb'!U255</f>
        <v>0.52874600847446</v>
      </c>
      <c r="W255" s="10">
        <f ca="1">(1+'paths r'!V255)/(1+'paths g'!V255)*'paths d'!V255-'paths pb'!V255</f>
        <v>0.536849987633927</v>
      </c>
      <c r="X255" s="10">
        <f ca="1">(1+'paths r'!W255)/(1+'paths g'!W255)*'paths d'!W255-'paths pb'!W255</f>
        <v>0.534132105774905</v>
      </c>
      <c r="Y255" s="10">
        <f ca="1">(1+'paths r'!X255)/(1+'paths g'!X255)*'paths d'!X255-'paths pb'!X255</f>
        <v>0.518559626334718</v>
      </c>
      <c r="Z255" s="10">
        <f ca="1">(1+'paths r'!Y255)/(1+'paths g'!Y255)*'paths d'!Y255-'paths pb'!Y255</f>
        <v>0.543992658943544</v>
      </c>
      <c r="AA255" s="10">
        <f ca="1">(1+'paths r'!Z255)/(1+'paths g'!Z255)*'paths d'!Z255-'paths pb'!Z255</f>
        <v>0.477982583197262</v>
      </c>
      <c r="AB255" s="10">
        <f ca="1">(1+'paths r'!AA255)/(1+'paths g'!AA255)*'paths d'!AA255-'paths pb'!AA255</f>
        <v>0.472560969006237</v>
      </c>
      <c r="AC255" s="10">
        <f ca="1">(1+'paths r'!AB255)/(1+'paths g'!AB255)*'paths d'!AB255-'paths pb'!AB255</f>
        <v>0.512042368048019</v>
      </c>
      <c r="AD255" s="11"/>
    </row>
    <row r="256" spans="1:30">
      <c r="A256" s="9" t="s">
        <v>370</v>
      </c>
      <c r="B256" s="10">
        <f t="shared" si="4"/>
        <v>0.389845628474344</v>
      </c>
      <c r="C256" s="10">
        <f ca="1">(1+'paths r'!B256)/(1+'paths g'!B256)*'paths d'!B256-'paths pb'!B256</f>
        <v>0.434130009717467</v>
      </c>
      <c r="D256" s="10">
        <f ca="1">(1+'paths r'!C256)/(1+'paths g'!C256)*'paths d'!C256-'paths pb'!C256</f>
        <v>0.415923103463711</v>
      </c>
      <c r="E256" s="10">
        <f ca="1">(1+'paths r'!D256)/(1+'paths g'!D256)*'paths d'!D256-'paths pb'!D256</f>
        <v>0.380163901270003</v>
      </c>
      <c r="F256" s="10">
        <f ca="1">(1+'paths r'!E256)/(1+'paths g'!E256)*'paths d'!E256-'paths pb'!E256</f>
        <v>0.456784923894207</v>
      </c>
      <c r="G256" s="10">
        <f ca="1">(1+'paths r'!F256)/(1+'paths g'!F256)*'paths d'!F256-'paths pb'!F256</f>
        <v>0.508128678606985</v>
      </c>
      <c r="H256" s="10">
        <f ca="1">(1+'paths r'!G256)/(1+'paths g'!G256)*'paths d'!G256-'paths pb'!G256</f>
        <v>0.446116650412478</v>
      </c>
      <c r="I256" s="10">
        <f ca="1">(1+'paths r'!H256)/(1+'paths g'!H256)*'paths d'!H256-'paths pb'!H256</f>
        <v>0.444296954906589</v>
      </c>
      <c r="J256" s="10">
        <f ca="1">(1+'paths r'!I256)/(1+'paths g'!I256)*'paths d'!I256-'paths pb'!I256</f>
        <v>0.394879462040211</v>
      </c>
      <c r="K256" s="10">
        <f ca="1">(1+'paths r'!J256)/(1+'paths g'!J256)*'paths d'!J256-'paths pb'!J256</f>
        <v>0.451129671177047</v>
      </c>
      <c r="L256" s="10">
        <f ca="1">(1+'paths r'!K256)/(1+'paths g'!K256)*'paths d'!K256-'paths pb'!K256</f>
        <v>0.4381275279597</v>
      </c>
      <c r="M256" s="10">
        <f ca="1">(1+'paths r'!L256)/(1+'paths g'!L256)*'paths d'!L256-'paths pb'!L256</f>
        <v>0.465441221544173</v>
      </c>
      <c r="N256" s="10">
        <f ca="1">(1+'paths r'!M256)/(1+'paths g'!M256)*'paths d'!M256-'paths pb'!M256</f>
        <v>0.391448090605713</v>
      </c>
      <c r="O256" s="10">
        <f ca="1">(1+'paths r'!N256)/(1+'paths g'!N256)*'paths d'!N256-'paths pb'!N256</f>
        <v>0.370448258626181</v>
      </c>
      <c r="P256" s="10">
        <f ca="1">(1+'paths r'!O256)/(1+'paths g'!O256)*'paths d'!O256-'paths pb'!O256</f>
        <v>0.33398023504895</v>
      </c>
      <c r="Q256" s="10">
        <f ca="1">(1+'paths r'!P256)/(1+'paths g'!P256)*'paths d'!P256-'paths pb'!P256</f>
        <v>0.361060448145039</v>
      </c>
      <c r="R256" s="10">
        <f ca="1">(1+'paths r'!Q256)/(1+'paths g'!Q256)*'paths d'!Q256-'paths pb'!Q256</f>
        <v>0.365330866773521</v>
      </c>
      <c r="S256" s="10">
        <f ca="1">(1+'paths r'!R256)/(1+'paths g'!R256)*'paths d'!R256-'paths pb'!R256</f>
        <v>0.444978241013462</v>
      </c>
      <c r="T256" s="10">
        <f ca="1">(1+'paths r'!S256)/(1+'paths g'!S256)*'paths d'!S256-'paths pb'!S256</f>
        <v>0.385339183542702</v>
      </c>
      <c r="U256" s="10">
        <f ca="1">(1+'paths r'!T256)/(1+'paths g'!T256)*'paths d'!T256-'paths pb'!T256</f>
        <v>0.366088168436776</v>
      </c>
      <c r="V256" s="10">
        <f ca="1">(1+'paths r'!U256)/(1+'paths g'!U256)*'paths d'!U256-'paths pb'!U256</f>
        <v>0.334702722969706</v>
      </c>
      <c r="W256" s="10">
        <f ca="1">(1+'paths r'!V256)/(1+'paths g'!V256)*'paths d'!V256-'paths pb'!V256</f>
        <v>0.388214782251659</v>
      </c>
      <c r="X256" s="10">
        <f ca="1">(1+'paths r'!W256)/(1+'paths g'!W256)*'paths d'!W256-'paths pb'!W256</f>
        <v>0.361004463188887</v>
      </c>
      <c r="Y256" s="10">
        <f ca="1">(1+'paths r'!X256)/(1+'paths g'!X256)*'paths d'!X256-'paths pb'!X256</f>
        <v>0.374436259680602</v>
      </c>
      <c r="Z256" s="10">
        <f ca="1">(1+'paths r'!Y256)/(1+'paths g'!Y256)*'paths d'!Y256-'paths pb'!Y256</f>
        <v>0.303873603252513</v>
      </c>
      <c r="AA256" s="10">
        <f ca="1">(1+'paths r'!Z256)/(1+'paths g'!Z256)*'paths d'!Z256-'paths pb'!Z256</f>
        <v>0.26159060726422</v>
      </c>
      <c r="AB256" s="10">
        <f ca="1">(1+'paths r'!AA256)/(1+'paths g'!AA256)*'paths d'!AA256-'paths pb'!AA256</f>
        <v>0.255215050237358</v>
      </c>
      <c r="AC256" s="10">
        <f ca="1">(1+'paths r'!AB256)/(1+'paths g'!AB256)*'paths d'!AB256-'paths pb'!AB256</f>
        <v>0.325110964381626</v>
      </c>
      <c r="AD256" s="11"/>
    </row>
    <row r="257" spans="1:30">
      <c r="A257" s="9" t="s">
        <v>371</v>
      </c>
      <c r="B257" s="10">
        <f t="shared" si="4"/>
        <v>0.389845628474344</v>
      </c>
      <c r="C257" s="10">
        <f ca="1">(1+'paths r'!B257)/(1+'paths g'!B257)*'paths d'!B257-'paths pb'!B257</f>
        <v>0.360543597659296</v>
      </c>
      <c r="D257" s="10">
        <f ca="1">(1+'paths r'!C257)/(1+'paths g'!C257)*'paths d'!C257-'paths pb'!C257</f>
        <v>0.324314744213444</v>
      </c>
      <c r="E257" s="10">
        <f ca="1">(1+'paths r'!D257)/(1+'paths g'!D257)*'paths d'!D257-'paths pb'!D257</f>
        <v>0.324368363529727</v>
      </c>
      <c r="F257" s="10">
        <f ca="1">(1+'paths r'!E257)/(1+'paths g'!E257)*'paths d'!E257-'paths pb'!E257</f>
        <v>0.305855529210661</v>
      </c>
      <c r="G257" s="10">
        <f ca="1">(1+'paths r'!F257)/(1+'paths g'!F257)*'paths d'!F257-'paths pb'!F257</f>
        <v>0.304912926542438</v>
      </c>
      <c r="H257" s="10">
        <f ca="1">(1+'paths r'!G257)/(1+'paths g'!G257)*'paths d'!G257-'paths pb'!G257</f>
        <v>0.2488039055653</v>
      </c>
      <c r="I257" s="10">
        <f ca="1">(1+'paths r'!H257)/(1+'paths g'!H257)*'paths d'!H257-'paths pb'!H257</f>
        <v>0.214046732770159</v>
      </c>
      <c r="J257" s="10">
        <f ca="1">(1+'paths r'!I257)/(1+'paths g'!I257)*'paths d'!I257-'paths pb'!I257</f>
        <v>0.20576612854402</v>
      </c>
      <c r="K257" s="10">
        <f ca="1">(1+'paths r'!J257)/(1+'paths g'!J257)*'paths d'!J257-'paths pb'!J257</f>
        <v>0.158675162826268</v>
      </c>
      <c r="L257" s="10">
        <f ca="1">(1+'paths r'!K257)/(1+'paths g'!K257)*'paths d'!K257-'paths pb'!K257</f>
        <v>0.129457746597074</v>
      </c>
      <c r="M257" s="10">
        <f ca="1">(1+'paths r'!L257)/(1+'paths g'!L257)*'paths d'!L257-'paths pb'!L257</f>
        <v>0.0709480415586123</v>
      </c>
      <c r="N257" s="10">
        <f ca="1">(1+'paths r'!M257)/(1+'paths g'!M257)*'paths d'!M257-'paths pb'!M257</f>
        <v>0.0380555364843095</v>
      </c>
      <c r="O257" s="10">
        <f ca="1">(1+'paths r'!N257)/(1+'paths g'!N257)*'paths d'!N257-'paths pb'!N257</f>
        <v>0.0752962808104299</v>
      </c>
      <c r="P257" s="10">
        <f ca="1">(1+'paths r'!O257)/(1+'paths g'!O257)*'paths d'!O257-'paths pb'!O257</f>
        <v>0.0597359143697582</v>
      </c>
      <c r="Q257" s="10">
        <f ca="1">(1+'paths r'!P257)/(1+'paths g'!P257)*'paths d'!P257-'paths pb'!P257</f>
        <v>0.0207140369680079</v>
      </c>
      <c r="R257" s="10">
        <f ca="1">(1+'paths r'!Q257)/(1+'paths g'!Q257)*'paths d'!Q257-'paths pb'!Q257</f>
        <v>0.0845888987327822</v>
      </c>
      <c r="S257" s="10">
        <f ca="1">(1+'paths r'!R257)/(1+'paths g'!R257)*'paths d'!R257-'paths pb'!R257</f>
        <v>0.0786002830960525</v>
      </c>
      <c r="T257" s="10">
        <f ca="1">(1+'paths r'!S257)/(1+'paths g'!S257)*'paths d'!S257-'paths pb'!S257</f>
        <v>0.0876756862732487</v>
      </c>
      <c r="U257" s="10">
        <f ca="1">(1+'paths r'!T257)/(1+'paths g'!T257)*'paths d'!T257-'paths pb'!T257</f>
        <v>0.0746263095689773</v>
      </c>
      <c r="V257" s="10">
        <f ca="1">(1+'paths r'!U257)/(1+'paths g'!U257)*'paths d'!U257-'paths pb'!U257</f>
        <v>0.0422687030938888</v>
      </c>
      <c r="W257" s="10">
        <f ca="1">(1+'paths r'!V257)/(1+'paths g'!V257)*'paths d'!V257-'paths pb'!V257</f>
        <v>-0.018089393851577</v>
      </c>
      <c r="X257" s="10">
        <f ca="1">(1+'paths r'!W257)/(1+'paths g'!W257)*'paths d'!W257-'paths pb'!W257</f>
        <v>-0.029330941742152</v>
      </c>
      <c r="Y257" s="10">
        <f ca="1">(1+'paths r'!X257)/(1+'paths g'!X257)*'paths d'!X257-'paths pb'!X257</f>
        <v>-0.0251915783630888</v>
      </c>
      <c r="Z257" s="10">
        <f ca="1">(1+'paths r'!Y257)/(1+'paths g'!Y257)*'paths d'!Y257-'paths pb'!Y257</f>
        <v>0.0106308881301873</v>
      </c>
      <c r="AA257" s="10">
        <f ca="1">(1+'paths r'!Z257)/(1+'paths g'!Z257)*'paths d'!Z257-'paths pb'!Z257</f>
        <v>0.029585338478919</v>
      </c>
      <c r="AB257" s="10">
        <f ca="1">(1+'paths r'!AA257)/(1+'paths g'!AA257)*'paths d'!AA257-'paths pb'!AA257</f>
        <v>0.0216079460905754</v>
      </c>
      <c r="AC257" s="10">
        <f ca="1">(1+'paths r'!AB257)/(1+'paths g'!AB257)*'paths d'!AB257-'paths pb'!AB257</f>
        <v>0.0149916849596936</v>
      </c>
      <c r="AD257" s="11"/>
    </row>
    <row r="258" spans="1:30">
      <c r="A258" s="9" t="s">
        <v>372</v>
      </c>
      <c r="B258" s="10">
        <f t="shared" si="4"/>
        <v>0.389845628474344</v>
      </c>
      <c r="C258" s="10">
        <f ca="1">(1+'paths r'!B258)/(1+'paths g'!B258)*'paths d'!B258-'paths pb'!B258</f>
        <v>0.417627504739166</v>
      </c>
      <c r="D258" s="10">
        <f ca="1">(1+'paths r'!C258)/(1+'paths g'!C258)*'paths d'!C258-'paths pb'!C258</f>
        <v>0.406246710793816</v>
      </c>
      <c r="E258" s="10">
        <f ca="1">(1+'paths r'!D258)/(1+'paths g'!D258)*'paths d'!D258-'paths pb'!D258</f>
        <v>0.360729443079269</v>
      </c>
      <c r="F258" s="10">
        <f ca="1">(1+'paths r'!E258)/(1+'paths g'!E258)*'paths d'!E258-'paths pb'!E258</f>
        <v>0.389617223695895</v>
      </c>
      <c r="G258" s="10">
        <f ca="1">(1+'paths r'!F258)/(1+'paths g'!F258)*'paths d'!F258-'paths pb'!F258</f>
        <v>0.412409871022474</v>
      </c>
      <c r="H258" s="10">
        <f ca="1">(1+'paths r'!G258)/(1+'paths g'!G258)*'paths d'!G258-'paths pb'!G258</f>
        <v>0.39095674178577</v>
      </c>
      <c r="I258" s="10">
        <f ca="1">(1+'paths r'!H258)/(1+'paths g'!H258)*'paths d'!H258-'paths pb'!H258</f>
        <v>0.444796833681911</v>
      </c>
      <c r="J258" s="10">
        <f ca="1">(1+'paths r'!I258)/(1+'paths g'!I258)*'paths d'!I258-'paths pb'!I258</f>
        <v>0.455177678822045</v>
      </c>
      <c r="K258" s="10">
        <f ca="1">(1+'paths r'!J258)/(1+'paths g'!J258)*'paths d'!J258-'paths pb'!J258</f>
        <v>0.489590442173319</v>
      </c>
      <c r="L258" s="10">
        <f ca="1">(1+'paths r'!K258)/(1+'paths g'!K258)*'paths d'!K258-'paths pb'!K258</f>
        <v>0.527236077179712</v>
      </c>
      <c r="M258" s="10">
        <f ca="1">(1+'paths r'!L258)/(1+'paths g'!L258)*'paths d'!L258-'paths pb'!L258</f>
        <v>0.5177002466036</v>
      </c>
      <c r="N258" s="10">
        <f ca="1">(1+'paths r'!M258)/(1+'paths g'!M258)*'paths d'!M258-'paths pb'!M258</f>
        <v>0.478582437201677</v>
      </c>
      <c r="O258" s="10">
        <f ca="1">(1+'paths r'!N258)/(1+'paths g'!N258)*'paths d'!N258-'paths pb'!N258</f>
        <v>0.520075670410381</v>
      </c>
      <c r="P258" s="10">
        <f ca="1">(1+'paths r'!O258)/(1+'paths g'!O258)*'paths d'!O258-'paths pb'!O258</f>
        <v>0.563597231770227</v>
      </c>
      <c r="Q258" s="10">
        <f ca="1">(1+'paths r'!P258)/(1+'paths g'!P258)*'paths d'!P258-'paths pb'!P258</f>
        <v>0.553303324167778</v>
      </c>
      <c r="R258" s="10">
        <f ca="1">(1+'paths r'!Q258)/(1+'paths g'!Q258)*'paths d'!Q258-'paths pb'!Q258</f>
        <v>0.559863489826732</v>
      </c>
      <c r="S258" s="10">
        <f ca="1">(1+'paths r'!R258)/(1+'paths g'!R258)*'paths d'!R258-'paths pb'!R258</f>
        <v>0.533681815890988</v>
      </c>
      <c r="T258" s="10">
        <f ca="1">(1+'paths r'!S258)/(1+'paths g'!S258)*'paths d'!S258-'paths pb'!S258</f>
        <v>0.533277918503034</v>
      </c>
      <c r="U258" s="10">
        <f ca="1">(1+'paths r'!T258)/(1+'paths g'!T258)*'paths d'!T258-'paths pb'!T258</f>
        <v>0.469471739331762</v>
      </c>
      <c r="V258" s="10">
        <f ca="1">(1+'paths r'!U258)/(1+'paths g'!U258)*'paths d'!U258-'paths pb'!U258</f>
        <v>0.455518567941008</v>
      </c>
      <c r="W258" s="10">
        <f ca="1">(1+'paths r'!V258)/(1+'paths g'!V258)*'paths d'!V258-'paths pb'!V258</f>
        <v>0.477173465389945</v>
      </c>
      <c r="X258" s="10">
        <f ca="1">(1+'paths r'!W258)/(1+'paths g'!W258)*'paths d'!W258-'paths pb'!W258</f>
        <v>0.527352067314492</v>
      </c>
      <c r="Y258" s="10">
        <f ca="1">(1+'paths r'!X258)/(1+'paths g'!X258)*'paths d'!X258-'paths pb'!X258</f>
        <v>0.507252391616835</v>
      </c>
      <c r="Z258" s="10">
        <f ca="1">(1+'paths r'!Y258)/(1+'paths g'!Y258)*'paths d'!Y258-'paths pb'!Y258</f>
        <v>0.509186937966511</v>
      </c>
      <c r="AA258" s="10">
        <f ca="1">(1+'paths r'!Z258)/(1+'paths g'!Z258)*'paths d'!Z258-'paths pb'!Z258</f>
        <v>0.514341710613119</v>
      </c>
      <c r="AB258" s="10">
        <f ca="1">(1+'paths r'!AA258)/(1+'paths g'!AA258)*'paths d'!AA258-'paths pb'!AA258</f>
        <v>0.514123242034008</v>
      </c>
      <c r="AC258" s="10">
        <f ca="1">(1+'paths r'!AB258)/(1+'paths g'!AB258)*'paths d'!AB258-'paths pb'!AB258</f>
        <v>0.523268202580906</v>
      </c>
      <c r="AD258" s="11"/>
    </row>
    <row r="259" spans="1:30">
      <c r="A259" s="9" t="s">
        <v>373</v>
      </c>
      <c r="B259" s="10">
        <f t="shared" si="4"/>
        <v>0.389845628474344</v>
      </c>
      <c r="C259" s="10">
        <f ca="1">(1+'paths r'!B259)/(1+'paths g'!B259)*'paths d'!B259-'paths pb'!B259</f>
        <v>0.402058383494182</v>
      </c>
      <c r="D259" s="10">
        <f ca="1">(1+'paths r'!C259)/(1+'paths g'!C259)*'paths d'!C259-'paths pb'!C259</f>
        <v>0.38607531552441</v>
      </c>
      <c r="E259" s="10">
        <f ca="1">(1+'paths r'!D259)/(1+'paths g'!D259)*'paths d'!D259-'paths pb'!D259</f>
        <v>0.309240288357818</v>
      </c>
      <c r="F259" s="10">
        <f ca="1">(1+'paths r'!E259)/(1+'paths g'!E259)*'paths d'!E259-'paths pb'!E259</f>
        <v>0.33606463719998</v>
      </c>
      <c r="G259" s="10">
        <f ca="1">(1+'paths r'!F259)/(1+'paths g'!F259)*'paths d'!F259-'paths pb'!F259</f>
        <v>0.329154281459819</v>
      </c>
      <c r="H259" s="10">
        <f ca="1">(1+'paths r'!G259)/(1+'paths g'!G259)*'paths d'!G259-'paths pb'!G259</f>
        <v>0.347986157929054</v>
      </c>
      <c r="I259" s="10">
        <f ca="1">(1+'paths r'!H259)/(1+'paths g'!H259)*'paths d'!H259-'paths pb'!H259</f>
        <v>0.34218154632641</v>
      </c>
      <c r="J259" s="10">
        <f ca="1">(1+'paths r'!I259)/(1+'paths g'!I259)*'paths d'!I259-'paths pb'!I259</f>
        <v>0.343282843866151</v>
      </c>
      <c r="K259" s="10">
        <f ca="1">(1+'paths r'!J259)/(1+'paths g'!J259)*'paths d'!J259-'paths pb'!J259</f>
        <v>0.336151838056664</v>
      </c>
      <c r="L259" s="10">
        <f ca="1">(1+'paths r'!K259)/(1+'paths g'!K259)*'paths d'!K259-'paths pb'!K259</f>
        <v>0.351760669316513</v>
      </c>
      <c r="M259" s="10">
        <f ca="1">(1+'paths r'!L259)/(1+'paths g'!L259)*'paths d'!L259-'paths pb'!L259</f>
        <v>0.300736968629981</v>
      </c>
      <c r="N259" s="10">
        <f ca="1">(1+'paths r'!M259)/(1+'paths g'!M259)*'paths d'!M259-'paths pb'!M259</f>
        <v>0.300801169704014</v>
      </c>
      <c r="O259" s="10">
        <f ca="1">(1+'paths r'!N259)/(1+'paths g'!N259)*'paths d'!N259-'paths pb'!N259</f>
        <v>0.23054418225406</v>
      </c>
      <c r="P259" s="10">
        <f ca="1">(1+'paths r'!O259)/(1+'paths g'!O259)*'paths d'!O259-'paths pb'!O259</f>
        <v>0.224937462229732</v>
      </c>
      <c r="Q259" s="10">
        <f ca="1">(1+'paths r'!P259)/(1+'paths g'!P259)*'paths d'!P259-'paths pb'!P259</f>
        <v>0.265962666044699</v>
      </c>
      <c r="R259" s="10">
        <f ca="1">(1+'paths r'!Q259)/(1+'paths g'!Q259)*'paths d'!Q259-'paths pb'!Q259</f>
        <v>0.287476376803236</v>
      </c>
      <c r="S259" s="10">
        <f ca="1">(1+'paths r'!R259)/(1+'paths g'!R259)*'paths d'!R259-'paths pb'!R259</f>
        <v>0.22075303673209</v>
      </c>
      <c r="T259" s="10">
        <f ca="1">(1+'paths r'!S259)/(1+'paths g'!S259)*'paths d'!S259-'paths pb'!S259</f>
        <v>0.225581457121357</v>
      </c>
      <c r="U259" s="10">
        <f ca="1">(1+'paths r'!T259)/(1+'paths g'!T259)*'paths d'!T259-'paths pb'!T259</f>
        <v>0.174915967588395</v>
      </c>
      <c r="V259" s="10">
        <f ca="1">(1+'paths r'!U259)/(1+'paths g'!U259)*'paths d'!U259-'paths pb'!U259</f>
        <v>0.181470565408378</v>
      </c>
      <c r="W259" s="10">
        <f ca="1">(1+'paths r'!V259)/(1+'paths g'!V259)*'paths d'!V259-'paths pb'!V259</f>
        <v>0.146443136954306</v>
      </c>
      <c r="X259" s="10">
        <f ca="1">(1+'paths r'!W259)/(1+'paths g'!W259)*'paths d'!W259-'paths pb'!W259</f>
        <v>0.188110701985496</v>
      </c>
      <c r="Y259" s="10">
        <f ca="1">(1+'paths r'!X259)/(1+'paths g'!X259)*'paths d'!X259-'paths pb'!X259</f>
        <v>0.156344233303717</v>
      </c>
      <c r="Z259" s="10">
        <f ca="1">(1+'paths r'!Y259)/(1+'paths g'!Y259)*'paths d'!Y259-'paths pb'!Y259</f>
        <v>0.150438226268309</v>
      </c>
      <c r="AA259" s="10">
        <f ca="1">(1+'paths r'!Z259)/(1+'paths g'!Z259)*'paths d'!Z259-'paths pb'!Z259</f>
        <v>0.196635224114035</v>
      </c>
      <c r="AB259" s="10">
        <f ca="1">(1+'paths r'!AA259)/(1+'paths g'!AA259)*'paths d'!AA259-'paths pb'!AA259</f>
        <v>0.166632595697195</v>
      </c>
      <c r="AC259" s="10">
        <f ca="1">(1+'paths r'!AB259)/(1+'paths g'!AB259)*'paths d'!AB259-'paths pb'!AB259</f>
        <v>0.0975599102066202</v>
      </c>
      <c r="AD259" s="11"/>
    </row>
    <row r="260" spans="1:30">
      <c r="A260" s="9" t="s">
        <v>374</v>
      </c>
      <c r="B260" s="10">
        <f t="shared" ref="B260:B302" si="5">B259</f>
        <v>0.389845628474344</v>
      </c>
      <c r="C260" s="10">
        <f ca="1">(1+'paths r'!B260)/(1+'paths g'!B260)*'paths d'!B260-'paths pb'!B260</f>
        <v>0.437846219509024</v>
      </c>
      <c r="D260" s="10">
        <f ca="1">(1+'paths r'!C260)/(1+'paths g'!C260)*'paths d'!C260-'paths pb'!C260</f>
        <v>0.45822786730944</v>
      </c>
      <c r="E260" s="10">
        <f ca="1">(1+'paths r'!D260)/(1+'paths g'!D260)*'paths d'!D260-'paths pb'!D260</f>
        <v>0.440920332855651</v>
      </c>
      <c r="F260" s="10">
        <f ca="1">(1+'paths r'!E260)/(1+'paths g'!E260)*'paths d'!E260-'paths pb'!E260</f>
        <v>0.416949302023187</v>
      </c>
      <c r="G260" s="10">
        <f ca="1">(1+'paths r'!F260)/(1+'paths g'!F260)*'paths d'!F260-'paths pb'!F260</f>
        <v>0.348502007958019</v>
      </c>
      <c r="H260" s="10">
        <f ca="1">(1+'paths r'!G260)/(1+'paths g'!G260)*'paths d'!G260-'paths pb'!G260</f>
        <v>0.384063826544623</v>
      </c>
      <c r="I260" s="10">
        <f ca="1">(1+'paths r'!H260)/(1+'paths g'!H260)*'paths d'!H260-'paths pb'!H260</f>
        <v>0.350804179142342</v>
      </c>
      <c r="J260" s="10">
        <f ca="1">(1+'paths r'!I260)/(1+'paths g'!I260)*'paths d'!I260-'paths pb'!I260</f>
        <v>0.399027643161157</v>
      </c>
      <c r="K260" s="10">
        <f ca="1">(1+'paths r'!J260)/(1+'paths g'!J260)*'paths d'!J260-'paths pb'!J260</f>
        <v>0.412744388586732</v>
      </c>
      <c r="L260" s="10">
        <f ca="1">(1+'paths r'!K260)/(1+'paths g'!K260)*'paths d'!K260-'paths pb'!K260</f>
        <v>0.418222617868697</v>
      </c>
      <c r="M260" s="10">
        <f ca="1">(1+'paths r'!L260)/(1+'paths g'!L260)*'paths d'!L260-'paths pb'!L260</f>
        <v>0.475359622997794</v>
      </c>
      <c r="N260" s="10">
        <f ca="1">(1+'paths r'!M260)/(1+'paths g'!M260)*'paths d'!M260-'paths pb'!M260</f>
        <v>0.490042566981732</v>
      </c>
      <c r="O260" s="10">
        <f ca="1">(1+'paths r'!N260)/(1+'paths g'!N260)*'paths d'!N260-'paths pb'!N260</f>
        <v>0.50107567029639</v>
      </c>
      <c r="P260" s="10">
        <f ca="1">(1+'paths r'!O260)/(1+'paths g'!O260)*'paths d'!O260-'paths pb'!O260</f>
        <v>0.51387391113552</v>
      </c>
      <c r="Q260" s="10">
        <f ca="1">(1+'paths r'!P260)/(1+'paths g'!P260)*'paths d'!P260-'paths pb'!P260</f>
        <v>0.495142602654756</v>
      </c>
      <c r="R260" s="10">
        <f ca="1">(1+'paths r'!Q260)/(1+'paths g'!Q260)*'paths d'!Q260-'paths pb'!Q260</f>
        <v>0.589946505407265</v>
      </c>
      <c r="S260" s="10">
        <f ca="1">(1+'paths r'!R260)/(1+'paths g'!R260)*'paths d'!R260-'paths pb'!R260</f>
        <v>0.452014519686958</v>
      </c>
      <c r="T260" s="10">
        <f ca="1">(1+'paths r'!S260)/(1+'paths g'!S260)*'paths d'!S260-'paths pb'!S260</f>
        <v>0.506193638423465</v>
      </c>
      <c r="U260" s="10">
        <f ca="1">(1+'paths r'!T260)/(1+'paths g'!T260)*'paths d'!T260-'paths pb'!T260</f>
        <v>0.488752233292763</v>
      </c>
      <c r="V260" s="10">
        <f ca="1">(1+'paths r'!U260)/(1+'paths g'!U260)*'paths d'!U260-'paths pb'!U260</f>
        <v>0.453600131802211</v>
      </c>
      <c r="W260" s="10">
        <f ca="1">(1+'paths r'!V260)/(1+'paths g'!V260)*'paths d'!V260-'paths pb'!V260</f>
        <v>0.421513035575745</v>
      </c>
      <c r="X260" s="10">
        <f ca="1">(1+'paths r'!W260)/(1+'paths g'!W260)*'paths d'!W260-'paths pb'!W260</f>
        <v>0.399204678961059</v>
      </c>
      <c r="Y260" s="10">
        <f ca="1">(1+'paths r'!X260)/(1+'paths g'!X260)*'paths d'!X260-'paths pb'!X260</f>
        <v>0.358612716476038</v>
      </c>
      <c r="Z260" s="10">
        <f ca="1">(1+'paths r'!Y260)/(1+'paths g'!Y260)*'paths d'!Y260-'paths pb'!Y260</f>
        <v>0.325081440852965</v>
      </c>
      <c r="AA260" s="10">
        <f ca="1">(1+'paths r'!Z260)/(1+'paths g'!Z260)*'paths d'!Z260-'paths pb'!Z260</f>
        <v>0.319259288369133</v>
      </c>
      <c r="AB260" s="10">
        <f ca="1">(1+'paths r'!AA260)/(1+'paths g'!AA260)*'paths d'!AA260-'paths pb'!AA260</f>
        <v>0.303046598056515</v>
      </c>
      <c r="AC260" s="10">
        <f ca="1">(1+'paths r'!AB260)/(1+'paths g'!AB260)*'paths d'!AB260-'paths pb'!AB260</f>
        <v>0.372410740866768</v>
      </c>
      <c r="AD260" s="11"/>
    </row>
    <row r="261" spans="1:30">
      <c r="A261" s="9" t="s">
        <v>375</v>
      </c>
      <c r="B261" s="10">
        <f t="shared" si="5"/>
        <v>0.389845628474344</v>
      </c>
      <c r="C261" s="10">
        <f ca="1">(1+'paths r'!B261)/(1+'paths g'!B261)*'paths d'!B261-'paths pb'!B261</f>
        <v>0.433524760129503</v>
      </c>
      <c r="D261" s="10">
        <f ca="1">(1+'paths r'!C261)/(1+'paths g'!C261)*'paths d'!C261-'paths pb'!C261</f>
        <v>0.387992218895754</v>
      </c>
      <c r="E261" s="10">
        <f ca="1">(1+'paths r'!D261)/(1+'paths g'!D261)*'paths d'!D261-'paths pb'!D261</f>
        <v>0.487582950379283</v>
      </c>
      <c r="F261" s="10">
        <f ca="1">(1+'paths r'!E261)/(1+'paths g'!E261)*'paths d'!E261-'paths pb'!E261</f>
        <v>0.502721101542696</v>
      </c>
      <c r="G261" s="10">
        <f ca="1">(1+'paths r'!F261)/(1+'paths g'!F261)*'paths d'!F261-'paths pb'!F261</f>
        <v>0.535882024542618</v>
      </c>
      <c r="H261" s="10">
        <f ca="1">(1+'paths r'!G261)/(1+'paths g'!G261)*'paths d'!G261-'paths pb'!G261</f>
        <v>0.521117903048125</v>
      </c>
      <c r="I261" s="10">
        <f ca="1">(1+'paths r'!H261)/(1+'paths g'!H261)*'paths d'!H261-'paths pb'!H261</f>
        <v>0.549140837583295</v>
      </c>
      <c r="J261" s="10">
        <f ca="1">(1+'paths r'!I261)/(1+'paths g'!I261)*'paths d'!I261-'paths pb'!I261</f>
        <v>0.558490093950935</v>
      </c>
      <c r="K261" s="10">
        <f ca="1">(1+'paths r'!J261)/(1+'paths g'!J261)*'paths d'!J261-'paths pb'!J261</f>
        <v>0.565281172054582</v>
      </c>
      <c r="L261" s="10">
        <f ca="1">(1+'paths r'!K261)/(1+'paths g'!K261)*'paths d'!K261-'paths pb'!K261</f>
        <v>0.550388442051608</v>
      </c>
      <c r="M261" s="10">
        <f ca="1">(1+'paths r'!L261)/(1+'paths g'!L261)*'paths d'!L261-'paths pb'!L261</f>
        <v>0.546223008511043</v>
      </c>
      <c r="N261" s="10">
        <f ca="1">(1+'paths r'!M261)/(1+'paths g'!M261)*'paths d'!M261-'paths pb'!M261</f>
        <v>0.532272438261768</v>
      </c>
      <c r="O261" s="10">
        <f ca="1">(1+'paths r'!N261)/(1+'paths g'!N261)*'paths d'!N261-'paths pb'!N261</f>
        <v>0.522425492382256</v>
      </c>
      <c r="P261" s="10">
        <f ca="1">(1+'paths r'!O261)/(1+'paths g'!O261)*'paths d'!O261-'paths pb'!O261</f>
        <v>0.450874081784374</v>
      </c>
      <c r="Q261" s="10">
        <f ca="1">(1+'paths r'!P261)/(1+'paths g'!P261)*'paths d'!P261-'paths pb'!P261</f>
        <v>0.43917880363213</v>
      </c>
      <c r="R261" s="10">
        <f ca="1">(1+'paths r'!Q261)/(1+'paths g'!Q261)*'paths d'!Q261-'paths pb'!Q261</f>
        <v>0.408369084003596</v>
      </c>
      <c r="S261" s="10">
        <f ca="1">(1+'paths r'!R261)/(1+'paths g'!R261)*'paths d'!R261-'paths pb'!R261</f>
        <v>0.346399329174237</v>
      </c>
      <c r="T261" s="10">
        <f ca="1">(1+'paths r'!S261)/(1+'paths g'!S261)*'paths d'!S261-'paths pb'!S261</f>
        <v>0.329365313805124</v>
      </c>
      <c r="U261" s="10">
        <f ca="1">(1+'paths r'!T261)/(1+'paths g'!T261)*'paths d'!T261-'paths pb'!T261</f>
        <v>0.298090033557748</v>
      </c>
      <c r="V261" s="10">
        <f ca="1">(1+'paths r'!U261)/(1+'paths g'!U261)*'paths d'!U261-'paths pb'!U261</f>
        <v>0.256590431378567</v>
      </c>
      <c r="W261" s="10">
        <f ca="1">(1+'paths r'!V261)/(1+'paths g'!V261)*'paths d'!V261-'paths pb'!V261</f>
        <v>0.249808940175433</v>
      </c>
      <c r="X261" s="10">
        <f ca="1">(1+'paths r'!W261)/(1+'paths g'!W261)*'paths d'!W261-'paths pb'!W261</f>
        <v>0.213564805369922</v>
      </c>
      <c r="Y261" s="10">
        <f ca="1">(1+'paths r'!X261)/(1+'paths g'!X261)*'paths d'!X261-'paths pb'!X261</f>
        <v>0.179329268286329</v>
      </c>
      <c r="Z261" s="10">
        <f ca="1">(1+'paths r'!Y261)/(1+'paths g'!Y261)*'paths d'!Y261-'paths pb'!Y261</f>
        <v>0.227761350131988</v>
      </c>
      <c r="AA261" s="10">
        <f ca="1">(1+'paths r'!Z261)/(1+'paths g'!Z261)*'paths d'!Z261-'paths pb'!Z261</f>
        <v>0.2674034050115</v>
      </c>
      <c r="AB261" s="10">
        <f ca="1">(1+'paths r'!AA261)/(1+'paths g'!AA261)*'paths d'!AA261-'paths pb'!AA261</f>
        <v>0.255563524590679</v>
      </c>
      <c r="AC261" s="10">
        <f ca="1">(1+'paths r'!AB261)/(1+'paths g'!AB261)*'paths d'!AB261-'paths pb'!AB261</f>
        <v>0.248987068852168</v>
      </c>
      <c r="AD261" s="11"/>
    </row>
    <row r="262" spans="1:30">
      <c r="A262" s="9" t="s">
        <v>376</v>
      </c>
      <c r="B262" s="10">
        <f t="shared" si="5"/>
        <v>0.389845628474344</v>
      </c>
      <c r="C262" s="10">
        <f ca="1">(1+'paths r'!B262)/(1+'paths g'!B262)*'paths d'!B262-'paths pb'!B262</f>
        <v>0.416709315997198</v>
      </c>
      <c r="D262" s="10">
        <f ca="1">(1+'paths r'!C262)/(1+'paths g'!C262)*'paths d'!C262-'paths pb'!C262</f>
        <v>0.438963832903399</v>
      </c>
      <c r="E262" s="10">
        <f ca="1">(1+'paths r'!D262)/(1+'paths g'!D262)*'paths d'!D262-'paths pb'!D262</f>
        <v>0.482487741536707</v>
      </c>
      <c r="F262" s="10">
        <f ca="1">(1+'paths r'!E262)/(1+'paths g'!E262)*'paths d'!E262-'paths pb'!E262</f>
        <v>0.517370523805467</v>
      </c>
      <c r="G262" s="10">
        <f ca="1">(1+'paths r'!F262)/(1+'paths g'!F262)*'paths d'!F262-'paths pb'!F262</f>
        <v>0.517506328539183</v>
      </c>
      <c r="H262" s="10">
        <f ca="1">(1+'paths r'!G262)/(1+'paths g'!G262)*'paths d'!G262-'paths pb'!G262</f>
        <v>0.507457798961271</v>
      </c>
      <c r="I262" s="10">
        <f ca="1">(1+'paths r'!H262)/(1+'paths g'!H262)*'paths d'!H262-'paths pb'!H262</f>
        <v>0.470243811429598</v>
      </c>
      <c r="J262" s="10">
        <f ca="1">(1+'paths r'!I262)/(1+'paths g'!I262)*'paths d'!I262-'paths pb'!I262</f>
        <v>0.439149923974692</v>
      </c>
      <c r="K262" s="10">
        <f ca="1">(1+'paths r'!J262)/(1+'paths g'!J262)*'paths d'!J262-'paths pb'!J262</f>
        <v>0.405854813434437</v>
      </c>
      <c r="L262" s="10">
        <f ca="1">(1+'paths r'!K262)/(1+'paths g'!K262)*'paths d'!K262-'paths pb'!K262</f>
        <v>0.3520171882703</v>
      </c>
      <c r="M262" s="10">
        <f ca="1">(1+'paths r'!L262)/(1+'paths g'!L262)*'paths d'!L262-'paths pb'!L262</f>
        <v>0.358080324870454</v>
      </c>
      <c r="N262" s="10">
        <f ca="1">(1+'paths r'!M262)/(1+'paths g'!M262)*'paths d'!M262-'paths pb'!M262</f>
        <v>0.338637603405034</v>
      </c>
      <c r="O262" s="10">
        <f ca="1">(1+'paths r'!N262)/(1+'paths g'!N262)*'paths d'!N262-'paths pb'!N262</f>
        <v>0.322588050278634</v>
      </c>
      <c r="P262" s="10">
        <f ca="1">(1+'paths r'!O262)/(1+'paths g'!O262)*'paths d'!O262-'paths pb'!O262</f>
        <v>0.28549726256088</v>
      </c>
      <c r="Q262" s="10">
        <f ca="1">(1+'paths r'!P262)/(1+'paths g'!P262)*'paths d'!P262-'paths pb'!P262</f>
        <v>0.283136784001055</v>
      </c>
      <c r="R262" s="10">
        <f ca="1">(1+'paths r'!Q262)/(1+'paths g'!Q262)*'paths d'!Q262-'paths pb'!Q262</f>
        <v>0.302976899460937</v>
      </c>
      <c r="S262" s="10">
        <f ca="1">(1+'paths r'!R262)/(1+'paths g'!R262)*'paths d'!R262-'paths pb'!R262</f>
        <v>0.317452927342407</v>
      </c>
      <c r="T262" s="10">
        <f ca="1">(1+'paths r'!S262)/(1+'paths g'!S262)*'paths d'!S262-'paths pb'!S262</f>
        <v>0.315208500155526</v>
      </c>
      <c r="U262" s="10">
        <f ca="1">(1+'paths r'!T262)/(1+'paths g'!T262)*'paths d'!T262-'paths pb'!T262</f>
        <v>0.298590036987048</v>
      </c>
      <c r="V262" s="10">
        <f ca="1">(1+'paths r'!U262)/(1+'paths g'!U262)*'paths d'!U262-'paths pb'!U262</f>
        <v>0.286793187387743</v>
      </c>
      <c r="W262" s="10">
        <f ca="1">(1+'paths r'!V262)/(1+'paths g'!V262)*'paths d'!V262-'paths pb'!V262</f>
        <v>0.262836326482239</v>
      </c>
      <c r="X262" s="10">
        <f ca="1">(1+'paths r'!W262)/(1+'paths g'!W262)*'paths d'!W262-'paths pb'!W262</f>
        <v>0.231752541846908</v>
      </c>
      <c r="Y262" s="10">
        <f ca="1">(1+'paths r'!X262)/(1+'paths g'!X262)*'paths d'!X262-'paths pb'!X262</f>
        <v>0.252639881126091</v>
      </c>
      <c r="Z262" s="10">
        <f ca="1">(1+'paths r'!Y262)/(1+'paths g'!Y262)*'paths d'!Y262-'paths pb'!Y262</f>
        <v>0.236876925901025</v>
      </c>
      <c r="AA262" s="10">
        <f ca="1">(1+'paths r'!Z262)/(1+'paths g'!Z262)*'paths d'!Z262-'paths pb'!Z262</f>
        <v>0.278689068158899</v>
      </c>
      <c r="AB262" s="10">
        <f ca="1">(1+'paths r'!AA262)/(1+'paths g'!AA262)*'paths d'!AA262-'paths pb'!AA262</f>
        <v>0.242359010269171</v>
      </c>
      <c r="AC262" s="10">
        <f ca="1">(1+'paths r'!AB262)/(1+'paths g'!AB262)*'paths d'!AB262-'paths pb'!AB262</f>
        <v>0.241634968811623</v>
      </c>
      <c r="AD262" s="11"/>
    </row>
    <row r="263" spans="1:30">
      <c r="A263" s="9" t="s">
        <v>377</v>
      </c>
      <c r="B263" s="10">
        <f t="shared" si="5"/>
        <v>0.389845628474344</v>
      </c>
      <c r="C263" s="10">
        <f ca="1">(1+'paths r'!B263)/(1+'paths g'!B263)*'paths d'!B263-'paths pb'!B263</f>
        <v>0.434213771927276</v>
      </c>
      <c r="D263" s="10">
        <f ca="1">(1+'paths r'!C263)/(1+'paths g'!C263)*'paths d'!C263-'paths pb'!C263</f>
        <v>0.448103945791341</v>
      </c>
      <c r="E263" s="10">
        <f ca="1">(1+'paths r'!D263)/(1+'paths g'!D263)*'paths d'!D263-'paths pb'!D263</f>
        <v>0.435841540600268</v>
      </c>
      <c r="F263" s="10">
        <f ca="1">(1+'paths r'!E263)/(1+'paths g'!E263)*'paths d'!E263-'paths pb'!E263</f>
        <v>0.438800943413344</v>
      </c>
      <c r="G263" s="10">
        <f ca="1">(1+'paths r'!F263)/(1+'paths g'!F263)*'paths d'!F263-'paths pb'!F263</f>
        <v>0.414877840973443</v>
      </c>
      <c r="H263" s="10">
        <f ca="1">(1+'paths r'!G263)/(1+'paths g'!G263)*'paths d'!G263-'paths pb'!G263</f>
        <v>0.465115885844302</v>
      </c>
      <c r="I263" s="10">
        <f ca="1">(1+'paths r'!H263)/(1+'paths g'!H263)*'paths d'!H263-'paths pb'!H263</f>
        <v>0.427586481822624</v>
      </c>
      <c r="J263" s="10">
        <f ca="1">(1+'paths r'!I263)/(1+'paths g'!I263)*'paths d'!I263-'paths pb'!I263</f>
        <v>0.434780881444408</v>
      </c>
      <c r="K263" s="10">
        <f ca="1">(1+'paths r'!J263)/(1+'paths g'!J263)*'paths d'!J263-'paths pb'!J263</f>
        <v>0.499865986235481</v>
      </c>
      <c r="L263" s="10">
        <f ca="1">(1+'paths r'!K263)/(1+'paths g'!K263)*'paths d'!K263-'paths pb'!K263</f>
        <v>0.501471994287007</v>
      </c>
      <c r="M263" s="10">
        <f ca="1">(1+'paths r'!L263)/(1+'paths g'!L263)*'paths d'!L263-'paths pb'!L263</f>
        <v>0.551206724518658</v>
      </c>
      <c r="N263" s="10">
        <f ca="1">(1+'paths r'!M263)/(1+'paths g'!M263)*'paths d'!M263-'paths pb'!M263</f>
        <v>0.541676416835739</v>
      </c>
      <c r="O263" s="10">
        <f ca="1">(1+'paths r'!N263)/(1+'paths g'!N263)*'paths d'!N263-'paths pb'!N263</f>
        <v>0.466526625739718</v>
      </c>
      <c r="P263" s="10">
        <f ca="1">(1+'paths r'!O263)/(1+'paths g'!O263)*'paths d'!O263-'paths pb'!O263</f>
        <v>0.517365857076719</v>
      </c>
      <c r="Q263" s="10">
        <f ca="1">(1+'paths r'!P263)/(1+'paths g'!P263)*'paths d'!P263-'paths pb'!P263</f>
        <v>0.537930160310022</v>
      </c>
      <c r="R263" s="10">
        <f ca="1">(1+'paths r'!Q263)/(1+'paths g'!Q263)*'paths d'!Q263-'paths pb'!Q263</f>
        <v>0.522151649294824</v>
      </c>
      <c r="S263" s="10">
        <f ca="1">(1+'paths r'!R263)/(1+'paths g'!R263)*'paths d'!R263-'paths pb'!R263</f>
        <v>0.492074832957982</v>
      </c>
      <c r="T263" s="10">
        <f ca="1">(1+'paths r'!S263)/(1+'paths g'!S263)*'paths d'!S263-'paths pb'!S263</f>
        <v>0.452814840125204</v>
      </c>
      <c r="U263" s="10">
        <f ca="1">(1+'paths r'!T263)/(1+'paths g'!T263)*'paths d'!T263-'paths pb'!T263</f>
        <v>0.446079695438812</v>
      </c>
      <c r="V263" s="10">
        <f ca="1">(1+'paths r'!U263)/(1+'paths g'!U263)*'paths d'!U263-'paths pb'!U263</f>
        <v>0.439419994779567</v>
      </c>
      <c r="W263" s="10">
        <f ca="1">(1+'paths r'!V263)/(1+'paths g'!V263)*'paths d'!V263-'paths pb'!V263</f>
        <v>0.477696754637856</v>
      </c>
      <c r="X263" s="10">
        <f ca="1">(1+'paths r'!W263)/(1+'paths g'!W263)*'paths d'!W263-'paths pb'!W263</f>
        <v>0.479939013976566</v>
      </c>
      <c r="Y263" s="10">
        <f ca="1">(1+'paths r'!X263)/(1+'paths g'!X263)*'paths d'!X263-'paths pb'!X263</f>
        <v>0.524669920779993</v>
      </c>
      <c r="Z263" s="10">
        <f ca="1">(1+'paths r'!Y263)/(1+'paths g'!Y263)*'paths d'!Y263-'paths pb'!Y263</f>
        <v>0.545125769788997</v>
      </c>
      <c r="AA263" s="10">
        <f ca="1">(1+'paths r'!Z263)/(1+'paths g'!Z263)*'paths d'!Z263-'paths pb'!Z263</f>
        <v>0.554829570560614</v>
      </c>
      <c r="AB263" s="10">
        <f ca="1">(1+'paths r'!AA263)/(1+'paths g'!AA263)*'paths d'!AA263-'paths pb'!AA263</f>
        <v>0.530466385585743</v>
      </c>
      <c r="AC263" s="10">
        <f ca="1">(1+'paths r'!AB263)/(1+'paths g'!AB263)*'paths d'!AB263-'paths pb'!AB263</f>
        <v>0.585202220576407</v>
      </c>
      <c r="AD263" s="11"/>
    </row>
    <row r="264" spans="1:30">
      <c r="A264" s="9" t="s">
        <v>378</v>
      </c>
      <c r="B264" s="10">
        <f t="shared" si="5"/>
        <v>0.389845628474344</v>
      </c>
      <c r="C264" s="10">
        <f ca="1">(1+'paths r'!B264)/(1+'paths g'!B264)*'paths d'!B264-'paths pb'!B264</f>
        <v>0.335184268241354</v>
      </c>
      <c r="D264" s="10">
        <f ca="1">(1+'paths r'!C264)/(1+'paths g'!C264)*'paths d'!C264-'paths pb'!C264</f>
        <v>0.369991873336159</v>
      </c>
      <c r="E264" s="10">
        <f ca="1">(1+'paths r'!D264)/(1+'paths g'!D264)*'paths d'!D264-'paths pb'!D264</f>
        <v>0.324892470418955</v>
      </c>
      <c r="F264" s="10">
        <f ca="1">(1+'paths r'!E264)/(1+'paths g'!E264)*'paths d'!E264-'paths pb'!E264</f>
        <v>0.331791315614162</v>
      </c>
      <c r="G264" s="10">
        <f ca="1">(1+'paths r'!F264)/(1+'paths g'!F264)*'paths d'!F264-'paths pb'!F264</f>
        <v>0.31852618040321</v>
      </c>
      <c r="H264" s="10">
        <f ca="1">(1+'paths r'!G264)/(1+'paths g'!G264)*'paths d'!G264-'paths pb'!G264</f>
        <v>0.353748672401569</v>
      </c>
      <c r="I264" s="10">
        <f ca="1">(1+'paths r'!H264)/(1+'paths g'!H264)*'paths d'!H264-'paths pb'!H264</f>
        <v>0.395374892572048</v>
      </c>
      <c r="J264" s="10">
        <f ca="1">(1+'paths r'!I264)/(1+'paths g'!I264)*'paths d'!I264-'paths pb'!I264</f>
        <v>0.445559479718432</v>
      </c>
      <c r="K264" s="10">
        <f ca="1">(1+'paths r'!J264)/(1+'paths g'!J264)*'paths d'!J264-'paths pb'!J264</f>
        <v>0.46349424072811</v>
      </c>
      <c r="L264" s="10">
        <f ca="1">(1+'paths r'!K264)/(1+'paths g'!K264)*'paths d'!K264-'paths pb'!K264</f>
        <v>0.504895737820477</v>
      </c>
      <c r="M264" s="10">
        <f ca="1">(1+'paths r'!L264)/(1+'paths g'!L264)*'paths d'!L264-'paths pb'!L264</f>
        <v>0.451012228942234</v>
      </c>
      <c r="N264" s="10">
        <f ca="1">(1+'paths r'!M264)/(1+'paths g'!M264)*'paths d'!M264-'paths pb'!M264</f>
        <v>0.426516143453074</v>
      </c>
      <c r="O264" s="10">
        <f ca="1">(1+'paths r'!N264)/(1+'paths g'!N264)*'paths d'!N264-'paths pb'!N264</f>
        <v>0.463028034131585</v>
      </c>
      <c r="P264" s="10">
        <f ca="1">(1+'paths r'!O264)/(1+'paths g'!O264)*'paths d'!O264-'paths pb'!O264</f>
        <v>0.551711303020283</v>
      </c>
      <c r="Q264" s="10">
        <f ca="1">(1+'paths r'!P264)/(1+'paths g'!P264)*'paths d'!P264-'paths pb'!P264</f>
        <v>0.534743926013872</v>
      </c>
      <c r="R264" s="10">
        <f ca="1">(1+'paths r'!Q264)/(1+'paths g'!Q264)*'paths d'!Q264-'paths pb'!Q264</f>
        <v>0.522898059631694</v>
      </c>
      <c r="S264" s="10">
        <f ca="1">(1+'paths r'!R264)/(1+'paths g'!R264)*'paths d'!R264-'paths pb'!R264</f>
        <v>0.519107434211683</v>
      </c>
      <c r="T264" s="10">
        <f ca="1">(1+'paths r'!S264)/(1+'paths g'!S264)*'paths d'!S264-'paths pb'!S264</f>
        <v>0.513264058117033</v>
      </c>
      <c r="U264" s="10">
        <f ca="1">(1+'paths r'!T264)/(1+'paths g'!T264)*'paths d'!T264-'paths pb'!T264</f>
        <v>0.531270212547596</v>
      </c>
      <c r="V264" s="10">
        <f ca="1">(1+'paths r'!U264)/(1+'paths g'!U264)*'paths d'!U264-'paths pb'!U264</f>
        <v>0.535256588862371</v>
      </c>
      <c r="W264" s="10">
        <f ca="1">(1+'paths r'!V264)/(1+'paths g'!V264)*'paths d'!V264-'paths pb'!V264</f>
        <v>0.604632632978557</v>
      </c>
      <c r="X264" s="10">
        <f ca="1">(1+'paths r'!W264)/(1+'paths g'!W264)*'paths d'!W264-'paths pb'!W264</f>
        <v>0.667042167388121</v>
      </c>
      <c r="Y264" s="10">
        <f ca="1">(1+'paths r'!X264)/(1+'paths g'!X264)*'paths d'!X264-'paths pb'!X264</f>
        <v>0.63334703654431</v>
      </c>
      <c r="Z264" s="10">
        <f ca="1">(1+'paths r'!Y264)/(1+'paths g'!Y264)*'paths d'!Y264-'paths pb'!Y264</f>
        <v>0.651621848251717</v>
      </c>
      <c r="AA264" s="10">
        <f ca="1">(1+'paths r'!Z264)/(1+'paths g'!Z264)*'paths d'!Z264-'paths pb'!Z264</f>
        <v>0.703666862551449</v>
      </c>
      <c r="AB264" s="10">
        <f ca="1">(1+'paths r'!AA264)/(1+'paths g'!AA264)*'paths d'!AA264-'paths pb'!AA264</f>
        <v>0.652641447359631</v>
      </c>
      <c r="AC264" s="10">
        <f ca="1">(1+'paths r'!AB264)/(1+'paths g'!AB264)*'paths d'!AB264-'paths pb'!AB264</f>
        <v>0.620882471394602</v>
      </c>
      <c r="AD264" s="11"/>
    </row>
    <row r="265" spans="1:30">
      <c r="A265" s="9" t="s">
        <v>379</v>
      </c>
      <c r="B265" s="10">
        <f t="shared" si="5"/>
        <v>0.389845628474344</v>
      </c>
      <c r="C265" s="10">
        <f ca="1">(1+'paths r'!B265)/(1+'paths g'!B265)*'paths d'!B265-'paths pb'!B265</f>
        <v>0.404182789360056</v>
      </c>
      <c r="D265" s="10">
        <f ca="1">(1+'paths r'!C265)/(1+'paths g'!C265)*'paths d'!C265-'paths pb'!C265</f>
        <v>0.363483208770914</v>
      </c>
      <c r="E265" s="10">
        <f ca="1">(1+'paths r'!D265)/(1+'paths g'!D265)*'paths d'!D265-'paths pb'!D265</f>
        <v>0.392324676792639</v>
      </c>
      <c r="F265" s="10">
        <f ca="1">(1+'paths r'!E265)/(1+'paths g'!E265)*'paths d'!E265-'paths pb'!E265</f>
        <v>0.364359770123701</v>
      </c>
      <c r="G265" s="10">
        <f ca="1">(1+'paths r'!F265)/(1+'paths g'!F265)*'paths d'!F265-'paths pb'!F265</f>
        <v>0.360621724346832</v>
      </c>
      <c r="H265" s="10">
        <f ca="1">(1+'paths r'!G265)/(1+'paths g'!G265)*'paths d'!G265-'paths pb'!G265</f>
        <v>0.432032720617082</v>
      </c>
      <c r="I265" s="10">
        <f ca="1">(1+'paths r'!H265)/(1+'paths g'!H265)*'paths d'!H265-'paths pb'!H265</f>
        <v>0.356904482013424</v>
      </c>
      <c r="J265" s="10">
        <f ca="1">(1+'paths r'!I265)/(1+'paths g'!I265)*'paths d'!I265-'paths pb'!I265</f>
        <v>0.402204611602871</v>
      </c>
      <c r="K265" s="10">
        <f ca="1">(1+'paths r'!J265)/(1+'paths g'!J265)*'paths d'!J265-'paths pb'!J265</f>
        <v>0.415366524990842</v>
      </c>
      <c r="L265" s="10">
        <f ca="1">(1+'paths r'!K265)/(1+'paths g'!K265)*'paths d'!K265-'paths pb'!K265</f>
        <v>0.422359267952893</v>
      </c>
      <c r="M265" s="10">
        <f ca="1">(1+'paths r'!L265)/(1+'paths g'!L265)*'paths d'!L265-'paths pb'!L265</f>
        <v>0.35315396404126</v>
      </c>
      <c r="N265" s="10">
        <f ca="1">(1+'paths r'!M265)/(1+'paths g'!M265)*'paths d'!M265-'paths pb'!M265</f>
        <v>0.394312439049477</v>
      </c>
      <c r="O265" s="10">
        <f ca="1">(1+'paths r'!N265)/(1+'paths g'!N265)*'paths d'!N265-'paths pb'!N265</f>
        <v>0.299419754690358</v>
      </c>
      <c r="P265" s="10">
        <f ca="1">(1+'paths r'!O265)/(1+'paths g'!O265)*'paths d'!O265-'paths pb'!O265</f>
        <v>0.330482372596528</v>
      </c>
      <c r="Q265" s="10">
        <f ca="1">(1+'paths r'!P265)/(1+'paths g'!P265)*'paths d'!P265-'paths pb'!P265</f>
        <v>0.301097543400091</v>
      </c>
      <c r="R265" s="10">
        <f ca="1">(1+'paths r'!Q265)/(1+'paths g'!Q265)*'paths d'!Q265-'paths pb'!Q265</f>
        <v>0.314593652116539</v>
      </c>
      <c r="S265" s="10">
        <f ca="1">(1+'paths r'!R265)/(1+'paths g'!R265)*'paths d'!R265-'paths pb'!R265</f>
        <v>0.327367012029131</v>
      </c>
      <c r="T265" s="10">
        <f ca="1">(1+'paths r'!S265)/(1+'paths g'!S265)*'paths d'!S265-'paths pb'!S265</f>
        <v>0.368200310154927</v>
      </c>
      <c r="U265" s="10">
        <f ca="1">(1+'paths r'!T265)/(1+'paths g'!T265)*'paths d'!T265-'paths pb'!T265</f>
        <v>0.347459387884122</v>
      </c>
      <c r="V265" s="10">
        <f ca="1">(1+'paths r'!U265)/(1+'paths g'!U265)*'paths d'!U265-'paths pb'!U265</f>
        <v>0.33038702901647</v>
      </c>
      <c r="W265" s="10">
        <f ca="1">(1+'paths r'!V265)/(1+'paths g'!V265)*'paths d'!V265-'paths pb'!V265</f>
        <v>0.33289377574726</v>
      </c>
      <c r="X265" s="10">
        <f ca="1">(1+'paths r'!W265)/(1+'paths g'!W265)*'paths d'!W265-'paths pb'!W265</f>
        <v>0.400558578627715</v>
      </c>
      <c r="Y265" s="10">
        <f ca="1">(1+'paths r'!X265)/(1+'paths g'!X265)*'paths d'!X265-'paths pb'!X265</f>
        <v>0.4214481945277</v>
      </c>
      <c r="Z265" s="10">
        <f ca="1">(1+'paths r'!Y265)/(1+'paths g'!Y265)*'paths d'!Y265-'paths pb'!Y265</f>
        <v>0.366906960392806</v>
      </c>
      <c r="AA265" s="10">
        <f ca="1">(1+'paths r'!Z265)/(1+'paths g'!Z265)*'paths d'!Z265-'paths pb'!Z265</f>
        <v>0.364214015336718</v>
      </c>
      <c r="AB265" s="10">
        <f ca="1">(1+'paths r'!AA265)/(1+'paths g'!AA265)*'paths d'!AA265-'paths pb'!AA265</f>
        <v>0.370376883485985</v>
      </c>
      <c r="AC265" s="10">
        <f ca="1">(1+'paths r'!AB265)/(1+'paths g'!AB265)*'paths d'!AB265-'paths pb'!AB265</f>
        <v>0.343510827249965</v>
      </c>
      <c r="AD265" s="11"/>
    </row>
    <row r="266" spans="1:30">
      <c r="A266" s="9" t="s">
        <v>380</v>
      </c>
      <c r="B266" s="10">
        <f t="shared" si="5"/>
        <v>0.389845628474344</v>
      </c>
      <c r="C266" s="10">
        <f ca="1">(1+'paths r'!B266)/(1+'paths g'!B266)*'paths d'!B266-'paths pb'!B266</f>
        <v>0.346384902369303</v>
      </c>
      <c r="D266" s="10">
        <f ca="1">(1+'paths r'!C266)/(1+'paths g'!C266)*'paths d'!C266-'paths pb'!C266</f>
        <v>0.368335337262274</v>
      </c>
      <c r="E266" s="10">
        <f ca="1">(1+'paths r'!D266)/(1+'paths g'!D266)*'paths d'!D266-'paths pb'!D266</f>
        <v>0.388574162471217</v>
      </c>
      <c r="F266" s="10">
        <f ca="1">(1+'paths r'!E266)/(1+'paths g'!E266)*'paths d'!E266-'paths pb'!E266</f>
        <v>0.318723423462998</v>
      </c>
      <c r="G266" s="10">
        <f ca="1">(1+'paths r'!F266)/(1+'paths g'!F266)*'paths d'!F266-'paths pb'!F266</f>
        <v>0.360381413393326</v>
      </c>
      <c r="H266" s="10">
        <f ca="1">(1+'paths r'!G266)/(1+'paths g'!G266)*'paths d'!G266-'paths pb'!G266</f>
        <v>0.40991974319736</v>
      </c>
      <c r="I266" s="10">
        <f ca="1">(1+'paths r'!H266)/(1+'paths g'!H266)*'paths d'!H266-'paths pb'!H266</f>
        <v>0.418884453457197</v>
      </c>
      <c r="J266" s="10">
        <f ca="1">(1+'paths r'!I266)/(1+'paths g'!I266)*'paths d'!I266-'paths pb'!I266</f>
        <v>0.331425823715929</v>
      </c>
      <c r="K266" s="10">
        <f ca="1">(1+'paths r'!J266)/(1+'paths g'!J266)*'paths d'!J266-'paths pb'!J266</f>
        <v>0.318943558905554</v>
      </c>
      <c r="L266" s="10">
        <f ca="1">(1+'paths r'!K266)/(1+'paths g'!K266)*'paths d'!K266-'paths pb'!K266</f>
        <v>0.335421738172281</v>
      </c>
      <c r="M266" s="10">
        <f ca="1">(1+'paths r'!L266)/(1+'paths g'!L266)*'paths d'!L266-'paths pb'!L266</f>
        <v>0.361151558961366</v>
      </c>
      <c r="N266" s="10">
        <f ca="1">(1+'paths r'!M266)/(1+'paths g'!M266)*'paths d'!M266-'paths pb'!M266</f>
        <v>0.347080241862664</v>
      </c>
      <c r="O266" s="10">
        <f ca="1">(1+'paths r'!N266)/(1+'paths g'!N266)*'paths d'!N266-'paths pb'!N266</f>
        <v>0.359991832907207</v>
      </c>
      <c r="P266" s="10">
        <f ca="1">(1+'paths r'!O266)/(1+'paths g'!O266)*'paths d'!O266-'paths pb'!O266</f>
        <v>0.327809203441459</v>
      </c>
      <c r="Q266" s="10">
        <f ca="1">(1+'paths r'!P266)/(1+'paths g'!P266)*'paths d'!P266-'paths pb'!P266</f>
        <v>0.3262362490419</v>
      </c>
      <c r="R266" s="10">
        <f ca="1">(1+'paths r'!Q266)/(1+'paths g'!Q266)*'paths d'!Q266-'paths pb'!Q266</f>
        <v>0.29565976160122</v>
      </c>
      <c r="S266" s="10">
        <f ca="1">(1+'paths r'!R266)/(1+'paths g'!R266)*'paths d'!R266-'paths pb'!R266</f>
        <v>0.299165431061185</v>
      </c>
      <c r="T266" s="10">
        <f ca="1">(1+'paths r'!S266)/(1+'paths g'!S266)*'paths d'!S266-'paths pb'!S266</f>
        <v>0.227025266705755</v>
      </c>
      <c r="U266" s="10">
        <f ca="1">(1+'paths r'!T266)/(1+'paths g'!T266)*'paths d'!T266-'paths pb'!T266</f>
        <v>0.289857287598077</v>
      </c>
      <c r="V266" s="10">
        <f ca="1">(1+'paths r'!U266)/(1+'paths g'!U266)*'paths d'!U266-'paths pb'!U266</f>
        <v>0.281168056583067</v>
      </c>
      <c r="W266" s="10">
        <f ca="1">(1+'paths r'!V266)/(1+'paths g'!V266)*'paths d'!V266-'paths pb'!V266</f>
        <v>0.336742734571457</v>
      </c>
      <c r="X266" s="10">
        <f ca="1">(1+'paths r'!W266)/(1+'paths g'!W266)*'paths d'!W266-'paths pb'!W266</f>
        <v>0.309761436020538</v>
      </c>
      <c r="Y266" s="10">
        <f ca="1">(1+'paths r'!X266)/(1+'paths g'!X266)*'paths d'!X266-'paths pb'!X266</f>
        <v>0.255650528133988</v>
      </c>
      <c r="Z266" s="10">
        <f ca="1">(1+'paths r'!Y266)/(1+'paths g'!Y266)*'paths d'!Y266-'paths pb'!Y266</f>
        <v>0.327100386713153</v>
      </c>
      <c r="AA266" s="10">
        <f ca="1">(1+'paths r'!Z266)/(1+'paths g'!Z266)*'paths d'!Z266-'paths pb'!Z266</f>
        <v>0.34473135172478</v>
      </c>
      <c r="AB266" s="10">
        <f ca="1">(1+'paths r'!AA266)/(1+'paths g'!AA266)*'paths d'!AA266-'paths pb'!AA266</f>
        <v>0.391856053631986</v>
      </c>
      <c r="AC266" s="10">
        <f ca="1">(1+'paths r'!AB266)/(1+'paths g'!AB266)*'paths d'!AB266-'paths pb'!AB266</f>
        <v>0.426720400543864</v>
      </c>
      <c r="AD266" s="11"/>
    </row>
    <row r="267" spans="1:30">
      <c r="A267" s="9" t="s">
        <v>381</v>
      </c>
      <c r="B267" s="10">
        <f t="shared" si="5"/>
        <v>0.389845628474344</v>
      </c>
      <c r="C267" s="10">
        <f ca="1">(1+'paths r'!B267)/(1+'paths g'!B267)*'paths d'!B267-'paths pb'!B267</f>
        <v>0.389828633692635</v>
      </c>
      <c r="D267" s="10">
        <f ca="1">(1+'paths r'!C267)/(1+'paths g'!C267)*'paths d'!C267-'paths pb'!C267</f>
        <v>0.446072108909972</v>
      </c>
      <c r="E267" s="10">
        <f ca="1">(1+'paths r'!D267)/(1+'paths g'!D267)*'paths d'!D267-'paths pb'!D267</f>
        <v>0.488639802078921</v>
      </c>
      <c r="F267" s="10">
        <f ca="1">(1+'paths r'!E267)/(1+'paths g'!E267)*'paths d'!E267-'paths pb'!E267</f>
        <v>0.496432039403353</v>
      </c>
      <c r="G267" s="10">
        <f ca="1">(1+'paths r'!F267)/(1+'paths g'!F267)*'paths d'!F267-'paths pb'!F267</f>
        <v>0.552295177876983</v>
      </c>
      <c r="H267" s="10">
        <f ca="1">(1+'paths r'!G267)/(1+'paths g'!G267)*'paths d'!G267-'paths pb'!G267</f>
        <v>0.561598609046811</v>
      </c>
      <c r="I267" s="10">
        <f ca="1">(1+'paths r'!H267)/(1+'paths g'!H267)*'paths d'!H267-'paths pb'!H267</f>
        <v>0.57503108329771</v>
      </c>
      <c r="J267" s="10">
        <f ca="1">(1+'paths r'!I267)/(1+'paths g'!I267)*'paths d'!I267-'paths pb'!I267</f>
        <v>0.59516659615153</v>
      </c>
      <c r="K267" s="10">
        <f ca="1">(1+'paths r'!J267)/(1+'paths g'!J267)*'paths d'!J267-'paths pb'!J267</f>
        <v>0.640790693241605</v>
      </c>
      <c r="L267" s="10">
        <f ca="1">(1+'paths r'!K267)/(1+'paths g'!K267)*'paths d'!K267-'paths pb'!K267</f>
        <v>0.746269068183966</v>
      </c>
      <c r="M267" s="10">
        <f ca="1">(1+'paths r'!L267)/(1+'paths g'!L267)*'paths d'!L267-'paths pb'!L267</f>
        <v>0.728920108063818</v>
      </c>
      <c r="N267" s="10">
        <f ca="1">(1+'paths r'!M267)/(1+'paths g'!M267)*'paths d'!M267-'paths pb'!M267</f>
        <v>0.748918994132846</v>
      </c>
      <c r="O267" s="10">
        <f ca="1">(1+'paths r'!N267)/(1+'paths g'!N267)*'paths d'!N267-'paths pb'!N267</f>
        <v>0.720692374351593</v>
      </c>
      <c r="P267" s="10">
        <f ca="1">(1+'paths r'!O267)/(1+'paths g'!O267)*'paths d'!O267-'paths pb'!O267</f>
        <v>0.643813607382826</v>
      </c>
      <c r="Q267" s="10">
        <f ca="1">(1+'paths r'!P267)/(1+'paths g'!P267)*'paths d'!P267-'paths pb'!P267</f>
        <v>0.713367582654977</v>
      </c>
      <c r="R267" s="10">
        <f ca="1">(1+'paths r'!Q267)/(1+'paths g'!Q267)*'paths d'!Q267-'paths pb'!Q267</f>
        <v>0.733022103006589</v>
      </c>
      <c r="S267" s="10">
        <f ca="1">(1+'paths r'!R267)/(1+'paths g'!R267)*'paths d'!R267-'paths pb'!R267</f>
        <v>0.711618856961113</v>
      </c>
      <c r="T267" s="10">
        <f ca="1">(1+'paths r'!S267)/(1+'paths g'!S267)*'paths d'!S267-'paths pb'!S267</f>
        <v>0.739797273192332</v>
      </c>
      <c r="U267" s="10">
        <f ca="1">(1+'paths r'!T267)/(1+'paths g'!T267)*'paths d'!T267-'paths pb'!T267</f>
        <v>0.732074127846504</v>
      </c>
      <c r="V267" s="10">
        <f ca="1">(1+'paths r'!U267)/(1+'paths g'!U267)*'paths d'!U267-'paths pb'!U267</f>
        <v>0.668468328723241</v>
      </c>
      <c r="W267" s="10">
        <f ca="1">(1+'paths r'!V267)/(1+'paths g'!V267)*'paths d'!V267-'paths pb'!V267</f>
        <v>0.753071370680865</v>
      </c>
      <c r="X267" s="10">
        <f ca="1">(1+'paths r'!W267)/(1+'paths g'!W267)*'paths d'!W267-'paths pb'!W267</f>
        <v>0.675319354953841</v>
      </c>
      <c r="Y267" s="10">
        <f ca="1">(1+'paths r'!X267)/(1+'paths g'!X267)*'paths d'!X267-'paths pb'!X267</f>
        <v>0.719799369796639</v>
      </c>
      <c r="Z267" s="10">
        <f ca="1">(1+'paths r'!Y267)/(1+'paths g'!Y267)*'paths d'!Y267-'paths pb'!Y267</f>
        <v>0.696535510689234</v>
      </c>
      <c r="AA267" s="10">
        <f ca="1">(1+'paths r'!Z267)/(1+'paths g'!Z267)*'paths d'!Z267-'paths pb'!Z267</f>
        <v>0.649468646144862</v>
      </c>
      <c r="AB267" s="10">
        <f ca="1">(1+'paths r'!AA267)/(1+'paths g'!AA267)*'paths d'!AA267-'paths pb'!AA267</f>
        <v>0.604821053610067</v>
      </c>
      <c r="AC267" s="10">
        <f ca="1">(1+'paths r'!AB267)/(1+'paths g'!AB267)*'paths d'!AB267-'paths pb'!AB267</f>
        <v>0.624080885487338</v>
      </c>
      <c r="AD267" s="11"/>
    </row>
    <row r="268" spans="1:30">
      <c r="A268" s="9" t="s">
        <v>382</v>
      </c>
      <c r="B268" s="10">
        <f t="shared" si="5"/>
        <v>0.389845628474344</v>
      </c>
      <c r="C268" s="10">
        <f ca="1">(1+'paths r'!B268)/(1+'paths g'!B268)*'paths d'!B268-'paths pb'!B268</f>
        <v>0.383220544649529</v>
      </c>
      <c r="D268" s="10">
        <f ca="1">(1+'paths r'!C268)/(1+'paths g'!C268)*'paths d'!C268-'paths pb'!C268</f>
        <v>0.282573493804312</v>
      </c>
      <c r="E268" s="10">
        <f ca="1">(1+'paths r'!D268)/(1+'paths g'!D268)*'paths d'!D268-'paths pb'!D268</f>
        <v>0.261893001517506</v>
      </c>
      <c r="F268" s="10">
        <f ca="1">(1+'paths r'!E268)/(1+'paths g'!E268)*'paths d'!E268-'paths pb'!E268</f>
        <v>0.200373241224918</v>
      </c>
      <c r="G268" s="10">
        <f ca="1">(1+'paths r'!F268)/(1+'paths g'!F268)*'paths d'!F268-'paths pb'!F268</f>
        <v>0.225932828981682</v>
      </c>
      <c r="H268" s="10">
        <f ca="1">(1+'paths r'!G268)/(1+'paths g'!G268)*'paths d'!G268-'paths pb'!G268</f>
        <v>0.191816162649947</v>
      </c>
      <c r="I268" s="10">
        <f ca="1">(1+'paths r'!H268)/(1+'paths g'!H268)*'paths d'!H268-'paths pb'!H268</f>
        <v>0.194562632856718</v>
      </c>
      <c r="J268" s="10">
        <f ca="1">(1+'paths r'!I268)/(1+'paths g'!I268)*'paths d'!I268-'paths pb'!I268</f>
        <v>0.211660137880123</v>
      </c>
      <c r="K268" s="10">
        <f ca="1">(1+'paths r'!J268)/(1+'paths g'!J268)*'paths d'!J268-'paths pb'!J268</f>
        <v>0.182965495528001</v>
      </c>
      <c r="L268" s="10">
        <f ca="1">(1+'paths r'!K268)/(1+'paths g'!K268)*'paths d'!K268-'paths pb'!K268</f>
        <v>0.0831505684665476</v>
      </c>
      <c r="M268" s="10">
        <f ca="1">(1+'paths r'!L268)/(1+'paths g'!L268)*'paths d'!L268-'paths pb'!L268</f>
        <v>0.0632797814552104</v>
      </c>
      <c r="N268" s="10">
        <f ca="1">(1+'paths r'!M268)/(1+'paths g'!M268)*'paths d'!M268-'paths pb'!M268</f>
        <v>0.078745012211256</v>
      </c>
      <c r="O268" s="10">
        <f ca="1">(1+'paths r'!N268)/(1+'paths g'!N268)*'paths d'!N268-'paths pb'!N268</f>
        <v>0.0568882547498118</v>
      </c>
      <c r="P268" s="10">
        <f ca="1">(1+'paths r'!O268)/(1+'paths g'!O268)*'paths d'!O268-'paths pb'!O268</f>
        <v>0.0947232033531506</v>
      </c>
      <c r="Q268" s="10">
        <f ca="1">(1+'paths r'!P268)/(1+'paths g'!P268)*'paths d'!P268-'paths pb'!P268</f>
        <v>0.0860347587946309</v>
      </c>
      <c r="R268" s="10">
        <f ca="1">(1+'paths r'!Q268)/(1+'paths g'!Q268)*'paths d'!Q268-'paths pb'!Q268</f>
        <v>0.0182504147232533</v>
      </c>
      <c r="S268" s="10">
        <f ca="1">(1+'paths r'!R268)/(1+'paths g'!R268)*'paths d'!R268-'paths pb'!R268</f>
        <v>-0.0278643184180058</v>
      </c>
      <c r="T268" s="10">
        <f ca="1">(1+'paths r'!S268)/(1+'paths g'!S268)*'paths d'!S268-'paths pb'!S268</f>
        <v>-0.0615238665391109</v>
      </c>
      <c r="U268" s="10">
        <f ca="1">(1+'paths r'!T268)/(1+'paths g'!T268)*'paths d'!T268-'paths pb'!T268</f>
        <v>-0.0302388865142325</v>
      </c>
      <c r="V268" s="10">
        <f ca="1">(1+'paths r'!U268)/(1+'paths g'!U268)*'paths d'!U268-'paths pb'!U268</f>
        <v>-0.0240288043757861</v>
      </c>
      <c r="W268" s="10">
        <f ca="1">(1+'paths r'!V268)/(1+'paths g'!V268)*'paths d'!V268-'paths pb'!V268</f>
        <v>-0.0691277967405607</v>
      </c>
      <c r="X268" s="10">
        <f ca="1">(1+'paths r'!W268)/(1+'paths g'!W268)*'paths d'!W268-'paths pb'!W268</f>
        <v>-0.128030156322611</v>
      </c>
      <c r="Y268" s="10">
        <f ca="1">(1+'paths r'!X268)/(1+'paths g'!X268)*'paths d'!X268-'paths pb'!X268</f>
        <v>-0.144706656530028</v>
      </c>
      <c r="Z268" s="10">
        <f ca="1">(1+'paths r'!Y268)/(1+'paths g'!Y268)*'paths d'!Y268-'paths pb'!Y268</f>
        <v>-0.142321488936622</v>
      </c>
      <c r="AA268" s="10">
        <f ca="1">(1+'paths r'!Z268)/(1+'paths g'!Z268)*'paths d'!Z268-'paths pb'!Z268</f>
        <v>-0.106395169400881</v>
      </c>
      <c r="AB268" s="10">
        <f ca="1">(1+'paths r'!AA268)/(1+'paths g'!AA268)*'paths d'!AA268-'paths pb'!AA268</f>
        <v>-0.143715388820561</v>
      </c>
      <c r="AC268" s="10">
        <f ca="1">(1+'paths r'!AB268)/(1+'paths g'!AB268)*'paths d'!AB268-'paths pb'!AB268</f>
        <v>-0.0893280194251841</v>
      </c>
      <c r="AD268" s="11"/>
    </row>
    <row r="269" spans="1:30">
      <c r="A269" s="9" t="s">
        <v>383</v>
      </c>
      <c r="B269" s="10">
        <f t="shared" si="5"/>
        <v>0.389845628474344</v>
      </c>
      <c r="C269" s="10">
        <f ca="1">(1+'paths r'!B269)/(1+'paths g'!B269)*'paths d'!B269-'paths pb'!B269</f>
        <v>0.441549246130341</v>
      </c>
      <c r="D269" s="10">
        <f ca="1">(1+'paths r'!C269)/(1+'paths g'!C269)*'paths d'!C269-'paths pb'!C269</f>
        <v>0.487642801443074</v>
      </c>
      <c r="E269" s="10">
        <f ca="1">(1+'paths r'!D269)/(1+'paths g'!D269)*'paths d'!D269-'paths pb'!D269</f>
        <v>0.576877995797875</v>
      </c>
      <c r="F269" s="10">
        <f ca="1">(1+'paths r'!E269)/(1+'paths g'!E269)*'paths d'!E269-'paths pb'!E269</f>
        <v>0.58323413805317</v>
      </c>
      <c r="G269" s="10">
        <f ca="1">(1+'paths r'!F269)/(1+'paths g'!F269)*'paths d'!F269-'paths pb'!F269</f>
        <v>0.561612375954464</v>
      </c>
      <c r="H269" s="10">
        <f ca="1">(1+'paths r'!G269)/(1+'paths g'!G269)*'paths d'!G269-'paths pb'!G269</f>
        <v>0.589173704944427</v>
      </c>
      <c r="I269" s="10">
        <f ca="1">(1+'paths r'!H269)/(1+'paths g'!H269)*'paths d'!H269-'paths pb'!H269</f>
        <v>0.583276226901271</v>
      </c>
      <c r="J269" s="10">
        <f ca="1">(1+'paths r'!I269)/(1+'paths g'!I269)*'paths d'!I269-'paths pb'!I269</f>
        <v>0.543586364602231</v>
      </c>
      <c r="K269" s="10">
        <f ca="1">(1+'paths r'!J269)/(1+'paths g'!J269)*'paths d'!J269-'paths pb'!J269</f>
        <v>0.509116020817915</v>
      </c>
      <c r="L269" s="10">
        <f ca="1">(1+'paths r'!K269)/(1+'paths g'!K269)*'paths d'!K269-'paths pb'!K269</f>
        <v>0.48697456000902</v>
      </c>
      <c r="M269" s="10">
        <f ca="1">(1+'paths r'!L269)/(1+'paths g'!L269)*'paths d'!L269-'paths pb'!L269</f>
        <v>0.486185818488395</v>
      </c>
      <c r="N269" s="10">
        <f ca="1">(1+'paths r'!M269)/(1+'paths g'!M269)*'paths d'!M269-'paths pb'!M269</f>
        <v>0.469737680207752</v>
      </c>
      <c r="O269" s="10">
        <f ca="1">(1+'paths r'!N269)/(1+'paths g'!N269)*'paths d'!N269-'paths pb'!N269</f>
        <v>0.466854698360011</v>
      </c>
      <c r="P269" s="10">
        <f ca="1">(1+'paths r'!O269)/(1+'paths g'!O269)*'paths d'!O269-'paths pb'!O269</f>
        <v>0.445060587106233</v>
      </c>
      <c r="Q269" s="10">
        <f ca="1">(1+'paths r'!P269)/(1+'paths g'!P269)*'paths d'!P269-'paths pb'!P269</f>
        <v>0.42702429279819</v>
      </c>
      <c r="R269" s="10">
        <f ca="1">(1+'paths r'!Q269)/(1+'paths g'!Q269)*'paths d'!Q269-'paths pb'!Q269</f>
        <v>0.451645134750397</v>
      </c>
      <c r="S269" s="10">
        <f ca="1">(1+'paths r'!R269)/(1+'paths g'!R269)*'paths d'!R269-'paths pb'!R269</f>
        <v>0.453084480953497</v>
      </c>
      <c r="T269" s="10">
        <f ca="1">(1+'paths r'!S269)/(1+'paths g'!S269)*'paths d'!S269-'paths pb'!S269</f>
        <v>0.436710802564566</v>
      </c>
      <c r="U269" s="10">
        <f ca="1">(1+'paths r'!T269)/(1+'paths g'!T269)*'paths d'!T269-'paths pb'!T269</f>
        <v>0.496484436492601</v>
      </c>
      <c r="V269" s="10">
        <f ca="1">(1+'paths r'!U269)/(1+'paths g'!U269)*'paths d'!U269-'paths pb'!U269</f>
        <v>0.449953335638658</v>
      </c>
      <c r="W269" s="10">
        <f ca="1">(1+'paths r'!V269)/(1+'paths g'!V269)*'paths d'!V269-'paths pb'!V269</f>
        <v>0.506603116660945</v>
      </c>
      <c r="X269" s="10">
        <f ca="1">(1+'paths r'!W269)/(1+'paths g'!W269)*'paths d'!W269-'paths pb'!W269</f>
        <v>0.533323586888921</v>
      </c>
      <c r="Y269" s="10">
        <f ca="1">(1+'paths r'!X269)/(1+'paths g'!X269)*'paths d'!X269-'paths pb'!X269</f>
        <v>0.55394731676465</v>
      </c>
      <c r="Z269" s="10">
        <f ca="1">(1+'paths r'!Y269)/(1+'paths g'!Y269)*'paths d'!Y269-'paths pb'!Y269</f>
        <v>0.53543739410004</v>
      </c>
      <c r="AA269" s="10">
        <f ca="1">(1+'paths r'!Z269)/(1+'paths g'!Z269)*'paths d'!Z269-'paths pb'!Z269</f>
        <v>0.509032440542289</v>
      </c>
      <c r="AB269" s="10">
        <f ca="1">(1+'paths r'!AA269)/(1+'paths g'!AA269)*'paths d'!AA269-'paths pb'!AA269</f>
        <v>0.511551057372784</v>
      </c>
      <c r="AC269" s="10">
        <f ca="1">(1+'paths r'!AB269)/(1+'paths g'!AB269)*'paths d'!AB269-'paths pb'!AB269</f>
        <v>0.514767467049718</v>
      </c>
      <c r="AD269" s="11"/>
    </row>
    <row r="270" spans="1:30">
      <c r="A270" s="9" t="s">
        <v>384</v>
      </c>
      <c r="B270" s="10">
        <f t="shared" si="5"/>
        <v>0.389845628474344</v>
      </c>
      <c r="C270" s="10">
        <f ca="1">(1+'paths r'!B270)/(1+'paths g'!B270)*'paths d'!B270-'paths pb'!B270</f>
        <v>0.407692169642985</v>
      </c>
      <c r="D270" s="10">
        <f ca="1">(1+'paths r'!C270)/(1+'paths g'!C270)*'paths d'!C270-'paths pb'!C270</f>
        <v>0.432405463357158</v>
      </c>
      <c r="E270" s="10">
        <f ca="1">(1+'paths r'!D270)/(1+'paths g'!D270)*'paths d'!D270-'paths pb'!D270</f>
        <v>0.429668712504602</v>
      </c>
      <c r="F270" s="10">
        <f ca="1">(1+'paths r'!E270)/(1+'paths g'!E270)*'paths d'!E270-'paths pb'!E270</f>
        <v>0.490789245160114</v>
      </c>
      <c r="G270" s="10">
        <f ca="1">(1+'paths r'!F270)/(1+'paths g'!F270)*'paths d'!F270-'paths pb'!F270</f>
        <v>0.432043460309905</v>
      </c>
      <c r="H270" s="10">
        <f ca="1">(1+'paths r'!G270)/(1+'paths g'!G270)*'paths d'!G270-'paths pb'!G270</f>
        <v>0.41071744657534</v>
      </c>
      <c r="I270" s="10">
        <f ca="1">(1+'paths r'!H270)/(1+'paths g'!H270)*'paths d'!H270-'paths pb'!H270</f>
        <v>0.385311205616026</v>
      </c>
      <c r="J270" s="10">
        <f ca="1">(1+'paths r'!I270)/(1+'paths g'!I270)*'paths d'!I270-'paths pb'!I270</f>
        <v>0.352107216894441</v>
      </c>
      <c r="K270" s="10">
        <f ca="1">(1+'paths r'!J270)/(1+'paths g'!J270)*'paths d'!J270-'paths pb'!J270</f>
        <v>0.331618423700834</v>
      </c>
      <c r="L270" s="10">
        <f ca="1">(1+'paths r'!K270)/(1+'paths g'!K270)*'paths d'!K270-'paths pb'!K270</f>
        <v>0.300897990142163</v>
      </c>
      <c r="M270" s="10">
        <f ca="1">(1+'paths r'!L270)/(1+'paths g'!L270)*'paths d'!L270-'paths pb'!L270</f>
        <v>0.300091141443769</v>
      </c>
      <c r="N270" s="10">
        <f ca="1">(1+'paths r'!M270)/(1+'paths g'!M270)*'paths d'!M270-'paths pb'!M270</f>
        <v>0.278495153094497</v>
      </c>
      <c r="O270" s="10">
        <f ca="1">(1+'paths r'!N270)/(1+'paths g'!N270)*'paths d'!N270-'paths pb'!N270</f>
        <v>0.247612351504729</v>
      </c>
      <c r="P270" s="10">
        <f ca="1">(1+'paths r'!O270)/(1+'paths g'!O270)*'paths d'!O270-'paths pb'!O270</f>
        <v>0.28299951248674</v>
      </c>
      <c r="Q270" s="10">
        <f ca="1">(1+'paths r'!P270)/(1+'paths g'!P270)*'paths d'!P270-'paths pb'!P270</f>
        <v>0.290499338169095</v>
      </c>
      <c r="R270" s="10">
        <f ca="1">(1+'paths r'!Q270)/(1+'paths g'!Q270)*'paths d'!Q270-'paths pb'!Q270</f>
        <v>0.183383496237101</v>
      </c>
      <c r="S270" s="10">
        <f ca="1">(1+'paths r'!R270)/(1+'paths g'!R270)*'paths d'!R270-'paths pb'!R270</f>
        <v>0.207068055452463</v>
      </c>
      <c r="T270" s="10">
        <f ca="1">(1+'paths r'!S270)/(1+'paths g'!S270)*'paths d'!S270-'paths pb'!S270</f>
        <v>0.239148615073939</v>
      </c>
      <c r="U270" s="10">
        <f ca="1">(1+'paths r'!T270)/(1+'paths g'!T270)*'paths d'!T270-'paths pb'!T270</f>
        <v>0.218804067967347</v>
      </c>
      <c r="V270" s="10">
        <f ca="1">(1+'paths r'!U270)/(1+'paths g'!U270)*'paths d'!U270-'paths pb'!U270</f>
        <v>0.167778579573192</v>
      </c>
      <c r="W270" s="10">
        <f ca="1">(1+'paths r'!V270)/(1+'paths g'!V270)*'paths d'!V270-'paths pb'!V270</f>
        <v>0.176641529369442</v>
      </c>
      <c r="X270" s="10">
        <f ca="1">(1+'paths r'!W270)/(1+'paths g'!W270)*'paths d'!W270-'paths pb'!W270</f>
        <v>0.180754471210802</v>
      </c>
      <c r="Y270" s="10">
        <f ca="1">(1+'paths r'!X270)/(1+'paths g'!X270)*'paths d'!X270-'paths pb'!X270</f>
        <v>0.166265137565521</v>
      </c>
      <c r="Z270" s="10">
        <f ca="1">(1+'paths r'!Y270)/(1+'paths g'!Y270)*'paths d'!Y270-'paths pb'!Y270</f>
        <v>0.231740786355124</v>
      </c>
      <c r="AA270" s="10">
        <f ca="1">(1+'paths r'!Z270)/(1+'paths g'!Z270)*'paths d'!Z270-'paths pb'!Z270</f>
        <v>0.19869761322923</v>
      </c>
      <c r="AB270" s="10">
        <f ca="1">(1+'paths r'!AA270)/(1+'paths g'!AA270)*'paths d'!AA270-'paths pb'!AA270</f>
        <v>0.135879548429971</v>
      </c>
      <c r="AC270" s="10">
        <f ca="1">(1+'paths r'!AB270)/(1+'paths g'!AB270)*'paths d'!AB270-'paths pb'!AB270</f>
        <v>0.075367134342627</v>
      </c>
      <c r="AD270" s="11"/>
    </row>
    <row r="271" spans="1:30">
      <c r="A271" s="9" t="s">
        <v>385</v>
      </c>
      <c r="B271" s="10">
        <f t="shared" si="5"/>
        <v>0.389845628474344</v>
      </c>
      <c r="C271" s="10">
        <f ca="1">(1+'paths r'!B271)/(1+'paths g'!B271)*'paths d'!B271-'paths pb'!B271</f>
        <v>0.44911403960592</v>
      </c>
      <c r="D271" s="10">
        <f ca="1">(1+'paths r'!C271)/(1+'paths g'!C271)*'paths d'!C271-'paths pb'!C271</f>
        <v>0.448237855869892</v>
      </c>
      <c r="E271" s="10">
        <f ca="1">(1+'paths r'!D271)/(1+'paths g'!D271)*'paths d'!D271-'paths pb'!D271</f>
        <v>0.406604602591405</v>
      </c>
      <c r="F271" s="10">
        <f ca="1">(1+'paths r'!E271)/(1+'paths g'!E271)*'paths d'!E271-'paths pb'!E271</f>
        <v>0.39112980123612</v>
      </c>
      <c r="G271" s="10">
        <f ca="1">(1+'paths r'!F271)/(1+'paths g'!F271)*'paths d'!F271-'paths pb'!F271</f>
        <v>0.384590520015757</v>
      </c>
      <c r="H271" s="10">
        <f ca="1">(1+'paths r'!G271)/(1+'paths g'!G271)*'paths d'!G271-'paths pb'!G271</f>
        <v>0.355831110183283</v>
      </c>
      <c r="I271" s="10">
        <f ca="1">(1+'paths r'!H271)/(1+'paths g'!H271)*'paths d'!H271-'paths pb'!H271</f>
        <v>0.410211762066555</v>
      </c>
      <c r="J271" s="10">
        <f ca="1">(1+'paths r'!I271)/(1+'paths g'!I271)*'paths d'!I271-'paths pb'!I271</f>
        <v>0.469341642753597</v>
      </c>
      <c r="K271" s="10">
        <f ca="1">(1+'paths r'!J271)/(1+'paths g'!J271)*'paths d'!J271-'paths pb'!J271</f>
        <v>0.490163968595533</v>
      </c>
      <c r="L271" s="10">
        <f ca="1">(1+'paths r'!K271)/(1+'paths g'!K271)*'paths d'!K271-'paths pb'!K271</f>
        <v>0.472179228875198</v>
      </c>
      <c r="M271" s="10">
        <f ca="1">(1+'paths r'!L271)/(1+'paths g'!L271)*'paths d'!L271-'paths pb'!L271</f>
        <v>0.541950304600534</v>
      </c>
      <c r="N271" s="10">
        <f ca="1">(1+'paths r'!M271)/(1+'paths g'!M271)*'paths d'!M271-'paths pb'!M271</f>
        <v>0.523549774017716</v>
      </c>
      <c r="O271" s="10">
        <f ca="1">(1+'paths r'!N271)/(1+'paths g'!N271)*'paths d'!N271-'paths pb'!N271</f>
        <v>0.583030503661298</v>
      </c>
      <c r="P271" s="10">
        <f ca="1">(1+'paths r'!O271)/(1+'paths g'!O271)*'paths d'!O271-'paths pb'!O271</f>
        <v>0.527869776846265</v>
      </c>
      <c r="Q271" s="10">
        <f ca="1">(1+'paths r'!P271)/(1+'paths g'!P271)*'paths d'!P271-'paths pb'!P271</f>
        <v>0.589728643284305</v>
      </c>
      <c r="R271" s="10">
        <f ca="1">(1+'paths r'!Q271)/(1+'paths g'!Q271)*'paths d'!Q271-'paths pb'!Q271</f>
        <v>0.577051191794082</v>
      </c>
      <c r="S271" s="10">
        <f ca="1">(1+'paths r'!R271)/(1+'paths g'!R271)*'paths d'!R271-'paths pb'!R271</f>
        <v>0.49095433488084</v>
      </c>
      <c r="T271" s="10">
        <f ca="1">(1+'paths r'!S271)/(1+'paths g'!S271)*'paths d'!S271-'paths pb'!S271</f>
        <v>0.494962893693318</v>
      </c>
      <c r="U271" s="10">
        <f ca="1">(1+'paths r'!T271)/(1+'paths g'!T271)*'paths d'!T271-'paths pb'!T271</f>
        <v>0.512325418588083</v>
      </c>
      <c r="V271" s="10">
        <f ca="1">(1+'paths r'!U271)/(1+'paths g'!U271)*'paths d'!U271-'paths pb'!U271</f>
        <v>0.465354396511439</v>
      </c>
      <c r="W271" s="10">
        <f ca="1">(1+'paths r'!V271)/(1+'paths g'!V271)*'paths d'!V271-'paths pb'!V271</f>
        <v>0.469941169864373</v>
      </c>
      <c r="X271" s="10">
        <f ca="1">(1+'paths r'!W271)/(1+'paths g'!W271)*'paths d'!W271-'paths pb'!W271</f>
        <v>0.479473686557914</v>
      </c>
      <c r="Y271" s="10">
        <f ca="1">(1+'paths r'!X271)/(1+'paths g'!X271)*'paths d'!X271-'paths pb'!X271</f>
        <v>0.403724228421791</v>
      </c>
      <c r="Z271" s="10">
        <f ca="1">(1+'paths r'!Y271)/(1+'paths g'!Y271)*'paths d'!Y271-'paths pb'!Y271</f>
        <v>0.343090410496214</v>
      </c>
      <c r="AA271" s="10">
        <f ca="1">(1+'paths r'!Z271)/(1+'paths g'!Z271)*'paths d'!Z271-'paths pb'!Z271</f>
        <v>0.340847443785714</v>
      </c>
      <c r="AB271" s="10">
        <f ca="1">(1+'paths r'!AA271)/(1+'paths g'!AA271)*'paths d'!AA271-'paths pb'!AA271</f>
        <v>0.314987142206804</v>
      </c>
      <c r="AC271" s="10">
        <f ca="1">(1+'paths r'!AB271)/(1+'paths g'!AB271)*'paths d'!AB271-'paths pb'!AB271</f>
        <v>0.350868994382865</v>
      </c>
      <c r="AD271" s="11"/>
    </row>
    <row r="272" spans="1:30">
      <c r="A272" s="9" t="s">
        <v>386</v>
      </c>
      <c r="B272" s="10">
        <f t="shared" si="5"/>
        <v>0.389845628474344</v>
      </c>
      <c r="C272" s="10">
        <f ca="1">(1+'paths r'!B272)/(1+'paths g'!B272)*'paths d'!B272-'paths pb'!B272</f>
        <v>0.401716886729792</v>
      </c>
      <c r="D272" s="10">
        <f ca="1">(1+'paths r'!C272)/(1+'paths g'!C272)*'paths d'!C272-'paths pb'!C272</f>
        <v>0.354225013853164</v>
      </c>
      <c r="E272" s="10">
        <f ca="1">(1+'paths r'!D272)/(1+'paths g'!D272)*'paths d'!D272-'paths pb'!D272</f>
        <v>0.376799596075317</v>
      </c>
      <c r="F272" s="10">
        <f ca="1">(1+'paths r'!E272)/(1+'paths g'!E272)*'paths d'!E272-'paths pb'!E272</f>
        <v>0.401428342765552</v>
      </c>
      <c r="G272" s="10">
        <f ca="1">(1+'paths r'!F272)/(1+'paths g'!F272)*'paths d'!F272-'paths pb'!F272</f>
        <v>0.336606142154236</v>
      </c>
      <c r="H272" s="10">
        <f ca="1">(1+'paths r'!G272)/(1+'paths g'!G272)*'paths d'!G272-'paths pb'!G272</f>
        <v>0.353660887580412</v>
      </c>
      <c r="I272" s="10">
        <f ca="1">(1+'paths r'!H272)/(1+'paths g'!H272)*'paths d'!H272-'paths pb'!H272</f>
        <v>0.388775522221462</v>
      </c>
      <c r="J272" s="10">
        <f ca="1">(1+'paths r'!I272)/(1+'paths g'!I272)*'paths d'!I272-'paths pb'!I272</f>
        <v>0.395819831590324</v>
      </c>
      <c r="K272" s="10">
        <f ca="1">(1+'paths r'!J272)/(1+'paths g'!J272)*'paths d'!J272-'paths pb'!J272</f>
        <v>0.371025815402973</v>
      </c>
      <c r="L272" s="10">
        <f ca="1">(1+'paths r'!K272)/(1+'paths g'!K272)*'paths d'!K272-'paths pb'!K272</f>
        <v>0.353137880999751</v>
      </c>
      <c r="M272" s="10">
        <f ca="1">(1+'paths r'!L272)/(1+'paths g'!L272)*'paths d'!L272-'paths pb'!L272</f>
        <v>0.379591200710701</v>
      </c>
      <c r="N272" s="10">
        <f ca="1">(1+'paths r'!M272)/(1+'paths g'!M272)*'paths d'!M272-'paths pb'!M272</f>
        <v>0.369188649383483</v>
      </c>
      <c r="O272" s="10">
        <f ca="1">(1+'paths r'!N272)/(1+'paths g'!N272)*'paths d'!N272-'paths pb'!N272</f>
        <v>0.441171129766859</v>
      </c>
      <c r="P272" s="10">
        <f ca="1">(1+'paths r'!O272)/(1+'paths g'!O272)*'paths d'!O272-'paths pb'!O272</f>
        <v>0.465179928170143</v>
      </c>
      <c r="Q272" s="10">
        <f ca="1">(1+'paths r'!P272)/(1+'paths g'!P272)*'paths d'!P272-'paths pb'!P272</f>
        <v>0.499959021938308</v>
      </c>
      <c r="R272" s="10">
        <f ca="1">(1+'paths r'!Q272)/(1+'paths g'!Q272)*'paths d'!Q272-'paths pb'!Q272</f>
        <v>0.560240384540173</v>
      </c>
      <c r="S272" s="10">
        <f ca="1">(1+'paths r'!R272)/(1+'paths g'!R272)*'paths d'!R272-'paths pb'!R272</f>
        <v>0.585503315134314</v>
      </c>
      <c r="T272" s="10">
        <f ca="1">(1+'paths r'!S272)/(1+'paths g'!S272)*'paths d'!S272-'paths pb'!S272</f>
        <v>0.664461832819684</v>
      </c>
      <c r="U272" s="10">
        <f ca="1">(1+'paths r'!T272)/(1+'paths g'!T272)*'paths d'!T272-'paths pb'!T272</f>
        <v>0.605640153436756</v>
      </c>
      <c r="V272" s="10">
        <f ca="1">(1+'paths r'!U272)/(1+'paths g'!U272)*'paths d'!U272-'paths pb'!U272</f>
        <v>0.609791809356253</v>
      </c>
      <c r="W272" s="10">
        <f ca="1">(1+'paths r'!V272)/(1+'paths g'!V272)*'paths d'!V272-'paths pb'!V272</f>
        <v>0.599148646964042</v>
      </c>
      <c r="X272" s="10">
        <f ca="1">(1+'paths r'!W272)/(1+'paths g'!W272)*'paths d'!W272-'paths pb'!W272</f>
        <v>0.61104805065926</v>
      </c>
      <c r="Y272" s="10">
        <f ca="1">(1+'paths r'!X272)/(1+'paths g'!X272)*'paths d'!X272-'paths pb'!X272</f>
        <v>0.628673414819792</v>
      </c>
      <c r="Z272" s="10">
        <f ca="1">(1+'paths r'!Y272)/(1+'paths g'!Y272)*'paths d'!Y272-'paths pb'!Y272</f>
        <v>0.663963932364754</v>
      </c>
      <c r="AA272" s="10">
        <f ca="1">(1+'paths r'!Z272)/(1+'paths g'!Z272)*'paths d'!Z272-'paths pb'!Z272</f>
        <v>0.604432172835152</v>
      </c>
      <c r="AB272" s="10">
        <f ca="1">(1+'paths r'!AA272)/(1+'paths g'!AA272)*'paths d'!AA272-'paths pb'!AA272</f>
        <v>0.63328304653076</v>
      </c>
      <c r="AC272" s="10">
        <f ca="1">(1+'paths r'!AB272)/(1+'paths g'!AB272)*'paths d'!AB272-'paths pb'!AB272</f>
        <v>0.71403983382908</v>
      </c>
      <c r="AD272" s="11"/>
    </row>
    <row r="273" spans="1:30">
      <c r="A273" s="9" t="s">
        <v>387</v>
      </c>
      <c r="B273" s="10">
        <f t="shared" si="5"/>
        <v>0.389845628474344</v>
      </c>
      <c r="C273" s="10">
        <f ca="1">(1+'paths r'!B273)/(1+'paths g'!B273)*'paths d'!B273-'paths pb'!B273</f>
        <v>0.396957948826782</v>
      </c>
      <c r="D273" s="10">
        <f ca="1">(1+'paths r'!C273)/(1+'paths g'!C273)*'paths d'!C273-'paths pb'!C273</f>
        <v>0.430699367458738</v>
      </c>
      <c r="E273" s="10">
        <f ca="1">(1+'paths r'!D273)/(1+'paths g'!D273)*'paths d'!D273-'paths pb'!D273</f>
        <v>0.428741431219889</v>
      </c>
      <c r="F273" s="10">
        <f ca="1">(1+'paths r'!E273)/(1+'paths g'!E273)*'paths d'!E273-'paths pb'!E273</f>
        <v>0.498942061035234</v>
      </c>
      <c r="G273" s="10">
        <f ca="1">(1+'paths r'!F273)/(1+'paths g'!F273)*'paths d'!F273-'paths pb'!F273</f>
        <v>0.522123553164774</v>
      </c>
      <c r="H273" s="10">
        <f ca="1">(1+'paths r'!G273)/(1+'paths g'!G273)*'paths d'!G273-'paths pb'!G273</f>
        <v>0.522260490216445</v>
      </c>
      <c r="I273" s="10">
        <f ca="1">(1+'paths r'!H273)/(1+'paths g'!H273)*'paths d'!H273-'paths pb'!H273</f>
        <v>0.446846235235036</v>
      </c>
      <c r="J273" s="10">
        <f ca="1">(1+'paths r'!I273)/(1+'paths g'!I273)*'paths d'!I273-'paths pb'!I273</f>
        <v>0.37995669989867</v>
      </c>
      <c r="K273" s="10">
        <f ca="1">(1+'paths r'!J273)/(1+'paths g'!J273)*'paths d'!J273-'paths pb'!J273</f>
        <v>0.317865698158214</v>
      </c>
      <c r="L273" s="10">
        <f ca="1">(1+'paths r'!K273)/(1+'paths g'!K273)*'paths d'!K273-'paths pb'!K273</f>
        <v>0.277681776837977</v>
      </c>
      <c r="M273" s="10">
        <f ca="1">(1+'paths r'!L273)/(1+'paths g'!L273)*'paths d'!L273-'paths pb'!L273</f>
        <v>0.262480261167105</v>
      </c>
      <c r="N273" s="10">
        <f ca="1">(1+'paths r'!M273)/(1+'paths g'!M273)*'paths d'!M273-'paths pb'!M273</f>
        <v>0.222435655402537</v>
      </c>
      <c r="O273" s="10">
        <f ca="1">(1+'paths r'!N273)/(1+'paths g'!N273)*'paths d'!N273-'paths pb'!N273</f>
        <v>0.20497252319999</v>
      </c>
      <c r="P273" s="10">
        <f ca="1">(1+'paths r'!O273)/(1+'paths g'!O273)*'paths d'!O273-'paths pb'!O273</f>
        <v>0.190410625335339</v>
      </c>
      <c r="Q273" s="10">
        <f ca="1">(1+'paths r'!P273)/(1+'paths g'!P273)*'paths d'!P273-'paths pb'!P273</f>
        <v>0.149553799216141</v>
      </c>
      <c r="R273" s="10">
        <f ca="1">(1+'paths r'!Q273)/(1+'paths g'!Q273)*'paths d'!Q273-'paths pb'!Q273</f>
        <v>0.0966949893815996</v>
      </c>
      <c r="S273" s="10">
        <f ca="1">(1+'paths r'!R273)/(1+'paths g'!R273)*'paths d'!R273-'paths pb'!R273</f>
        <v>0.049521765277777</v>
      </c>
      <c r="T273" s="10">
        <f ca="1">(1+'paths r'!S273)/(1+'paths g'!S273)*'paths d'!S273-'paths pb'!S273</f>
        <v>0.0153196696808235</v>
      </c>
      <c r="U273" s="10">
        <f ca="1">(1+'paths r'!T273)/(1+'paths g'!T273)*'paths d'!T273-'paths pb'!T273</f>
        <v>-0.0586338142539213</v>
      </c>
      <c r="V273" s="10">
        <f ca="1">(1+'paths r'!U273)/(1+'paths g'!U273)*'paths d'!U273-'paths pb'!U273</f>
        <v>-0.0531671379273866</v>
      </c>
      <c r="W273" s="10">
        <f ca="1">(1+'paths r'!V273)/(1+'paths g'!V273)*'paths d'!V273-'paths pb'!V273</f>
        <v>-0.0613586255780782</v>
      </c>
      <c r="X273" s="10">
        <f ca="1">(1+'paths r'!W273)/(1+'paths g'!W273)*'paths d'!W273-'paths pb'!W273</f>
        <v>-0.00292191675943406</v>
      </c>
      <c r="Y273" s="10">
        <f ca="1">(1+'paths r'!X273)/(1+'paths g'!X273)*'paths d'!X273-'paths pb'!X273</f>
        <v>-0.0181364853053367</v>
      </c>
      <c r="Z273" s="10">
        <f ca="1">(1+'paths r'!Y273)/(1+'paths g'!Y273)*'paths d'!Y273-'paths pb'!Y273</f>
        <v>-0.0389847778849446</v>
      </c>
      <c r="AA273" s="10">
        <f ca="1">(1+'paths r'!Z273)/(1+'paths g'!Z273)*'paths d'!Z273-'paths pb'!Z273</f>
        <v>-0.0575593660364681</v>
      </c>
      <c r="AB273" s="10">
        <f ca="1">(1+'paths r'!AA273)/(1+'paths g'!AA273)*'paths d'!AA273-'paths pb'!AA273</f>
        <v>-0.0661123529161799</v>
      </c>
      <c r="AC273" s="10">
        <f ca="1">(1+'paths r'!AB273)/(1+'paths g'!AB273)*'paths d'!AB273-'paths pb'!AB273</f>
        <v>-0.048931619322154</v>
      </c>
      <c r="AD273" s="11"/>
    </row>
    <row r="274" spans="1:30">
      <c r="A274" s="9" t="s">
        <v>388</v>
      </c>
      <c r="B274" s="10">
        <f t="shared" si="5"/>
        <v>0.389845628474344</v>
      </c>
      <c r="C274" s="10">
        <f ca="1">(1+'paths r'!B274)/(1+'paths g'!B274)*'paths d'!B274-'paths pb'!B274</f>
        <v>0.354432084198879</v>
      </c>
      <c r="D274" s="10">
        <f ca="1">(1+'paths r'!C274)/(1+'paths g'!C274)*'paths d'!C274-'paths pb'!C274</f>
        <v>0.342729807503517</v>
      </c>
      <c r="E274" s="10">
        <f ca="1">(1+'paths r'!D274)/(1+'paths g'!D274)*'paths d'!D274-'paths pb'!D274</f>
        <v>0.334797607574369</v>
      </c>
      <c r="F274" s="10">
        <f ca="1">(1+'paths r'!E274)/(1+'paths g'!E274)*'paths d'!E274-'paths pb'!E274</f>
        <v>0.364213739967913</v>
      </c>
      <c r="G274" s="10">
        <f ca="1">(1+'paths r'!F274)/(1+'paths g'!F274)*'paths d'!F274-'paths pb'!F274</f>
        <v>0.363166914347876</v>
      </c>
      <c r="H274" s="10">
        <f ca="1">(1+'paths r'!G274)/(1+'paths g'!G274)*'paths d'!G274-'paths pb'!G274</f>
        <v>0.320991923924145</v>
      </c>
      <c r="I274" s="10">
        <f ca="1">(1+'paths r'!H274)/(1+'paths g'!H274)*'paths d'!H274-'paths pb'!H274</f>
        <v>0.341504649835255</v>
      </c>
      <c r="J274" s="10">
        <f ca="1">(1+'paths r'!I274)/(1+'paths g'!I274)*'paths d'!I274-'paths pb'!I274</f>
        <v>0.325621632242458</v>
      </c>
      <c r="K274" s="10">
        <f ca="1">(1+'paths r'!J274)/(1+'paths g'!J274)*'paths d'!J274-'paths pb'!J274</f>
        <v>0.355103570123036</v>
      </c>
      <c r="L274" s="10">
        <f ca="1">(1+'paths r'!K274)/(1+'paths g'!K274)*'paths d'!K274-'paths pb'!K274</f>
        <v>0.350903231741849</v>
      </c>
      <c r="M274" s="10">
        <f ca="1">(1+'paths r'!L274)/(1+'paths g'!L274)*'paths d'!L274-'paths pb'!L274</f>
        <v>0.364783839348737</v>
      </c>
      <c r="N274" s="10">
        <f ca="1">(1+'paths r'!M274)/(1+'paths g'!M274)*'paths d'!M274-'paths pb'!M274</f>
        <v>0.392865903863732</v>
      </c>
      <c r="O274" s="10">
        <f ca="1">(1+'paths r'!N274)/(1+'paths g'!N274)*'paths d'!N274-'paths pb'!N274</f>
        <v>0.404023640511304</v>
      </c>
      <c r="P274" s="10">
        <f ca="1">(1+'paths r'!O274)/(1+'paths g'!O274)*'paths d'!O274-'paths pb'!O274</f>
        <v>0.4439519542211</v>
      </c>
      <c r="Q274" s="10">
        <f ca="1">(1+'paths r'!P274)/(1+'paths g'!P274)*'paths d'!P274-'paths pb'!P274</f>
        <v>0.414449016645188</v>
      </c>
      <c r="R274" s="10">
        <f ca="1">(1+'paths r'!Q274)/(1+'paths g'!Q274)*'paths d'!Q274-'paths pb'!Q274</f>
        <v>0.388613185212145</v>
      </c>
      <c r="S274" s="10">
        <f ca="1">(1+'paths r'!R274)/(1+'paths g'!R274)*'paths d'!R274-'paths pb'!R274</f>
        <v>0.378501344915948</v>
      </c>
      <c r="T274" s="10">
        <f ca="1">(1+'paths r'!S274)/(1+'paths g'!S274)*'paths d'!S274-'paths pb'!S274</f>
        <v>0.373964699650253</v>
      </c>
      <c r="U274" s="10">
        <f ca="1">(1+'paths r'!T274)/(1+'paths g'!T274)*'paths d'!T274-'paths pb'!T274</f>
        <v>0.405675741150397</v>
      </c>
      <c r="V274" s="10">
        <f ca="1">(1+'paths r'!U274)/(1+'paths g'!U274)*'paths d'!U274-'paths pb'!U274</f>
        <v>0.450094832227771</v>
      </c>
      <c r="W274" s="10">
        <f ca="1">(1+'paths r'!V274)/(1+'paths g'!V274)*'paths d'!V274-'paths pb'!V274</f>
        <v>0.413924893770551</v>
      </c>
      <c r="X274" s="10">
        <f ca="1">(1+'paths r'!W274)/(1+'paths g'!W274)*'paths d'!W274-'paths pb'!W274</f>
        <v>0.425256273914002</v>
      </c>
      <c r="Y274" s="10">
        <f ca="1">(1+'paths r'!X274)/(1+'paths g'!X274)*'paths d'!X274-'paths pb'!X274</f>
        <v>0.456926244533238</v>
      </c>
      <c r="Z274" s="10">
        <f ca="1">(1+'paths r'!Y274)/(1+'paths g'!Y274)*'paths d'!Y274-'paths pb'!Y274</f>
        <v>0.513659166450185</v>
      </c>
      <c r="AA274" s="10">
        <f ca="1">(1+'paths r'!Z274)/(1+'paths g'!Z274)*'paths d'!Z274-'paths pb'!Z274</f>
        <v>0.563750084839738</v>
      </c>
      <c r="AB274" s="10">
        <f ca="1">(1+'paths r'!AA274)/(1+'paths g'!AA274)*'paths d'!AA274-'paths pb'!AA274</f>
        <v>0.540987010585595</v>
      </c>
      <c r="AC274" s="10">
        <f ca="1">(1+'paths r'!AB274)/(1+'paths g'!AB274)*'paths d'!AB274-'paths pb'!AB274</f>
        <v>0.559456288710436</v>
      </c>
      <c r="AD274" s="11"/>
    </row>
    <row r="275" spans="1:30">
      <c r="A275" s="9" t="s">
        <v>389</v>
      </c>
      <c r="B275" s="10">
        <f t="shared" si="5"/>
        <v>0.389845628474344</v>
      </c>
      <c r="C275" s="10">
        <f ca="1">(1+'paths r'!B275)/(1+'paths g'!B275)*'paths d'!B275-'paths pb'!B275</f>
        <v>0.385087552760125</v>
      </c>
      <c r="D275" s="10">
        <f ca="1">(1+'paths r'!C275)/(1+'paths g'!C275)*'paths d'!C275-'paths pb'!C275</f>
        <v>0.427032726976551</v>
      </c>
      <c r="E275" s="10">
        <f ca="1">(1+'paths r'!D275)/(1+'paths g'!D275)*'paths d'!D275-'paths pb'!D275</f>
        <v>0.442335990491063</v>
      </c>
      <c r="F275" s="10">
        <f ca="1">(1+'paths r'!E275)/(1+'paths g'!E275)*'paths d'!E275-'paths pb'!E275</f>
        <v>0.413357461735285</v>
      </c>
      <c r="G275" s="10">
        <f ca="1">(1+'paths r'!F275)/(1+'paths g'!F275)*'paths d'!F275-'paths pb'!F275</f>
        <v>0.404880078674885</v>
      </c>
      <c r="H275" s="10">
        <f ca="1">(1+'paths r'!G275)/(1+'paths g'!G275)*'paths d'!G275-'paths pb'!G275</f>
        <v>0.391254446755212</v>
      </c>
      <c r="I275" s="10">
        <f ca="1">(1+'paths r'!H275)/(1+'paths g'!H275)*'paths d'!H275-'paths pb'!H275</f>
        <v>0.358629293377399</v>
      </c>
      <c r="J275" s="10">
        <f ca="1">(1+'paths r'!I275)/(1+'paths g'!I275)*'paths d'!I275-'paths pb'!I275</f>
        <v>0.368950867781828</v>
      </c>
      <c r="K275" s="10">
        <f ca="1">(1+'paths r'!J275)/(1+'paths g'!J275)*'paths d'!J275-'paths pb'!J275</f>
        <v>0.370004377784725</v>
      </c>
      <c r="L275" s="10">
        <f ca="1">(1+'paths r'!K275)/(1+'paths g'!K275)*'paths d'!K275-'paths pb'!K275</f>
        <v>0.345245918594876</v>
      </c>
      <c r="M275" s="10">
        <f ca="1">(1+'paths r'!L275)/(1+'paths g'!L275)*'paths d'!L275-'paths pb'!L275</f>
        <v>0.371293168822943</v>
      </c>
      <c r="N275" s="10">
        <f ca="1">(1+'paths r'!M275)/(1+'paths g'!M275)*'paths d'!M275-'paths pb'!M275</f>
        <v>0.401566647441905</v>
      </c>
      <c r="O275" s="10">
        <f ca="1">(1+'paths r'!N275)/(1+'paths g'!N275)*'paths d'!N275-'paths pb'!N275</f>
        <v>0.42685611413153</v>
      </c>
      <c r="P275" s="10">
        <f ca="1">(1+'paths r'!O275)/(1+'paths g'!O275)*'paths d'!O275-'paths pb'!O275</f>
        <v>0.405335024425288</v>
      </c>
      <c r="Q275" s="10">
        <f ca="1">(1+'paths r'!P275)/(1+'paths g'!P275)*'paths d'!P275-'paths pb'!P275</f>
        <v>0.412036552519231</v>
      </c>
      <c r="R275" s="10">
        <f ca="1">(1+'paths r'!Q275)/(1+'paths g'!Q275)*'paths d'!Q275-'paths pb'!Q275</f>
        <v>0.371968014128386</v>
      </c>
      <c r="S275" s="10">
        <f ca="1">(1+'paths r'!R275)/(1+'paths g'!R275)*'paths d'!R275-'paths pb'!R275</f>
        <v>0.393803826462452</v>
      </c>
      <c r="T275" s="10">
        <f ca="1">(1+'paths r'!S275)/(1+'paths g'!S275)*'paths d'!S275-'paths pb'!S275</f>
        <v>0.382050075930975</v>
      </c>
      <c r="U275" s="10">
        <f ca="1">(1+'paths r'!T275)/(1+'paths g'!T275)*'paths d'!T275-'paths pb'!T275</f>
        <v>0.366272164630283</v>
      </c>
      <c r="V275" s="10">
        <f ca="1">(1+'paths r'!U275)/(1+'paths g'!U275)*'paths d'!U275-'paths pb'!U275</f>
        <v>0.395835359680275</v>
      </c>
      <c r="W275" s="10">
        <f ca="1">(1+'paths r'!V275)/(1+'paths g'!V275)*'paths d'!V275-'paths pb'!V275</f>
        <v>0.362712728531416</v>
      </c>
      <c r="X275" s="10">
        <f ca="1">(1+'paths r'!W275)/(1+'paths g'!W275)*'paths d'!W275-'paths pb'!W275</f>
        <v>0.41174407844491</v>
      </c>
      <c r="Y275" s="10">
        <f ca="1">(1+'paths r'!X275)/(1+'paths g'!X275)*'paths d'!X275-'paths pb'!X275</f>
        <v>0.352167020230099</v>
      </c>
      <c r="Z275" s="10">
        <f ca="1">(1+'paths r'!Y275)/(1+'paths g'!Y275)*'paths d'!Y275-'paths pb'!Y275</f>
        <v>0.323112908537007</v>
      </c>
      <c r="AA275" s="10">
        <f ca="1">(1+'paths r'!Z275)/(1+'paths g'!Z275)*'paths d'!Z275-'paths pb'!Z275</f>
        <v>0.335003545687125</v>
      </c>
      <c r="AB275" s="10">
        <f ca="1">(1+'paths r'!AA275)/(1+'paths g'!AA275)*'paths d'!AA275-'paths pb'!AA275</f>
        <v>0.390775356750162</v>
      </c>
      <c r="AC275" s="10">
        <f ca="1">(1+'paths r'!AB275)/(1+'paths g'!AB275)*'paths d'!AB275-'paths pb'!AB275</f>
        <v>0.431302409907515</v>
      </c>
      <c r="AD275" s="11"/>
    </row>
    <row r="276" spans="1:30">
      <c r="A276" s="9" t="s">
        <v>390</v>
      </c>
      <c r="B276" s="10">
        <f t="shared" si="5"/>
        <v>0.389845628474344</v>
      </c>
      <c r="C276" s="10">
        <f ca="1">(1+'paths r'!B276)/(1+'paths g'!B276)*'paths d'!B276-'paths pb'!B276</f>
        <v>0.422430534484811</v>
      </c>
      <c r="D276" s="10">
        <f ca="1">(1+'paths r'!C276)/(1+'paths g'!C276)*'paths d'!C276-'paths pb'!C276</f>
        <v>0.384099159455933</v>
      </c>
      <c r="E276" s="10">
        <f ca="1">(1+'paths r'!D276)/(1+'paths g'!D276)*'paths d'!D276-'paths pb'!D276</f>
        <v>0.388727339379925</v>
      </c>
      <c r="F276" s="10">
        <f ca="1">(1+'paths r'!E276)/(1+'paths g'!E276)*'paths d'!E276-'paths pb'!E276</f>
        <v>0.420283045885714</v>
      </c>
      <c r="G276" s="10">
        <f ca="1">(1+'paths r'!F276)/(1+'paths g'!F276)*'paths d'!F276-'paths pb'!F276</f>
        <v>0.469254242074729</v>
      </c>
      <c r="H276" s="10">
        <f ca="1">(1+'paths r'!G276)/(1+'paths g'!G276)*'paths d'!G276-'paths pb'!G276</f>
        <v>0.44319300713637</v>
      </c>
      <c r="I276" s="10">
        <f ca="1">(1+'paths r'!H276)/(1+'paths g'!H276)*'paths d'!H276-'paths pb'!H276</f>
        <v>0.485084957320897</v>
      </c>
      <c r="J276" s="10">
        <f ca="1">(1+'paths r'!I276)/(1+'paths g'!I276)*'paths d'!I276-'paths pb'!I276</f>
        <v>0.406499526042927</v>
      </c>
      <c r="K276" s="10">
        <f ca="1">(1+'paths r'!J276)/(1+'paths g'!J276)*'paths d'!J276-'paths pb'!J276</f>
        <v>0.387010296745544</v>
      </c>
      <c r="L276" s="10">
        <f ca="1">(1+'paths r'!K276)/(1+'paths g'!K276)*'paths d'!K276-'paths pb'!K276</f>
        <v>0.324157683638048</v>
      </c>
      <c r="M276" s="10">
        <f ca="1">(1+'paths r'!L276)/(1+'paths g'!L276)*'paths d'!L276-'paths pb'!L276</f>
        <v>0.342000667989929</v>
      </c>
      <c r="N276" s="10">
        <f ca="1">(1+'paths r'!M276)/(1+'paths g'!M276)*'paths d'!M276-'paths pb'!M276</f>
        <v>0.34305538832912</v>
      </c>
      <c r="O276" s="10">
        <f ca="1">(1+'paths r'!N276)/(1+'paths g'!N276)*'paths d'!N276-'paths pb'!N276</f>
        <v>0.432041595601603</v>
      </c>
      <c r="P276" s="10">
        <f ca="1">(1+'paths r'!O276)/(1+'paths g'!O276)*'paths d'!O276-'paths pb'!O276</f>
        <v>0.424124590597169</v>
      </c>
      <c r="Q276" s="10">
        <f ca="1">(1+'paths r'!P276)/(1+'paths g'!P276)*'paths d'!P276-'paths pb'!P276</f>
        <v>0.454433743808175</v>
      </c>
      <c r="R276" s="10">
        <f ca="1">(1+'paths r'!Q276)/(1+'paths g'!Q276)*'paths d'!Q276-'paths pb'!Q276</f>
        <v>0.513250695765718</v>
      </c>
      <c r="S276" s="10">
        <f ca="1">(1+'paths r'!R276)/(1+'paths g'!R276)*'paths d'!R276-'paths pb'!R276</f>
        <v>0.504622111666618</v>
      </c>
      <c r="T276" s="10">
        <f ca="1">(1+'paths r'!S276)/(1+'paths g'!S276)*'paths d'!S276-'paths pb'!S276</f>
        <v>0.601649591755217</v>
      </c>
      <c r="U276" s="10">
        <f ca="1">(1+'paths r'!T276)/(1+'paths g'!T276)*'paths d'!T276-'paths pb'!T276</f>
        <v>0.586152763201092</v>
      </c>
      <c r="V276" s="10">
        <f ca="1">(1+'paths r'!U276)/(1+'paths g'!U276)*'paths d'!U276-'paths pb'!U276</f>
        <v>0.54623183252449</v>
      </c>
      <c r="W276" s="10">
        <f ca="1">(1+'paths r'!V276)/(1+'paths g'!V276)*'paths d'!V276-'paths pb'!V276</f>
        <v>0.50528372994907</v>
      </c>
      <c r="X276" s="10">
        <f ca="1">(1+'paths r'!W276)/(1+'paths g'!W276)*'paths d'!W276-'paths pb'!W276</f>
        <v>0.480575816593716</v>
      </c>
      <c r="Y276" s="10">
        <f ca="1">(1+'paths r'!X276)/(1+'paths g'!X276)*'paths d'!X276-'paths pb'!X276</f>
        <v>0.462351961947979</v>
      </c>
      <c r="Z276" s="10">
        <f ca="1">(1+'paths r'!Y276)/(1+'paths g'!Y276)*'paths d'!Y276-'paths pb'!Y276</f>
        <v>0.384304829938801</v>
      </c>
      <c r="AA276" s="10">
        <f ca="1">(1+'paths r'!Z276)/(1+'paths g'!Z276)*'paths d'!Z276-'paths pb'!Z276</f>
        <v>0.395559919057579</v>
      </c>
      <c r="AB276" s="10">
        <f ca="1">(1+'paths r'!AA276)/(1+'paths g'!AA276)*'paths d'!AA276-'paths pb'!AA276</f>
        <v>0.322630917348129</v>
      </c>
      <c r="AC276" s="10">
        <f ca="1">(1+'paths r'!AB276)/(1+'paths g'!AB276)*'paths d'!AB276-'paths pb'!AB276</f>
        <v>0.328224189863503</v>
      </c>
      <c r="AD276" s="11"/>
    </row>
    <row r="277" spans="1:30">
      <c r="A277" s="9" t="s">
        <v>391</v>
      </c>
      <c r="B277" s="10">
        <f t="shared" si="5"/>
        <v>0.389845628474344</v>
      </c>
      <c r="C277" s="10">
        <f ca="1">(1+'paths r'!B277)/(1+'paths g'!B277)*'paths d'!B277-'paths pb'!B277</f>
        <v>0.330274054096485</v>
      </c>
      <c r="D277" s="10">
        <f ca="1">(1+'paths r'!C277)/(1+'paths g'!C277)*'paths d'!C277-'paths pb'!C277</f>
        <v>0.320977627038628</v>
      </c>
      <c r="E277" s="10">
        <f ca="1">(1+'paths r'!D277)/(1+'paths g'!D277)*'paths d'!D277-'paths pb'!D277</f>
        <v>0.25308660721294</v>
      </c>
      <c r="F277" s="10">
        <f ca="1">(1+'paths r'!E277)/(1+'paths g'!E277)*'paths d'!E277-'paths pb'!E277</f>
        <v>0.278241784997953</v>
      </c>
      <c r="G277" s="10">
        <f ca="1">(1+'paths r'!F277)/(1+'paths g'!F277)*'paths d'!F277-'paths pb'!F277</f>
        <v>0.331013222114705</v>
      </c>
      <c r="H277" s="10">
        <f ca="1">(1+'paths r'!G277)/(1+'paths g'!G277)*'paths d'!G277-'paths pb'!G277</f>
        <v>0.354319051908184</v>
      </c>
      <c r="I277" s="10">
        <f ca="1">(1+'paths r'!H277)/(1+'paths g'!H277)*'paths d'!H277-'paths pb'!H277</f>
        <v>0.349879939737896</v>
      </c>
      <c r="J277" s="10">
        <f ca="1">(1+'paths r'!I277)/(1+'paths g'!I277)*'paths d'!I277-'paths pb'!I277</f>
        <v>0.331308013166612</v>
      </c>
      <c r="K277" s="10">
        <f ca="1">(1+'paths r'!J277)/(1+'paths g'!J277)*'paths d'!J277-'paths pb'!J277</f>
        <v>0.405833687008545</v>
      </c>
      <c r="L277" s="10">
        <f ca="1">(1+'paths r'!K277)/(1+'paths g'!K277)*'paths d'!K277-'paths pb'!K277</f>
        <v>0.379964715843351</v>
      </c>
      <c r="M277" s="10">
        <f ca="1">(1+'paths r'!L277)/(1+'paths g'!L277)*'paths d'!L277-'paths pb'!L277</f>
        <v>0.4317981639546</v>
      </c>
      <c r="N277" s="10">
        <f ca="1">(1+'paths r'!M277)/(1+'paths g'!M277)*'paths d'!M277-'paths pb'!M277</f>
        <v>0.390810635747425</v>
      </c>
      <c r="O277" s="10">
        <f ca="1">(1+'paths r'!N277)/(1+'paths g'!N277)*'paths d'!N277-'paths pb'!N277</f>
        <v>0.422307483735537</v>
      </c>
      <c r="P277" s="10">
        <f ca="1">(1+'paths r'!O277)/(1+'paths g'!O277)*'paths d'!O277-'paths pb'!O277</f>
        <v>0.418494104466262</v>
      </c>
      <c r="Q277" s="10">
        <f ca="1">(1+'paths r'!P277)/(1+'paths g'!P277)*'paths d'!P277-'paths pb'!P277</f>
        <v>0.474801485328623</v>
      </c>
      <c r="R277" s="10">
        <f ca="1">(1+'paths r'!Q277)/(1+'paths g'!Q277)*'paths d'!Q277-'paths pb'!Q277</f>
        <v>0.461228722543066</v>
      </c>
      <c r="S277" s="10">
        <f ca="1">(1+'paths r'!R277)/(1+'paths g'!R277)*'paths d'!R277-'paths pb'!R277</f>
        <v>0.464882474302312</v>
      </c>
      <c r="T277" s="10">
        <f ca="1">(1+'paths r'!S277)/(1+'paths g'!S277)*'paths d'!S277-'paths pb'!S277</f>
        <v>0.499521792667373</v>
      </c>
      <c r="U277" s="10">
        <f ca="1">(1+'paths r'!T277)/(1+'paths g'!T277)*'paths d'!T277-'paths pb'!T277</f>
        <v>0.528502809607408</v>
      </c>
      <c r="V277" s="10">
        <f ca="1">(1+'paths r'!U277)/(1+'paths g'!U277)*'paths d'!U277-'paths pb'!U277</f>
        <v>0.48852185402573</v>
      </c>
      <c r="W277" s="10">
        <f ca="1">(1+'paths r'!V277)/(1+'paths g'!V277)*'paths d'!V277-'paths pb'!V277</f>
        <v>0.460205475629973</v>
      </c>
      <c r="X277" s="10">
        <f ca="1">(1+'paths r'!W277)/(1+'paths g'!W277)*'paths d'!W277-'paths pb'!W277</f>
        <v>0.385318700806193</v>
      </c>
      <c r="Y277" s="10">
        <f ca="1">(1+'paths r'!X277)/(1+'paths g'!X277)*'paths d'!X277-'paths pb'!X277</f>
        <v>0.372424663414998</v>
      </c>
      <c r="Z277" s="10">
        <f ca="1">(1+'paths r'!Y277)/(1+'paths g'!Y277)*'paths d'!Y277-'paths pb'!Y277</f>
        <v>0.394198135499042</v>
      </c>
      <c r="AA277" s="10">
        <f ca="1">(1+'paths r'!Z277)/(1+'paths g'!Z277)*'paths d'!Z277-'paths pb'!Z277</f>
        <v>0.376143169230757</v>
      </c>
      <c r="AB277" s="10">
        <f ca="1">(1+'paths r'!AA277)/(1+'paths g'!AA277)*'paths d'!AA277-'paths pb'!AA277</f>
        <v>0.30208513507658</v>
      </c>
      <c r="AC277" s="10">
        <f ca="1">(1+'paths r'!AB277)/(1+'paths g'!AB277)*'paths d'!AB277-'paths pb'!AB277</f>
        <v>0.30036090750651</v>
      </c>
      <c r="AD277" s="11"/>
    </row>
    <row r="278" spans="1:30">
      <c r="A278" s="9" t="s">
        <v>392</v>
      </c>
      <c r="B278" s="10">
        <f t="shared" si="5"/>
        <v>0.389845628474344</v>
      </c>
      <c r="C278" s="10">
        <f ca="1">(1+'paths r'!B278)/(1+'paths g'!B278)*'paths d'!B278-'paths pb'!B278</f>
        <v>0.386059490462711</v>
      </c>
      <c r="D278" s="10">
        <f ca="1">(1+'paths r'!C278)/(1+'paths g'!C278)*'paths d'!C278-'paths pb'!C278</f>
        <v>0.36133174174997</v>
      </c>
      <c r="E278" s="10">
        <f ca="1">(1+'paths r'!D278)/(1+'paths g'!D278)*'paths d'!D278-'paths pb'!D278</f>
        <v>0.379565206604498</v>
      </c>
      <c r="F278" s="10">
        <f ca="1">(1+'paths r'!E278)/(1+'paths g'!E278)*'paths d'!E278-'paths pb'!E278</f>
        <v>0.401649709090254</v>
      </c>
      <c r="G278" s="10">
        <f ca="1">(1+'paths r'!F278)/(1+'paths g'!F278)*'paths d'!F278-'paths pb'!F278</f>
        <v>0.375128177078119</v>
      </c>
      <c r="H278" s="10">
        <f ca="1">(1+'paths r'!G278)/(1+'paths g'!G278)*'paths d'!G278-'paths pb'!G278</f>
        <v>0.389371019616786</v>
      </c>
      <c r="I278" s="10">
        <f ca="1">(1+'paths r'!H278)/(1+'paths g'!H278)*'paths d'!H278-'paths pb'!H278</f>
        <v>0.36701658346278</v>
      </c>
      <c r="J278" s="10">
        <f ca="1">(1+'paths r'!I278)/(1+'paths g'!I278)*'paths d'!I278-'paths pb'!I278</f>
        <v>0.428217479414024</v>
      </c>
      <c r="K278" s="10">
        <f ca="1">(1+'paths r'!J278)/(1+'paths g'!J278)*'paths d'!J278-'paths pb'!J278</f>
        <v>0.399942636088988</v>
      </c>
      <c r="L278" s="10">
        <f ca="1">(1+'paths r'!K278)/(1+'paths g'!K278)*'paths d'!K278-'paths pb'!K278</f>
        <v>0.316222297580551</v>
      </c>
      <c r="M278" s="10">
        <f ca="1">(1+'paths r'!L278)/(1+'paths g'!L278)*'paths d'!L278-'paths pb'!L278</f>
        <v>0.322643501627028</v>
      </c>
      <c r="N278" s="10">
        <f ca="1">(1+'paths r'!M278)/(1+'paths g'!M278)*'paths d'!M278-'paths pb'!M278</f>
        <v>0.285412802433821</v>
      </c>
      <c r="O278" s="10">
        <f ca="1">(1+'paths r'!N278)/(1+'paths g'!N278)*'paths d'!N278-'paths pb'!N278</f>
        <v>0.339490309372245</v>
      </c>
      <c r="P278" s="10">
        <f ca="1">(1+'paths r'!O278)/(1+'paths g'!O278)*'paths d'!O278-'paths pb'!O278</f>
        <v>0.296863561794937</v>
      </c>
      <c r="Q278" s="10">
        <f ca="1">(1+'paths r'!P278)/(1+'paths g'!P278)*'paths d'!P278-'paths pb'!P278</f>
        <v>0.309938275842381</v>
      </c>
      <c r="R278" s="10">
        <f ca="1">(1+'paths r'!Q278)/(1+'paths g'!Q278)*'paths d'!Q278-'paths pb'!Q278</f>
        <v>0.321399363187957</v>
      </c>
      <c r="S278" s="10">
        <f ca="1">(1+'paths r'!R278)/(1+'paths g'!R278)*'paths d'!R278-'paths pb'!R278</f>
        <v>0.28364494417927</v>
      </c>
      <c r="T278" s="10">
        <f ca="1">(1+'paths r'!S278)/(1+'paths g'!S278)*'paths d'!S278-'paths pb'!S278</f>
        <v>0.311328972942124</v>
      </c>
      <c r="U278" s="10">
        <f ca="1">(1+'paths r'!T278)/(1+'paths g'!T278)*'paths d'!T278-'paths pb'!T278</f>
        <v>0.335125591836699</v>
      </c>
      <c r="V278" s="10">
        <f ca="1">(1+'paths r'!U278)/(1+'paths g'!U278)*'paths d'!U278-'paths pb'!U278</f>
        <v>0.334092877189317</v>
      </c>
      <c r="W278" s="10">
        <f ca="1">(1+'paths r'!V278)/(1+'paths g'!V278)*'paths d'!V278-'paths pb'!V278</f>
        <v>0.351615529110673</v>
      </c>
      <c r="X278" s="10">
        <f ca="1">(1+'paths r'!W278)/(1+'paths g'!W278)*'paths d'!W278-'paths pb'!W278</f>
        <v>0.307435456224141</v>
      </c>
      <c r="Y278" s="10">
        <f ca="1">(1+'paths r'!X278)/(1+'paths g'!X278)*'paths d'!X278-'paths pb'!X278</f>
        <v>0.311667038959105</v>
      </c>
      <c r="Z278" s="10">
        <f ca="1">(1+'paths r'!Y278)/(1+'paths g'!Y278)*'paths d'!Y278-'paths pb'!Y278</f>
        <v>0.269853504646945</v>
      </c>
      <c r="AA278" s="10">
        <f ca="1">(1+'paths r'!Z278)/(1+'paths g'!Z278)*'paths d'!Z278-'paths pb'!Z278</f>
        <v>0.159348483413218</v>
      </c>
      <c r="AB278" s="10">
        <f ca="1">(1+'paths r'!AA278)/(1+'paths g'!AA278)*'paths d'!AA278-'paths pb'!AA278</f>
        <v>0.174112472296001</v>
      </c>
      <c r="AC278" s="10">
        <f ca="1">(1+'paths r'!AB278)/(1+'paths g'!AB278)*'paths d'!AB278-'paths pb'!AB278</f>
        <v>0.11022244282315</v>
      </c>
      <c r="AD278" s="11"/>
    </row>
    <row r="279" spans="1:30">
      <c r="A279" s="9" t="s">
        <v>393</v>
      </c>
      <c r="B279" s="10">
        <f t="shared" si="5"/>
        <v>0.389845628474344</v>
      </c>
      <c r="C279" s="10">
        <f ca="1">(1+'paths r'!B279)/(1+'paths g'!B279)*'paths d'!B279-'paths pb'!B279</f>
        <v>0.33252289793066</v>
      </c>
      <c r="D279" s="10">
        <f ca="1">(1+'paths r'!C279)/(1+'paths g'!C279)*'paths d'!C279-'paths pb'!C279</f>
        <v>0.430616664147091</v>
      </c>
      <c r="E279" s="10">
        <f ca="1">(1+'paths r'!D279)/(1+'paths g'!D279)*'paths d'!D279-'paths pb'!D279</f>
        <v>0.406611641954842</v>
      </c>
      <c r="F279" s="10">
        <f ca="1">(1+'paths r'!E279)/(1+'paths g'!E279)*'paths d'!E279-'paths pb'!E279</f>
        <v>0.370975536578517</v>
      </c>
      <c r="G279" s="10">
        <f ca="1">(1+'paths r'!F279)/(1+'paths g'!F279)*'paths d'!F279-'paths pb'!F279</f>
        <v>0.383016348014832</v>
      </c>
      <c r="H279" s="10">
        <f ca="1">(1+'paths r'!G279)/(1+'paths g'!G279)*'paths d'!G279-'paths pb'!G279</f>
        <v>0.366000322988257</v>
      </c>
      <c r="I279" s="10">
        <f ca="1">(1+'paths r'!H279)/(1+'paths g'!H279)*'paths d'!H279-'paths pb'!H279</f>
        <v>0.325710168874456</v>
      </c>
      <c r="J279" s="10">
        <f ca="1">(1+'paths r'!I279)/(1+'paths g'!I279)*'paths d'!I279-'paths pb'!I279</f>
        <v>0.361351431046891</v>
      </c>
      <c r="K279" s="10">
        <f ca="1">(1+'paths r'!J279)/(1+'paths g'!J279)*'paths d'!J279-'paths pb'!J279</f>
        <v>0.386120122535494</v>
      </c>
      <c r="L279" s="10">
        <f ca="1">(1+'paths r'!K279)/(1+'paths g'!K279)*'paths d'!K279-'paths pb'!K279</f>
        <v>0.448578194604483</v>
      </c>
      <c r="M279" s="10">
        <f ca="1">(1+'paths r'!L279)/(1+'paths g'!L279)*'paths d'!L279-'paths pb'!L279</f>
        <v>0.42952462705534</v>
      </c>
      <c r="N279" s="10">
        <f ca="1">(1+'paths r'!M279)/(1+'paths g'!M279)*'paths d'!M279-'paths pb'!M279</f>
        <v>0.378573896177852</v>
      </c>
      <c r="O279" s="10">
        <f ca="1">(1+'paths r'!N279)/(1+'paths g'!N279)*'paths d'!N279-'paths pb'!N279</f>
        <v>0.366571740857881</v>
      </c>
      <c r="P279" s="10">
        <f ca="1">(1+'paths r'!O279)/(1+'paths g'!O279)*'paths d'!O279-'paths pb'!O279</f>
        <v>0.428739515486026</v>
      </c>
      <c r="Q279" s="10">
        <f ca="1">(1+'paths r'!P279)/(1+'paths g'!P279)*'paths d'!P279-'paths pb'!P279</f>
        <v>0.481799560320639</v>
      </c>
      <c r="R279" s="10">
        <f ca="1">(1+'paths r'!Q279)/(1+'paths g'!Q279)*'paths d'!Q279-'paths pb'!Q279</f>
        <v>0.507777915502414</v>
      </c>
      <c r="S279" s="10">
        <f ca="1">(1+'paths r'!R279)/(1+'paths g'!R279)*'paths d'!R279-'paths pb'!R279</f>
        <v>0.565885551901738</v>
      </c>
      <c r="T279" s="10">
        <f ca="1">(1+'paths r'!S279)/(1+'paths g'!S279)*'paths d'!S279-'paths pb'!S279</f>
        <v>0.539976067040744</v>
      </c>
      <c r="U279" s="10">
        <f ca="1">(1+'paths r'!T279)/(1+'paths g'!T279)*'paths d'!T279-'paths pb'!T279</f>
        <v>0.459344596989085</v>
      </c>
      <c r="V279" s="10">
        <f ca="1">(1+'paths r'!U279)/(1+'paths g'!U279)*'paths d'!U279-'paths pb'!U279</f>
        <v>0.532122950356646</v>
      </c>
      <c r="W279" s="10">
        <f ca="1">(1+'paths r'!V279)/(1+'paths g'!V279)*'paths d'!V279-'paths pb'!V279</f>
        <v>0.472752668211098</v>
      </c>
      <c r="X279" s="10">
        <f ca="1">(1+'paths r'!W279)/(1+'paths g'!W279)*'paths d'!W279-'paths pb'!W279</f>
        <v>0.440087811469361</v>
      </c>
      <c r="Y279" s="10">
        <f ca="1">(1+'paths r'!X279)/(1+'paths g'!X279)*'paths d'!X279-'paths pb'!X279</f>
        <v>0.387566247806332</v>
      </c>
      <c r="Z279" s="10">
        <f ca="1">(1+'paths r'!Y279)/(1+'paths g'!Y279)*'paths d'!Y279-'paths pb'!Y279</f>
        <v>0.3578558628209</v>
      </c>
      <c r="AA279" s="10">
        <f ca="1">(1+'paths r'!Z279)/(1+'paths g'!Z279)*'paths d'!Z279-'paths pb'!Z279</f>
        <v>0.309709009502585</v>
      </c>
      <c r="AB279" s="10">
        <f ca="1">(1+'paths r'!AA279)/(1+'paths g'!AA279)*'paths d'!AA279-'paths pb'!AA279</f>
        <v>0.310136568560912</v>
      </c>
      <c r="AC279" s="10">
        <f ca="1">(1+'paths r'!AB279)/(1+'paths g'!AB279)*'paths d'!AB279-'paths pb'!AB279</f>
        <v>0.305715573544199</v>
      </c>
      <c r="AD279" s="11"/>
    </row>
    <row r="280" spans="1:30">
      <c r="A280" s="9" t="s">
        <v>394</v>
      </c>
      <c r="B280" s="10">
        <f t="shared" si="5"/>
        <v>0.389845628474344</v>
      </c>
      <c r="C280" s="10">
        <f ca="1">(1+'paths r'!B280)/(1+'paths g'!B280)*'paths d'!B280-'paths pb'!B280</f>
        <v>0.374872546862501</v>
      </c>
      <c r="D280" s="10">
        <f ca="1">(1+'paths r'!C280)/(1+'paths g'!C280)*'paths d'!C280-'paths pb'!C280</f>
        <v>0.399414764924586</v>
      </c>
      <c r="E280" s="10">
        <f ca="1">(1+'paths r'!D280)/(1+'paths g'!D280)*'paths d'!D280-'paths pb'!D280</f>
        <v>0.398648200076312</v>
      </c>
      <c r="F280" s="10">
        <f ca="1">(1+'paths r'!E280)/(1+'paths g'!E280)*'paths d'!E280-'paths pb'!E280</f>
        <v>0.403318083268927</v>
      </c>
      <c r="G280" s="10">
        <f ca="1">(1+'paths r'!F280)/(1+'paths g'!F280)*'paths d'!F280-'paths pb'!F280</f>
        <v>0.429289215003504</v>
      </c>
      <c r="H280" s="10">
        <f ca="1">(1+'paths r'!G280)/(1+'paths g'!G280)*'paths d'!G280-'paths pb'!G280</f>
        <v>0.453811054918355</v>
      </c>
      <c r="I280" s="10">
        <f ca="1">(1+'paths r'!H280)/(1+'paths g'!H280)*'paths d'!H280-'paths pb'!H280</f>
        <v>0.495626303872851</v>
      </c>
      <c r="J280" s="10">
        <f ca="1">(1+'paths r'!I280)/(1+'paths g'!I280)*'paths d'!I280-'paths pb'!I280</f>
        <v>0.503716996539543</v>
      </c>
      <c r="K280" s="10">
        <f ca="1">(1+'paths r'!J280)/(1+'paths g'!J280)*'paths d'!J280-'paths pb'!J280</f>
        <v>0.571634849324651</v>
      </c>
      <c r="L280" s="10">
        <f ca="1">(1+'paths r'!K280)/(1+'paths g'!K280)*'paths d'!K280-'paths pb'!K280</f>
        <v>0.581191571353939</v>
      </c>
      <c r="M280" s="10">
        <f ca="1">(1+'paths r'!L280)/(1+'paths g'!L280)*'paths d'!L280-'paths pb'!L280</f>
        <v>0.548038921733078</v>
      </c>
      <c r="N280" s="10">
        <f ca="1">(1+'paths r'!M280)/(1+'paths g'!M280)*'paths d'!M280-'paths pb'!M280</f>
        <v>0.464058882472453</v>
      </c>
      <c r="O280" s="10">
        <f ca="1">(1+'paths r'!N280)/(1+'paths g'!N280)*'paths d'!N280-'paths pb'!N280</f>
        <v>0.452454482382849</v>
      </c>
      <c r="P280" s="10">
        <f ca="1">(1+'paths r'!O280)/(1+'paths g'!O280)*'paths d'!O280-'paths pb'!O280</f>
        <v>0.443920477082177</v>
      </c>
      <c r="Q280" s="10">
        <f ca="1">(1+'paths r'!P280)/(1+'paths g'!P280)*'paths d'!P280-'paths pb'!P280</f>
        <v>0.465855415213986</v>
      </c>
      <c r="R280" s="10">
        <f ca="1">(1+'paths r'!Q280)/(1+'paths g'!Q280)*'paths d'!Q280-'paths pb'!Q280</f>
        <v>0.459451252296382</v>
      </c>
      <c r="S280" s="10">
        <f ca="1">(1+'paths r'!R280)/(1+'paths g'!R280)*'paths d'!R280-'paths pb'!R280</f>
        <v>0.469744904314181</v>
      </c>
      <c r="T280" s="10">
        <f ca="1">(1+'paths r'!S280)/(1+'paths g'!S280)*'paths d'!S280-'paths pb'!S280</f>
        <v>0.509351274466366</v>
      </c>
      <c r="U280" s="10">
        <f ca="1">(1+'paths r'!T280)/(1+'paths g'!T280)*'paths d'!T280-'paths pb'!T280</f>
        <v>0.516008360194832</v>
      </c>
      <c r="V280" s="10">
        <f ca="1">(1+'paths r'!U280)/(1+'paths g'!U280)*'paths d'!U280-'paths pb'!U280</f>
        <v>0.488653892885338</v>
      </c>
      <c r="W280" s="10">
        <f ca="1">(1+'paths r'!V280)/(1+'paths g'!V280)*'paths d'!V280-'paths pb'!V280</f>
        <v>0.548227734661371</v>
      </c>
      <c r="X280" s="10">
        <f ca="1">(1+'paths r'!W280)/(1+'paths g'!W280)*'paths d'!W280-'paths pb'!W280</f>
        <v>0.495199534284121</v>
      </c>
      <c r="Y280" s="10">
        <f ca="1">(1+'paths r'!X280)/(1+'paths g'!X280)*'paths d'!X280-'paths pb'!X280</f>
        <v>0.444944122047134</v>
      </c>
      <c r="Z280" s="10">
        <f ca="1">(1+'paths r'!Y280)/(1+'paths g'!Y280)*'paths d'!Y280-'paths pb'!Y280</f>
        <v>0.451995567725555</v>
      </c>
      <c r="AA280" s="10">
        <f ca="1">(1+'paths r'!Z280)/(1+'paths g'!Z280)*'paths d'!Z280-'paths pb'!Z280</f>
        <v>0.450931706786802</v>
      </c>
      <c r="AB280" s="10">
        <f ca="1">(1+'paths r'!AA280)/(1+'paths g'!AA280)*'paths d'!AA280-'paths pb'!AA280</f>
        <v>0.513763441410253</v>
      </c>
      <c r="AC280" s="10">
        <f ca="1">(1+'paths r'!AB280)/(1+'paths g'!AB280)*'paths d'!AB280-'paths pb'!AB280</f>
        <v>0.55774632901192</v>
      </c>
      <c r="AD280" s="11"/>
    </row>
    <row r="281" spans="1:30">
      <c r="A281" s="9" t="s">
        <v>395</v>
      </c>
      <c r="B281" s="10">
        <f t="shared" si="5"/>
        <v>0.389845628474344</v>
      </c>
      <c r="C281" s="10">
        <f ca="1">(1+'paths r'!B281)/(1+'paths g'!B281)*'paths d'!B281-'paths pb'!B281</f>
        <v>0.373779901785879</v>
      </c>
      <c r="D281" s="10">
        <f ca="1">(1+'paths r'!C281)/(1+'paths g'!C281)*'paths d'!C281-'paths pb'!C281</f>
        <v>0.313422084257842</v>
      </c>
      <c r="E281" s="10">
        <f ca="1">(1+'paths r'!D281)/(1+'paths g'!D281)*'paths d'!D281-'paths pb'!D281</f>
        <v>0.317359014220139</v>
      </c>
      <c r="F281" s="10">
        <f ca="1">(1+'paths r'!E281)/(1+'paths g'!E281)*'paths d'!E281-'paths pb'!E281</f>
        <v>0.301572113263971</v>
      </c>
      <c r="G281" s="10">
        <f ca="1">(1+'paths r'!F281)/(1+'paths g'!F281)*'paths d'!F281-'paths pb'!F281</f>
        <v>0.279393415783238</v>
      </c>
      <c r="H281" s="10">
        <f ca="1">(1+'paths r'!G281)/(1+'paths g'!G281)*'paths d'!G281-'paths pb'!G281</f>
        <v>0.306338106092862</v>
      </c>
      <c r="I281" s="10">
        <f ca="1">(1+'paths r'!H281)/(1+'paths g'!H281)*'paths d'!H281-'paths pb'!H281</f>
        <v>0.365683428231215</v>
      </c>
      <c r="J281" s="10">
        <f ca="1">(1+'paths r'!I281)/(1+'paths g'!I281)*'paths d'!I281-'paths pb'!I281</f>
        <v>0.288021415252084</v>
      </c>
      <c r="K281" s="10">
        <f ca="1">(1+'paths r'!J281)/(1+'paths g'!J281)*'paths d'!J281-'paths pb'!J281</f>
        <v>0.287186145265599</v>
      </c>
      <c r="L281" s="10">
        <f ca="1">(1+'paths r'!K281)/(1+'paths g'!K281)*'paths d'!K281-'paths pb'!K281</f>
        <v>0.269754370101388</v>
      </c>
      <c r="M281" s="10">
        <f ca="1">(1+'paths r'!L281)/(1+'paths g'!L281)*'paths d'!L281-'paths pb'!L281</f>
        <v>0.233126457928333</v>
      </c>
      <c r="N281" s="10">
        <f ca="1">(1+'paths r'!M281)/(1+'paths g'!M281)*'paths d'!M281-'paths pb'!M281</f>
        <v>0.316344982912088</v>
      </c>
      <c r="O281" s="10">
        <f ca="1">(1+'paths r'!N281)/(1+'paths g'!N281)*'paths d'!N281-'paths pb'!N281</f>
        <v>0.305698927313998</v>
      </c>
      <c r="P281" s="10">
        <f ca="1">(1+'paths r'!O281)/(1+'paths g'!O281)*'paths d'!O281-'paths pb'!O281</f>
        <v>0.300112648073775</v>
      </c>
      <c r="Q281" s="10">
        <f ca="1">(1+'paths r'!P281)/(1+'paths g'!P281)*'paths d'!P281-'paths pb'!P281</f>
        <v>0.246675346613613</v>
      </c>
      <c r="R281" s="10">
        <f ca="1">(1+'paths r'!Q281)/(1+'paths g'!Q281)*'paths d'!Q281-'paths pb'!Q281</f>
        <v>0.248907951325316</v>
      </c>
      <c r="S281" s="10">
        <f ca="1">(1+'paths r'!R281)/(1+'paths g'!R281)*'paths d'!R281-'paths pb'!R281</f>
        <v>0.234945102268506</v>
      </c>
      <c r="T281" s="10">
        <f ca="1">(1+'paths r'!S281)/(1+'paths g'!S281)*'paths d'!S281-'paths pb'!S281</f>
        <v>0.279407689116098</v>
      </c>
      <c r="U281" s="10">
        <f ca="1">(1+'paths r'!T281)/(1+'paths g'!T281)*'paths d'!T281-'paths pb'!T281</f>
        <v>0.228617424046666</v>
      </c>
      <c r="V281" s="10">
        <f ca="1">(1+'paths r'!U281)/(1+'paths g'!U281)*'paths d'!U281-'paths pb'!U281</f>
        <v>0.216060193667781</v>
      </c>
      <c r="W281" s="10">
        <f ca="1">(1+'paths r'!V281)/(1+'paths g'!V281)*'paths d'!V281-'paths pb'!V281</f>
        <v>0.200421446912757</v>
      </c>
      <c r="X281" s="10">
        <f ca="1">(1+'paths r'!W281)/(1+'paths g'!W281)*'paths d'!W281-'paths pb'!W281</f>
        <v>0.1890606368616</v>
      </c>
      <c r="Y281" s="10">
        <f ca="1">(1+'paths r'!X281)/(1+'paths g'!X281)*'paths d'!X281-'paths pb'!X281</f>
        <v>0.145893441399928</v>
      </c>
      <c r="Z281" s="10">
        <f ca="1">(1+'paths r'!Y281)/(1+'paths g'!Y281)*'paths d'!Y281-'paths pb'!Y281</f>
        <v>0.172354609735305</v>
      </c>
      <c r="AA281" s="10">
        <f ca="1">(1+'paths r'!Z281)/(1+'paths g'!Z281)*'paths d'!Z281-'paths pb'!Z281</f>
        <v>0.155057322440855</v>
      </c>
      <c r="AB281" s="10">
        <f ca="1">(1+'paths r'!AA281)/(1+'paths g'!AA281)*'paths d'!AA281-'paths pb'!AA281</f>
        <v>0.151727570362847</v>
      </c>
      <c r="AC281" s="10">
        <f ca="1">(1+'paths r'!AB281)/(1+'paths g'!AB281)*'paths d'!AB281-'paths pb'!AB281</f>
        <v>0.134039998687549</v>
      </c>
      <c r="AD281" s="11"/>
    </row>
    <row r="282" spans="1:30">
      <c r="A282" s="9" t="s">
        <v>396</v>
      </c>
      <c r="B282" s="10">
        <f t="shared" si="5"/>
        <v>0.389845628474344</v>
      </c>
      <c r="C282" s="10">
        <f ca="1">(1+'paths r'!B282)/(1+'paths g'!B282)*'paths d'!B282-'paths pb'!B282</f>
        <v>0.421395897733886</v>
      </c>
      <c r="D282" s="10">
        <f ca="1">(1+'paths r'!C282)/(1+'paths g'!C282)*'paths d'!C282-'paths pb'!C282</f>
        <v>0.426430906388354</v>
      </c>
      <c r="E282" s="10">
        <f ca="1">(1+'paths r'!D282)/(1+'paths g'!D282)*'paths d'!D282-'paths pb'!D282</f>
        <v>0.443826565150525</v>
      </c>
      <c r="F282" s="10">
        <f ca="1">(1+'paths r'!E282)/(1+'paths g'!E282)*'paths d'!E282-'paths pb'!E282</f>
        <v>0.353015203223452</v>
      </c>
      <c r="G282" s="10">
        <f ca="1">(1+'paths r'!F282)/(1+'paths g'!F282)*'paths d'!F282-'paths pb'!F282</f>
        <v>0.405952471111423</v>
      </c>
      <c r="H282" s="10">
        <f ca="1">(1+'paths r'!G282)/(1+'paths g'!G282)*'paths d'!G282-'paths pb'!G282</f>
        <v>0.467455107351663</v>
      </c>
      <c r="I282" s="10">
        <f ca="1">(1+'paths r'!H282)/(1+'paths g'!H282)*'paths d'!H282-'paths pb'!H282</f>
        <v>0.461089019696817</v>
      </c>
      <c r="J282" s="10">
        <f ca="1">(1+'paths r'!I282)/(1+'paths g'!I282)*'paths d'!I282-'paths pb'!I282</f>
        <v>0.482957746115065</v>
      </c>
      <c r="K282" s="10">
        <f ca="1">(1+'paths r'!J282)/(1+'paths g'!J282)*'paths d'!J282-'paths pb'!J282</f>
        <v>0.465930970791934</v>
      </c>
      <c r="L282" s="10">
        <f ca="1">(1+'paths r'!K282)/(1+'paths g'!K282)*'paths d'!K282-'paths pb'!K282</f>
        <v>0.387351503535697</v>
      </c>
      <c r="M282" s="10">
        <f ca="1">(1+'paths r'!L282)/(1+'paths g'!L282)*'paths d'!L282-'paths pb'!L282</f>
        <v>0.380208112979795</v>
      </c>
      <c r="N282" s="10">
        <f ca="1">(1+'paths r'!M282)/(1+'paths g'!M282)*'paths d'!M282-'paths pb'!M282</f>
        <v>0.353690712382047</v>
      </c>
      <c r="O282" s="10">
        <f ca="1">(1+'paths r'!N282)/(1+'paths g'!N282)*'paths d'!N282-'paths pb'!N282</f>
        <v>0.361395257320827</v>
      </c>
      <c r="P282" s="10">
        <f ca="1">(1+'paths r'!O282)/(1+'paths g'!O282)*'paths d'!O282-'paths pb'!O282</f>
        <v>0.449878590608606</v>
      </c>
      <c r="Q282" s="10">
        <f ca="1">(1+'paths r'!P282)/(1+'paths g'!P282)*'paths d'!P282-'paths pb'!P282</f>
        <v>0.423943196839057</v>
      </c>
      <c r="R282" s="10">
        <f ca="1">(1+'paths r'!Q282)/(1+'paths g'!Q282)*'paths d'!Q282-'paths pb'!Q282</f>
        <v>0.382043005297476</v>
      </c>
      <c r="S282" s="10">
        <f ca="1">(1+'paths r'!R282)/(1+'paths g'!R282)*'paths d'!R282-'paths pb'!R282</f>
        <v>0.36234189659294</v>
      </c>
      <c r="T282" s="10">
        <f ca="1">(1+'paths r'!S282)/(1+'paths g'!S282)*'paths d'!S282-'paths pb'!S282</f>
        <v>0.310542352949699</v>
      </c>
      <c r="U282" s="10">
        <f ca="1">(1+'paths r'!T282)/(1+'paths g'!T282)*'paths d'!T282-'paths pb'!T282</f>
        <v>0.276128525900739</v>
      </c>
      <c r="V282" s="10">
        <f ca="1">(1+'paths r'!U282)/(1+'paths g'!U282)*'paths d'!U282-'paths pb'!U282</f>
        <v>0.26666472059161</v>
      </c>
      <c r="W282" s="10">
        <f ca="1">(1+'paths r'!V282)/(1+'paths g'!V282)*'paths d'!V282-'paths pb'!V282</f>
        <v>0.286159522856066</v>
      </c>
      <c r="X282" s="10">
        <f ca="1">(1+'paths r'!W282)/(1+'paths g'!W282)*'paths d'!W282-'paths pb'!W282</f>
        <v>0.313053417977706</v>
      </c>
      <c r="Y282" s="10">
        <f ca="1">(1+'paths r'!X282)/(1+'paths g'!X282)*'paths d'!X282-'paths pb'!X282</f>
        <v>0.29758982272647</v>
      </c>
      <c r="Z282" s="10">
        <f ca="1">(1+'paths r'!Y282)/(1+'paths g'!Y282)*'paths d'!Y282-'paths pb'!Y282</f>
        <v>0.304269344510145</v>
      </c>
      <c r="AA282" s="10">
        <f ca="1">(1+'paths r'!Z282)/(1+'paths g'!Z282)*'paths d'!Z282-'paths pb'!Z282</f>
        <v>0.314760890045864</v>
      </c>
      <c r="AB282" s="10">
        <f ca="1">(1+'paths r'!AA282)/(1+'paths g'!AA282)*'paths d'!AA282-'paths pb'!AA282</f>
        <v>0.263951032147385</v>
      </c>
      <c r="AC282" s="10">
        <f ca="1">(1+'paths r'!AB282)/(1+'paths g'!AB282)*'paths d'!AB282-'paths pb'!AB282</f>
        <v>0.294258437594157</v>
      </c>
      <c r="AD282" s="11"/>
    </row>
    <row r="283" spans="1:30">
      <c r="A283" s="9" t="s">
        <v>397</v>
      </c>
      <c r="B283" s="10">
        <f t="shared" si="5"/>
        <v>0.389845628474344</v>
      </c>
      <c r="C283" s="10">
        <f ca="1">(1+'paths r'!B283)/(1+'paths g'!B283)*'paths d'!B283-'paths pb'!B283</f>
        <v>0.344422315542163</v>
      </c>
      <c r="D283" s="10">
        <f ca="1">(1+'paths r'!C283)/(1+'paths g'!C283)*'paths d'!C283-'paths pb'!C283</f>
        <v>0.368462964578377</v>
      </c>
      <c r="E283" s="10">
        <f ca="1">(1+'paths r'!D283)/(1+'paths g'!D283)*'paths d'!D283-'paths pb'!D283</f>
        <v>0.344181846625653</v>
      </c>
      <c r="F283" s="10">
        <f ca="1">(1+'paths r'!E283)/(1+'paths g'!E283)*'paths d'!E283-'paths pb'!E283</f>
        <v>0.349030596796627</v>
      </c>
      <c r="G283" s="10">
        <f ca="1">(1+'paths r'!F283)/(1+'paths g'!F283)*'paths d'!F283-'paths pb'!F283</f>
        <v>0.299564476418465</v>
      </c>
      <c r="H283" s="10">
        <f ca="1">(1+'paths r'!G283)/(1+'paths g'!G283)*'paths d'!G283-'paths pb'!G283</f>
        <v>0.259890366307289</v>
      </c>
      <c r="I283" s="10">
        <f ca="1">(1+'paths r'!H283)/(1+'paths g'!H283)*'paths d'!H283-'paths pb'!H283</f>
        <v>0.230013154798227</v>
      </c>
      <c r="J283" s="10">
        <f ca="1">(1+'paths r'!I283)/(1+'paths g'!I283)*'paths d'!I283-'paths pb'!I283</f>
        <v>0.238203117802797</v>
      </c>
      <c r="K283" s="10">
        <f ca="1">(1+'paths r'!J283)/(1+'paths g'!J283)*'paths d'!J283-'paths pb'!J283</f>
        <v>0.229203940569892</v>
      </c>
      <c r="L283" s="10">
        <f ca="1">(1+'paths r'!K283)/(1+'paths g'!K283)*'paths d'!K283-'paths pb'!K283</f>
        <v>0.208280165276606</v>
      </c>
      <c r="M283" s="10">
        <f ca="1">(1+'paths r'!L283)/(1+'paths g'!L283)*'paths d'!L283-'paths pb'!L283</f>
        <v>0.175055524490809</v>
      </c>
      <c r="N283" s="10">
        <f ca="1">(1+'paths r'!M283)/(1+'paths g'!M283)*'paths d'!M283-'paths pb'!M283</f>
        <v>0.174300275811457</v>
      </c>
      <c r="O283" s="10">
        <f ca="1">(1+'paths r'!N283)/(1+'paths g'!N283)*'paths d'!N283-'paths pb'!N283</f>
        <v>0.104788056720877</v>
      </c>
      <c r="P283" s="10">
        <f ca="1">(1+'paths r'!O283)/(1+'paths g'!O283)*'paths d'!O283-'paths pb'!O283</f>
        <v>0.0855082565793926</v>
      </c>
      <c r="Q283" s="10">
        <f ca="1">(1+'paths r'!P283)/(1+'paths g'!P283)*'paths d'!P283-'paths pb'!P283</f>
        <v>0.0466178068007132</v>
      </c>
      <c r="R283" s="10">
        <f ca="1">(1+'paths r'!Q283)/(1+'paths g'!Q283)*'paths d'!Q283-'paths pb'!Q283</f>
        <v>0.0764580081690907</v>
      </c>
      <c r="S283" s="10">
        <f ca="1">(1+'paths r'!R283)/(1+'paths g'!R283)*'paths d'!R283-'paths pb'!R283</f>
        <v>0.0626800936316322</v>
      </c>
      <c r="T283" s="10">
        <f ca="1">(1+'paths r'!S283)/(1+'paths g'!S283)*'paths d'!S283-'paths pb'!S283</f>
        <v>0.0536127935782155</v>
      </c>
      <c r="U283" s="10">
        <f ca="1">(1+'paths r'!T283)/(1+'paths g'!T283)*'paths d'!T283-'paths pb'!T283</f>
        <v>0.0566000651523219</v>
      </c>
      <c r="V283" s="10">
        <f ca="1">(1+'paths r'!U283)/(1+'paths g'!U283)*'paths d'!U283-'paths pb'!U283</f>
        <v>0.0268326348175024</v>
      </c>
      <c r="W283" s="10">
        <f ca="1">(1+'paths r'!V283)/(1+'paths g'!V283)*'paths d'!V283-'paths pb'!V283</f>
        <v>-0.0453920934778171</v>
      </c>
      <c r="X283" s="10">
        <f ca="1">(1+'paths r'!W283)/(1+'paths g'!W283)*'paths d'!W283-'paths pb'!W283</f>
        <v>-0.03315882856941</v>
      </c>
      <c r="Y283" s="10">
        <f ca="1">(1+'paths r'!X283)/(1+'paths g'!X283)*'paths d'!X283-'paths pb'!X283</f>
        <v>-0.0197156114111742</v>
      </c>
      <c r="Z283" s="10">
        <f ca="1">(1+'paths r'!Y283)/(1+'paths g'!Y283)*'paths d'!Y283-'paths pb'!Y283</f>
        <v>-0.0748404688875828</v>
      </c>
      <c r="AA283" s="10">
        <f ca="1">(1+'paths r'!Z283)/(1+'paths g'!Z283)*'paths d'!Z283-'paths pb'!Z283</f>
        <v>-0.125626122317095</v>
      </c>
      <c r="AB283" s="10">
        <f ca="1">(1+'paths r'!AA283)/(1+'paths g'!AA283)*'paths d'!AA283-'paths pb'!AA283</f>
        <v>-0.108830822600998</v>
      </c>
      <c r="AC283" s="10">
        <f ca="1">(1+'paths r'!AB283)/(1+'paths g'!AB283)*'paths d'!AB283-'paths pb'!AB283</f>
        <v>-0.114264609587698</v>
      </c>
      <c r="AD283" s="11"/>
    </row>
    <row r="284" spans="1:30">
      <c r="A284" s="9" t="s">
        <v>398</v>
      </c>
      <c r="B284" s="10">
        <f t="shared" si="5"/>
        <v>0.389845628474344</v>
      </c>
      <c r="C284" s="10">
        <f ca="1">(1+'paths r'!B284)/(1+'paths g'!B284)*'paths d'!B284-'paths pb'!B284</f>
        <v>0.386772928521165</v>
      </c>
      <c r="D284" s="10">
        <f ca="1">(1+'paths r'!C284)/(1+'paths g'!C284)*'paths d'!C284-'paths pb'!C284</f>
        <v>0.354235765572382</v>
      </c>
      <c r="E284" s="10">
        <f ca="1">(1+'paths r'!D284)/(1+'paths g'!D284)*'paths d'!D284-'paths pb'!D284</f>
        <v>0.282786679704247</v>
      </c>
      <c r="F284" s="10">
        <f ca="1">(1+'paths r'!E284)/(1+'paths g'!E284)*'paths d'!E284-'paths pb'!E284</f>
        <v>0.318048416531157</v>
      </c>
      <c r="G284" s="10">
        <f ca="1">(1+'paths r'!F284)/(1+'paths g'!F284)*'paths d'!F284-'paths pb'!F284</f>
        <v>0.346129798943646</v>
      </c>
      <c r="H284" s="10">
        <f ca="1">(1+'paths r'!G284)/(1+'paths g'!G284)*'paths d'!G284-'paths pb'!G284</f>
        <v>0.35757027277115</v>
      </c>
      <c r="I284" s="10">
        <f ca="1">(1+'paths r'!H284)/(1+'paths g'!H284)*'paths d'!H284-'paths pb'!H284</f>
        <v>0.384114047945429</v>
      </c>
      <c r="J284" s="10">
        <f ca="1">(1+'paths r'!I284)/(1+'paths g'!I284)*'paths d'!I284-'paths pb'!I284</f>
        <v>0.399285305619669</v>
      </c>
      <c r="K284" s="10">
        <f ca="1">(1+'paths r'!J284)/(1+'paths g'!J284)*'paths d'!J284-'paths pb'!J284</f>
        <v>0.397018164644765</v>
      </c>
      <c r="L284" s="10">
        <f ca="1">(1+'paths r'!K284)/(1+'paths g'!K284)*'paths d'!K284-'paths pb'!K284</f>
        <v>0.371663183888751</v>
      </c>
      <c r="M284" s="10">
        <f ca="1">(1+'paths r'!L284)/(1+'paths g'!L284)*'paths d'!L284-'paths pb'!L284</f>
        <v>0.371956439669518</v>
      </c>
      <c r="N284" s="10">
        <f ca="1">(1+'paths r'!M284)/(1+'paths g'!M284)*'paths d'!M284-'paths pb'!M284</f>
        <v>0.413305020177796</v>
      </c>
      <c r="O284" s="10">
        <f ca="1">(1+'paths r'!N284)/(1+'paths g'!N284)*'paths d'!N284-'paths pb'!N284</f>
        <v>0.462762525984881</v>
      </c>
      <c r="P284" s="10">
        <f ca="1">(1+'paths r'!O284)/(1+'paths g'!O284)*'paths d'!O284-'paths pb'!O284</f>
        <v>0.493842118109192</v>
      </c>
      <c r="Q284" s="10">
        <f ca="1">(1+'paths r'!P284)/(1+'paths g'!P284)*'paths d'!P284-'paths pb'!P284</f>
        <v>0.540655954445814</v>
      </c>
      <c r="R284" s="10">
        <f ca="1">(1+'paths r'!Q284)/(1+'paths g'!Q284)*'paths d'!Q284-'paths pb'!Q284</f>
        <v>0.548570603190741</v>
      </c>
      <c r="S284" s="10">
        <f ca="1">(1+'paths r'!R284)/(1+'paths g'!R284)*'paths d'!R284-'paths pb'!R284</f>
        <v>0.534881945077737</v>
      </c>
      <c r="T284" s="10">
        <f ca="1">(1+'paths r'!S284)/(1+'paths g'!S284)*'paths d'!S284-'paths pb'!S284</f>
        <v>0.546885809615473</v>
      </c>
      <c r="U284" s="10">
        <f ca="1">(1+'paths r'!T284)/(1+'paths g'!T284)*'paths d'!T284-'paths pb'!T284</f>
        <v>0.527549364335449</v>
      </c>
      <c r="V284" s="10">
        <f ca="1">(1+'paths r'!U284)/(1+'paths g'!U284)*'paths d'!U284-'paths pb'!U284</f>
        <v>0.49352455607648</v>
      </c>
      <c r="W284" s="10">
        <f ca="1">(1+'paths r'!V284)/(1+'paths g'!V284)*'paths d'!V284-'paths pb'!V284</f>
        <v>0.514894950335622</v>
      </c>
      <c r="X284" s="10">
        <f ca="1">(1+'paths r'!W284)/(1+'paths g'!W284)*'paths d'!W284-'paths pb'!W284</f>
        <v>0.534436696935202</v>
      </c>
      <c r="Y284" s="10">
        <f ca="1">(1+'paths r'!X284)/(1+'paths g'!X284)*'paths d'!X284-'paths pb'!X284</f>
        <v>0.53092055495433</v>
      </c>
      <c r="Z284" s="10">
        <f ca="1">(1+'paths r'!Y284)/(1+'paths g'!Y284)*'paths d'!Y284-'paths pb'!Y284</f>
        <v>0.508020941876347</v>
      </c>
      <c r="AA284" s="10">
        <f ca="1">(1+'paths r'!Z284)/(1+'paths g'!Z284)*'paths d'!Z284-'paths pb'!Z284</f>
        <v>0.499605276793766</v>
      </c>
      <c r="AB284" s="10">
        <f ca="1">(1+'paths r'!AA284)/(1+'paths g'!AA284)*'paths d'!AA284-'paths pb'!AA284</f>
        <v>0.471033342717889</v>
      </c>
      <c r="AC284" s="10">
        <f ca="1">(1+'paths r'!AB284)/(1+'paths g'!AB284)*'paths d'!AB284-'paths pb'!AB284</f>
        <v>0.575271151413924</v>
      </c>
      <c r="AD284" s="11"/>
    </row>
    <row r="285" spans="1:30">
      <c r="A285" s="9" t="s">
        <v>399</v>
      </c>
      <c r="B285" s="10">
        <f t="shared" si="5"/>
        <v>0.389845628474344</v>
      </c>
      <c r="C285" s="10">
        <f ca="1">(1+'paths r'!B285)/(1+'paths g'!B285)*'paths d'!B285-'paths pb'!B285</f>
        <v>0.496447910624812</v>
      </c>
      <c r="D285" s="10">
        <f ca="1">(1+'paths r'!C285)/(1+'paths g'!C285)*'paths d'!C285-'paths pb'!C285</f>
        <v>0.418322165764998</v>
      </c>
      <c r="E285" s="10">
        <f ca="1">(1+'paths r'!D285)/(1+'paths g'!D285)*'paths d'!D285-'paths pb'!D285</f>
        <v>0.392219023403001</v>
      </c>
      <c r="F285" s="10">
        <f ca="1">(1+'paths r'!E285)/(1+'paths g'!E285)*'paths d'!E285-'paths pb'!E285</f>
        <v>0.323785095804366</v>
      </c>
      <c r="G285" s="10">
        <f ca="1">(1+'paths r'!F285)/(1+'paths g'!F285)*'paths d'!F285-'paths pb'!F285</f>
        <v>0.35636743570145</v>
      </c>
      <c r="H285" s="10">
        <f ca="1">(1+'paths r'!G285)/(1+'paths g'!G285)*'paths d'!G285-'paths pb'!G285</f>
        <v>0.423415222949499</v>
      </c>
      <c r="I285" s="10">
        <f ca="1">(1+'paths r'!H285)/(1+'paths g'!H285)*'paths d'!H285-'paths pb'!H285</f>
        <v>0.475910002977831</v>
      </c>
      <c r="J285" s="10">
        <f ca="1">(1+'paths r'!I285)/(1+'paths g'!I285)*'paths d'!I285-'paths pb'!I285</f>
        <v>0.496627262059612</v>
      </c>
      <c r="K285" s="10">
        <f ca="1">(1+'paths r'!J285)/(1+'paths g'!J285)*'paths d'!J285-'paths pb'!J285</f>
        <v>0.570318329469163</v>
      </c>
      <c r="L285" s="10">
        <f ca="1">(1+'paths r'!K285)/(1+'paths g'!K285)*'paths d'!K285-'paths pb'!K285</f>
        <v>0.589845695195805</v>
      </c>
      <c r="M285" s="10">
        <f ca="1">(1+'paths r'!L285)/(1+'paths g'!L285)*'paths d'!L285-'paths pb'!L285</f>
        <v>0.592557370122654</v>
      </c>
      <c r="N285" s="10">
        <f ca="1">(1+'paths r'!M285)/(1+'paths g'!M285)*'paths d'!M285-'paths pb'!M285</f>
        <v>0.612067999609953</v>
      </c>
      <c r="O285" s="10">
        <f ca="1">(1+'paths r'!N285)/(1+'paths g'!N285)*'paths d'!N285-'paths pb'!N285</f>
        <v>0.552484203333602</v>
      </c>
      <c r="P285" s="10">
        <f ca="1">(1+'paths r'!O285)/(1+'paths g'!O285)*'paths d'!O285-'paths pb'!O285</f>
        <v>0.560951426569977</v>
      </c>
      <c r="Q285" s="10">
        <f ca="1">(1+'paths r'!P285)/(1+'paths g'!P285)*'paths d'!P285-'paths pb'!P285</f>
        <v>0.52459552553726</v>
      </c>
      <c r="R285" s="10">
        <f ca="1">(1+'paths r'!Q285)/(1+'paths g'!Q285)*'paths d'!Q285-'paths pb'!Q285</f>
        <v>0.547770277091472</v>
      </c>
      <c r="S285" s="10">
        <f ca="1">(1+'paths r'!R285)/(1+'paths g'!R285)*'paths d'!R285-'paths pb'!R285</f>
        <v>0.502134698658006</v>
      </c>
      <c r="T285" s="10">
        <f ca="1">(1+'paths r'!S285)/(1+'paths g'!S285)*'paths d'!S285-'paths pb'!S285</f>
        <v>0.447682686365121</v>
      </c>
      <c r="U285" s="10">
        <f ca="1">(1+'paths r'!T285)/(1+'paths g'!T285)*'paths d'!T285-'paths pb'!T285</f>
        <v>0.390834281694108</v>
      </c>
      <c r="V285" s="10">
        <f ca="1">(1+'paths r'!U285)/(1+'paths g'!U285)*'paths d'!U285-'paths pb'!U285</f>
        <v>0.378054157629996</v>
      </c>
      <c r="W285" s="10">
        <f ca="1">(1+'paths r'!V285)/(1+'paths g'!V285)*'paths d'!V285-'paths pb'!V285</f>
        <v>0.351173161185587</v>
      </c>
      <c r="X285" s="10">
        <f ca="1">(1+'paths r'!W285)/(1+'paths g'!W285)*'paths d'!W285-'paths pb'!W285</f>
        <v>0.302568267106711</v>
      </c>
      <c r="Y285" s="10">
        <f ca="1">(1+'paths r'!X285)/(1+'paths g'!X285)*'paths d'!X285-'paths pb'!X285</f>
        <v>0.284953484409837</v>
      </c>
      <c r="Z285" s="10">
        <f ca="1">(1+'paths r'!Y285)/(1+'paths g'!Y285)*'paths d'!Y285-'paths pb'!Y285</f>
        <v>0.36043962086733</v>
      </c>
      <c r="AA285" s="10">
        <f ca="1">(1+'paths r'!Z285)/(1+'paths g'!Z285)*'paths d'!Z285-'paths pb'!Z285</f>
        <v>0.387307777003484</v>
      </c>
      <c r="AB285" s="10">
        <f ca="1">(1+'paths r'!AA285)/(1+'paths g'!AA285)*'paths d'!AA285-'paths pb'!AA285</f>
        <v>0.469839252117563</v>
      </c>
      <c r="AC285" s="10">
        <f ca="1">(1+'paths r'!AB285)/(1+'paths g'!AB285)*'paths d'!AB285-'paths pb'!AB285</f>
        <v>0.443306111122608</v>
      </c>
      <c r="AD285" s="11"/>
    </row>
    <row r="286" spans="1:30">
      <c r="A286" s="9" t="s">
        <v>400</v>
      </c>
      <c r="B286" s="10">
        <f t="shared" si="5"/>
        <v>0.389845628474344</v>
      </c>
      <c r="C286" s="10">
        <f ca="1">(1+'paths r'!B286)/(1+'paths g'!B286)*'paths d'!B286-'paths pb'!B286</f>
        <v>0.468296992654794</v>
      </c>
      <c r="D286" s="10">
        <f ca="1">(1+'paths r'!C286)/(1+'paths g'!C286)*'paths d'!C286-'paths pb'!C286</f>
        <v>0.490319698305692</v>
      </c>
      <c r="E286" s="10">
        <f ca="1">(1+'paths r'!D286)/(1+'paths g'!D286)*'paths d'!D286-'paths pb'!D286</f>
        <v>0.427582399133631</v>
      </c>
      <c r="F286" s="10">
        <f ca="1">(1+'paths r'!E286)/(1+'paths g'!E286)*'paths d'!E286-'paths pb'!E286</f>
        <v>0.419112421086017</v>
      </c>
      <c r="G286" s="10">
        <f ca="1">(1+'paths r'!F286)/(1+'paths g'!F286)*'paths d'!F286-'paths pb'!F286</f>
        <v>0.455769635808988</v>
      </c>
      <c r="H286" s="10">
        <f ca="1">(1+'paths r'!G286)/(1+'paths g'!G286)*'paths d'!G286-'paths pb'!G286</f>
        <v>0.457160324410916</v>
      </c>
      <c r="I286" s="10">
        <f ca="1">(1+'paths r'!H286)/(1+'paths g'!H286)*'paths d'!H286-'paths pb'!H286</f>
        <v>0.477813395999455</v>
      </c>
      <c r="J286" s="10">
        <f ca="1">(1+'paths r'!I286)/(1+'paths g'!I286)*'paths d'!I286-'paths pb'!I286</f>
        <v>0.439969075284333</v>
      </c>
      <c r="K286" s="10">
        <f ca="1">(1+'paths r'!J286)/(1+'paths g'!J286)*'paths d'!J286-'paths pb'!J286</f>
        <v>0.387932992693598</v>
      </c>
      <c r="L286" s="10">
        <f ca="1">(1+'paths r'!K286)/(1+'paths g'!K286)*'paths d'!K286-'paths pb'!K286</f>
        <v>0.395323485168319</v>
      </c>
      <c r="M286" s="10">
        <f ca="1">(1+'paths r'!L286)/(1+'paths g'!L286)*'paths d'!L286-'paths pb'!L286</f>
        <v>0.405546911346943</v>
      </c>
      <c r="N286" s="10">
        <f ca="1">(1+'paths r'!M286)/(1+'paths g'!M286)*'paths d'!M286-'paths pb'!M286</f>
        <v>0.401559552797198</v>
      </c>
      <c r="O286" s="10">
        <f ca="1">(1+'paths r'!N286)/(1+'paths g'!N286)*'paths d'!N286-'paths pb'!N286</f>
        <v>0.372836666130346</v>
      </c>
      <c r="P286" s="10">
        <f ca="1">(1+'paths r'!O286)/(1+'paths g'!O286)*'paths d'!O286-'paths pb'!O286</f>
        <v>0.344158302985937</v>
      </c>
      <c r="Q286" s="10">
        <f ca="1">(1+'paths r'!P286)/(1+'paths g'!P286)*'paths d'!P286-'paths pb'!P286</f>
        <v>0.324132446338153</v>
      </c>
      <c r="R286" s="10">
        <f ca="1">(1+'paths r'!Q286)/(1+'paths g'!Q286)*'paths d'!Q286-'paths pb'!Q286</f>
        <v>0.405093478325026</v>
      </c>
      <c r="S286" s="10">
        <f ca="1">(1+'paths r'!R286)/(1+'paths g'!R286)*'paths d'!R286-'paths pb'!R286</f>
        <v>0.381040115650704</v>
      </c>
      <c r="T286" s="10">
        <f ca="1">(1+'paths r'!S286)/(1+'paths g'!S286)*'paths d'!S286-'paths pb'!S286</f>
        <v>0.391809013006343</v>
      </c>
      <c r="U286" s="10">
        <f ca="1">(1+'paths r'!T286)/(1+'paths g'!T286)*'paths d'!T286-'paths pb'!T286</f>
        <v>0.389668789632141</v>
      </c>
      <c r="V286" s="10">
        <f ca="1">(1+'paths r'!U286)/(1+'paths g'!U286)*'paths d'!U286-'paths pb'!U286</f>
        <v>0.330411659702543</v>
      </c>
      <c r="W286" s="10">
        <f ca="1">(1+'paths r'!V286)/(1+'paths g'!V286)*'paths d'!V286-'paths pb'!V286</f>
        <v>0.253849440584031</v>
      </c>
      <c r="X286" s="10">
        <f ca="1">(1+'paths r'!W286)/(1+'paths g'!W286)*'paths d'!W286-'paths pb'!W286</f>
        <v>0.259095951590469</v>
      </c>
      <c r="Y286" s="10">
        <f ca="1">(1+'paths r'!X286)/(1+'paths g'!X286)*'paths d'!X286-'paths pb'!X286</f>
        <v>0.266115629965409</v>
      </c>
      <c r="Z286" s="10">
        <f ca="1">(1+'paths r'!Y286)/(1+'paths g'!Y286)*'paths d'!Y286-'paths pb'!Y286</f>
        <v>0.228112691235745</v>
      </c>
      <c r="AA286" s="10">
        <f ca="1">(1+'paths r'!Z286)/(1+'paths g'!Z286)*'paths d'!Z286-'paths pb'!Z286</f>
        <v>0.22731076171136</v>
      </c>
      <c r="AB286" s="10">
        <f ca="1">(1+'paths r'!AA286)/(1+'paths g'!AA286)*'paths d'!AA286-'paths pb'!AA286</f>
        <v>0.212120400316393</v>
      </c>
      <c r="AC286" s="10">
        <f ca="1">(1+'paths r'!AB286)/(1+'paths g'!AB286)*'paths d'!AB286-'paths pb'!AB286</f>
        <v>0.25105779534643</v>
      </c>
      <c r="AD286" s="11"/>
    </row>
    <row r="287" spans="1:30">
      <c r="A287" s="9" t="s">
        <v>401</v>
      </c>
      <c r="B287" s="10">
        <f t="shared" si="5"/>
        <v>0.389845628474344</v>
      </c>
      <c r="C287" s="10">
        <f ca="1">(1+'paths r'!B287)/(1+'paths g'!B287)*'paths d'!B287-'paths pb'!B287</f>
        <v>0.41442881271837</v>
      </c>
      <c r="D287" s="10">
        <f ca="1">(1+'paths r'!C287)/(1+'paths g'!C287)*'paths d'!C287-'paths pb'!C287</f>
        <v>0.360089629227322</v>
      </c>
      <c r="E287" s="10">
        <f ca="1">(1+'paths r'!D287)/(1+'paths g'!D287)*'paths d'!D287-'paths pb'!D287</f>
        <v>0.31853837312354</v>
      </c>
      <c r="F287" s="10">
        <f ca="1">(1+'paths r'!E287)/(1+'paths g'!E287)*'paths d'!E287-'paths pb'!E287</f>
        <v>0.287318296098774</v>
      </c>
      <c r="G287" s="10">
        <f ca="1">(1+'paths r'!F287)/(1+'paths g'!F287)*'paths d'!F287-'paths pb'!F287</f>
        <v>0.283950099844111</v>
      </c>
      <c r="H287" s="10">
        <f ca="1">(1+'paths r'!G287)/(1+'paths g'!G287)*'paths d'!G287-'paths pb'!G287</f>
        <v>0.252496247032997</v>
      </c>
      <c r="I287" s="10">
        <f ca="1">(1+'paths r'!H287)/(1+'paths g'!H287)*'paths d'!H287-'paths pb'!H287</f>
        <v>0.26003337254195</v>
      </c>
      <c r="J287" s="10">
        <f ca="1">(1+'paths r'!I287)/(1+'paths g'!I287)*'paths d'!I287-'paths pb'!I287</f>
        <v>0.275204125155679</v>
      </c>
      <c r="K287" s="10">
        <f ca="1">(1+'paths r'!J287)/(1+'paths g'!J287)*'paths d'!J287-'paths pb'!J287</f>
        <v>0.325161689231441</v>
      </c>
      <c r="L287" s="10">
        <f ca="1">(1+'paths r'!K287)/(1+'paths g'!K287)*'paths d'!K287-'paths pb'!K287</f>
        <v>0.368980129189315</v>
      </c>
      <c r="M287" s="10">
        <f ca="1">(1+'paths r'!L287)/(1+'paths g'!L287)*'paths d'!L287-'paths pb'!L287</f>
        <v>0.354058148965609</v>
      </c>
      <c r="N287" s="10">
        <f ca="1">(1+'paths r'!M287)/(1+'paths g'!M287)*'paths d'!M287-'paths pb'!M287</f>
        <v>0.307269252064941</v>
      </c>
      <c r="O287" s="10">
        <f ca="1">(1+'paths r'!N287)/(1+'paths g'!N287)*'paths d'!N287-'paths pb'!N287</f>
        <v>0.335811633055696</v>
      </c>
      <c r="P287" s="10">
        <f ca="1">(1+'paths r'!O287)/(1+'paths g'!O287)*'paths d'!O287-'paths pb'!O287</f>
        <v>0.303381797383332</v>
      </c>
      <c r="Q287" s="10">
        <f ca="1">(1+'paths r'!P287)/(1+'paths g'!P287)*'paths d'!P287-'paths pb'!P287</f>
        <v>0.309046394486253</v>
      </c>
      <c r="R287" s="10">
        <f ca="1">(1+'paths r'!Q287)/(1+'paths g'!Q287)*'paths d'!Q287-'paths pb'!Q287</f>
        <v>0.297273593500186</v>
      </c>
      <c r="S287" s="10">
        <f ca="1">(1+'paths r'!R287)/(1+'paths g'!R287)*'paths d'!R287-'paths pb'!R287</f>
        <v>0.233599347059138</v>
      </c>
      <c r="T287" s="10">
        <f ca="1">(1+'paths r'!S287)/(1+'paths g'!S287)*'paths d'!S287-'paths pb'!S287</f>
        <v>0.201210481145323</v>
      </c>
      <c r="U287" s="10">
        <f ca="1">(1+'paths r'!T287)/(1+'paths g'!T287)*'paths d'!T287-'paths pb'!T287</f>
        <v>0.21709775200236</v>
      </c>
      <c r="V287" s="10">
        <f ca="1">(1+'paths r'!U287)/(1+'paths g'!U287)*'paths d'!U287-'paths pb'!U287</f>
        <v>0.177646678373811</v>
      </c>
      <c r="W287" s="10">
        <f ca="1">(1+'paths r'!V287)/(1+'paths g'!V287)*'paths d'!V287-'paths pb'!V287</f>
        <v>0.186801751228218</v>
      </c>
      <c r="X287" s="10">
        <f ca="1">(1+'paths r'!W287)/(1+'paths g'!W287)*'paths d'!W287-'paths pb'!W287</f>
        <v>0.191818234094431</v>
      </c>
      <c r="Y287" s="10">
        <f ca="1">(1+'paths r'!X287)/(1+'paths g'!X287)*'paths d'!X287-'paths pb'!X287</f>
        <v>0.189032971295516</v>
      </c>
      <c r="Z287" s="10">
        <f ca="1">(1+'paths r'!Y287)/(1+'paths g'!Y287)*'paths d'!Y287-'paths pb'!Y287</f>
        <v>0.205581381230063</v>
      </c>
      <c r="AA287" s="10">
        <f ca="1">(1+'paths r'!Z287)/(1+'paths g'!Z287)*'paths d'!Z287-'paths pb'!Z287</f>
        <v>0.166375897738425</v>
      </c>
      <c r="AB287" s="10">
        <f ca="1">(1+'paths r'!AA287)/(1+'paths g'!AA287)*'paths d'!AA287-'paths pb'!AA287</f>
        <v>0.167789659288887</v>
      </c>
      <c r="AC287" s="10">
        <f ca="1">(1+'paths r'!AB287)/(1+'paths g'!AB287)*'paths d'!AB287-'paths pb'!AB287</f>
        <v>0.121250916041168</v>
      </c>
      <c r="AD287" s="11"/>
    </row>
    <row r="288" spans="1:30">
      <c r="A288" s="9" t="s">
        <v>402</v>
      </c>
      <c r="B288" s="10">
        <f t="shared" si="5"/>
        <v>0.389845628474344</v>
      </c>
      <c r="C288" s="10">
        <f ca="1">(1+'paths r'!B288)/(1+'paths g'!B288)*'paths d'!B288-'paths pb'!B288</f>
        <v>0.391001136488324</v>
      </c>
      <c r="D288" s="10">
        <f ca="1">(1+'paths r'!C288)/(1+'paths g'!C288)*'paths d'!C288-'paths pb'!C288</f>
        <v>0.409827044965926</v>
      </c>
      <c r="E288" s="10">
        <f ca="1">(1+'paths r'!D288)/(1+'paths g'!D288)*'paths d'!D288-'paths pb'!D288</f>
        <v>0.349965933728251</v>
      </c>
      <c r="F288" s="10">
        <f ca="1">(1+'paths r'!E288)/(1+'paths g'!E288)*'paths d'!E288-'paths pb'!E288</f>
        <v>0.350122751987752</v>
      </c>
      <c r="G288" s="10">
        <f ca="1">(1+'paths r'!F288)/(1+'paths g'!F288)*'paths d'!F288-'paths pb'!F288</f>
        <v>0.365449446281223</v>
      </c>
      <c r="H288" s="10">
        <f ca="1">(1+'paths r'!G288)/(1+'paths g'!G288)*'paths d'!G288-'paths pb'!G288</f>
        <v>0.416121951403839</v>
      </c>
      <c r="I288" s="10">
        <f ca="1">(1+'paths r'!H288)/(1+'paths g'!H288)*'paths d'!H288-'paths pb'!H288</f>
        <v>0.447023854279275</v>
      </c>
      <c r="J288" s="10">
        <f ca="1">(1+'paths r'!I288)/(1+'paths g'!I288)*'paths d'!I288-'paths pb'!I288</f>
        <v>0.414537419295146</v>
      </c>
      <c r="K288" s="10">
        <f ca="1">(1+'paths r'!J288)/(1+'paths g'!J288)*'paths d'!J288-'paths pb'!J288</f>
        <v>0.365250701003825</v>
      </c>
      <c r="L288" s="10">
        <f ca="1">(1+'paths r'!K288)/(1+'paths g'!K288)*'paths d'!K288-'paths pb'!K288</f>
        <v>0.298557167504846</v>
      </c>
      <c r="M288" s="10">
        <f ca="1">(1+'paths r'!L288)/(1+'paths g'!L288)*'paths d'!L288-'paths pb'!L288</f>
        <v>0.361987420716692</v>
      </c>
      <c r="N288" s="10">
        <f ca="1">(1+'paths r'!M288)/(1+'paths g'!M288)*'paths d'!M288-'paths pb'!M288</f>
        <v>0.367162723910488</v>
      </c>
      <c r="O288" s="10">
        <f ca="1">(1+'paths r'!N288)/(1+'paths g'!N288)*'paths d'!N288-'paths pb'!N288</f>
        <v>0.374457909450185</v>
      </c>
      <c r="P288" s="10">
        <f ca="1">(1+'paths r'!O288)/(1+'paths g'!O288)*'paths d'!O288-'paths pb'!O288</f>
        <v>0.342474356807233</v>
      </c>
      <c r="Q288" s="10">
        <f ca="1">(1+'paths r'!P288)/(1+'paths g'!P288)*'paths d'!P288-'paths pb'!P288</f>
        <v>0.43244968704052</v>
      </c>
      <c r="R288" s="10">
        <f ca="1">(1+'paths r'!Q288)/(1+'paths g'!Q288)*'paths d'!Q288-'paths pb'!Q288</f>
        <v>0.416411650136234</v>
      </c>
      <c r="S288" s="10">
        <f ca="1">(1+'paths r'!R288)/(1+'paths g'!R288)*'paths d'!R288-'paths pb'!R288</f>
        <v>0.391390632218904</v>
      </c>
      <c r="T288" s="10">
        <f ca="1">(1+'paths r'!S288)/(1+'paths g'!S288)*'paths d'!S288-'paths pb'!S288</f>
        <v>0.335900832784737</v>
      </c>
      <c r="U288" s="10">
        <f ca="1">(1+'paths r'!T288)/(1+'paths g'!T288)*'paths d'!T288-'paths pb'!T288</f>
        <v>0.342984688707579</v>
      </c>
      <c r="V288" s="10">
        <f ca="1">(1+'paths r'!U288)/(1+'paths g'!U288)*'paths d'!U288-'paths pb'!U288</f>
        <v>0.332057092940565</v>
      </c>
      <c r="W288" s="10">
        <f ca="1">(1+'paths r'!V288)/(1+'paths g'!V288)*'paths d'!V288-'paths pb'!V288</f>
        <v>0.292275980284126</v>
      </c>
      <c r="X288" s="10">
        <f ca="1">(1+'paths r'!W288)/(1+'paths g'!W288)*'paths d'!W288-'paths pb'!W288</f>
        <v>0.317918146157851</v>
      </c>
      <c r="Y288" s="10">
        <f ca="1">(1+'paths r'!X288)/(1+'paths g'!X288)*'paths d'!X288-'paths pb'!X288</f>
        <v>0.309054715222527</v>
      </c>
      <c r="Z288" s="10">
        <f ca="1">(1+'paths r'!Y288)/(1+'paths g'!Y288)*'paths d'!Y288-'paths pb'!Y288</f>
        <v>0.248656234260837</v>
      </c>
      <c r="AA288" s="10">
        <f ca="1">(1+'paths r'!Z288)/(1+'paths g'!Z288)*'paths d'!Z288-'paths pb'!Z288</f>
        <v>0.23753245974127</v>
      </c>
      <c r="AB288" s="10">
        <f ca="1">(1+'paths r'!AA288)/(1+'paths g'!AA288)*'paths d'!AA288-'paths pb'!AA288</f>
        <v>0.252671728299976</v>
      </c>
      <c r="AC288" s="10">
        <f ca="1">(1+'paths r'!AB288)/(1+'paths g'!AB288)*'paths d'!AB288-'paths pb'!AB288</f>
        <v>0.248392109215721</v>
      </c>
      <c r="AD288" s="11"/>
    </row>
    <row r="289" spans="1:30">
      <c r="A289" s="9" t="s">
        <v>403</v>
      </c>
      <c r="B289" s="10">
        <f t="shared" si="5"/>
        <v>0.389845628474344</v>
      </c>
      <c r="C289" s="10">
        <f ca="1">(1+'paths r'!B289)/(1+'paths g'!B289)*'paths d'!B289-'paths pb'!B289</f>
        <v>0.390911479547418</v>
      </c>
      <c r="D289" s="10">
        <f ca="1">(1+'paths r'!C289)/(1+'paths g'!C289)*'paths d'!C289-'paths pb'!C289</f>
        <v>0.442440814557123</v>
      </c>
      <c r="E289" s="10">
        <f ca="1">(1+'paths r'!D289)/(1+'paths g'!D289)*'paths d'!D289-'paths pb'!D289</f>
        <v>0.449378850870817</v>
      </c>
      <c r="F289" s="10">
        <f ca="1">(1+'paths r'!E289)/(1+'paths g'!E289)*'paths d'!E289-'paths pb'!E289</f>
        <v>0.526826701604629</v>
      </c>
      <c r="G289" s="10">
        <f ca="1">(1+'paths r'!F289)/(1+'paths g'!F289)*'paths d'!F289-'paths pb'!F289</f>
        <v>0.480095015953336</v>
      </c>
      <c r="H289" s="10">
        <f ca="1">(1+'paths r'!G289)/(1+'paths g'!G289)*'paths d'!G289-'paths pb'!G289</f>
        <v>0.4969700473212</v>
      </c>
      <c r="I289" s="10">
        <f ca="1">(1+'paths r'!H289)/(1+'paths g'!H289)*'paths d'!H289-'paths pb'!H289</f>
        <v>0.495785074443063</v>
      </c>
      <c r="J289" s="10">
        <f ca="1">(1+'paths r'!I289)/(1+'paths g'!I289)*'paths d'!I289-'paths pb'!I289</f>
        <v>0.471282061979782</v>
      </c>
      <c r="K289" s="10">
        <f ca="1">(1+'paths r'!J289)/(1+'paths g'!J289)*'paths d'!J289-'paths pb'!J289</f>
        <v>0.443340974110052</v>
      </c>
      <c r="L289" s="10">
        <f ca="1">(1+'paths r'!K289)/(1+'paths g'!K289)*'paths d'!K289-'paths pb'!K289</f>
        <v>0.470216311633421</v>
      </c>
      <c r="M289" s="10">
        <f ca="1">(1+'paths r'!L289)/(1+'paths g'!L289)*'paths d'!L289-'paths pb'!L289</f>
        <v>0.503634370812515</v>
      </c>
      <c r="N289" s="10">
        <f ca="1">(1+'paths r'!M289)/(1+'paths g'!M289)*'paths d'!M289-'paths pb'!M289</f>
        <v>0.55032432019588</v>
      </c>
      <c r="O289" s="10">
        <f ca="1">(1+'paths r'!N289)/(1+'paths g'!N289)*'paths d'!N289-'paths pb'!N289</f>
        <v>0.466326707696112</v>
      </c>
      <c r="P289" s="10">
        <f ca="1">(1+'paths r'!O289)/(1+'paths g'!O289)*'paths d'!O289-'paths pb'!O289</f>
        <v>0.490492532975323</v>
      </c>
      <c r="Q289" s="10">
        <f ca="1">(1+'paths r'!P289)/(1+'paths g'!P289)*'paths d'!P289-'paths pb'!P289</f>
        <v>0.47804524744155</v>
      </c>
      <c r="R289" s="10">
        <f ca="1">(1+'paths r'!Q289)/(1+'paths g'!Q289)*'paths d'!Q289-'paths pb'!Q289</f>
        <v>0.447506994967998</v>
      </c>
      <c r="S289" s="10">
        <f ca="1">(1+'paths r'!R289)/(1+'paths g'!R289)*'paths d'!R289-'paths pb'!R289</f>
        <v>0.515311887376152</v>
      </c>
      <c r="T289" s="10">
        <f ca="1">(1+'paths r'!S289)/(1+'paths g'!S289)*'paths d'!S289-'paths pb'!S289</f>
        <v>0.55183657066929</v>
      </c>
      <c r="U289" s="10">
        <f ca="1">(1+'paths r'!T289)/(1+'paths g'!T289)*'paths d'!T289-'paths pb'!T289</f>
        <v>0.588196661288458</v>
      </c>
      <c r="V289" s="10">
        <f ca="1">(1+'paths r'!U289)/(1+'paths g'!U289)*'paths d'!U289-'paths pb'!U289</f>
        <v>0.576432047946678</v>
      </c>
      <c r="W289" s="10">
        <f ca="1">(1+'paths r'!V289)/(1+'paths g'!V289)*'paths d'!V289-'paths pb'!V289</f>
        <v>0.577181209937142</v>
      </c>
      <c r="X289" s="10">
        <f ca="1">(1+'paths r'!W289)/(1+'paths g'!W289)*'paths d'!W289-'paths pb'!W289</f>
        <v>0.62173954321765</v>
      </c>
      <c r="Y289" s="10">
        <f ca="1">(1+'paths r'!X289)/(1+'paths g'!X289)*'paths d'!X289-'paths pb'!X289</f>
        <v>0.695821249907037</v>
      </c>
      <c r="Z289" s="10">
        <f ca="1">(1+'paths r'!Y289)/(1+'paths g'!Y289)*'paths d'!Y289-'paths pb'!Y289</f>
        <v>0.7169758712671</v>
      </c>
      <c r="AA289" s="10">
        <f ca="1">(1+'paths r'!Z289)/(1+'paths g'!Z289)*'paths d'!Z289-'paths pb'!Z289</f>
        <v>0.67180992772495</v>
      </c>
      <c r="AB289" s="10">
        <f ca="1">(1+'paths r'!AA289)/(1+'paths g'!AA289)*'paths d'!AA289-'paths pb'!AA289</f>
        <v>0.681204043812441</v>
      </c>
      <c r="AC289" s="10">
        <f ca="1">(1+'paths r'!AB289)/(1+'paths g'!AB289)*'paths d'!AB289-'paths pb'!AB289</f>
        <v>0.735833068930915</v>
      </c>
      <c r="AD289" s="11"/>
    </row>
    <row r="290" spans="1:30">
      <c r="A290" s="9" t="s">
        <v>404</v>
      </c>
      <c r="B290" s="10">
        <f t="shared" si="5"/>
        <v>0.389845628474344</v>
      </c>
      <c r="C290" s="10">
        <f ca="1">(1+'paths r'!B290)/(1+'paths g'!B290)*'paths d'!B290-'paths pb'!B290</f>
        <v>0.426739584973396</v>
      </c>
      <c r="D290" s="10">
        <f ca="1">(1+'paths r'!C290)/(1+'paths g'!C290)*'paths d'!C290-'paths pb'!C290</f>
        <v>0.36375622023466</v>
      </c>
      <c r="E290" s="10">
        <f ca="1">(1+'paths r'!D290)/(1+'paths g'!D290)*'paths d'!D290-'paths pb'!D290</f>
        <v>0.389978422948143</v>
      </c>
      <c r="F290" s="10">
        <f ca="1">(1+'paths r'!E290)/(1+'paths g'!E290)*'paths d'!E290-'paths pb'!E290</f>
        <v>0.342547097763282</v>
      </c>
      <c r="G290" s="10">
        <f ca="1">(1+'paths r'!F290)/(1+'paths g'!F290)*'paths d'!F290-'paths pb'!F290</f>
        <v>0.342429658597676</v>
      </c>
      <c r="H290" s="10">
        <f ca="1">(1+'paths r'!G290)/(1+'paths g'!G290)*'paths d'!G290-'paths pb'!G290</f>
        <v>0.369593994182634</v>
      </c>
      <c r="I290" s="10">
        <f ca="1">(1+'paths r'!H290)/(1+'paths g'!H290)*'paths d'!H290-'paths pb'!H290</f>
        <v>0.304636949873159</v>
      </c>
      <c r="J290" s="10">
        <f ca="1">(1+'paths r'!I290)/(1+'paths g'!I290)*'paths d'!I290-'paths pb'!I290</f>
        <v>0.20501725949784</v>
      </c>
      <c r="K290" s="10">
        <f ca="1">(1+'paths r'!J290)/(1+'paths g'!J290)*'paths d'!J290-'paths pb'!J290</f>
        <v>0.236009697775811</v>
      </c>
      <c r="L290" s="10">
        <f ca="1">(1+'paths r'!K290)/(1+'paths g'!K290)*'paths d'!K290-'paths pb'!K290</f>
        <v>0.211660204044368</v>
      </c>
      <c r="M290" s="10">
        <f ca="1">(1+'paths r'!L290)/(1+'paths g'!L290)*'paths d'!L290-'paths pb'!L290</f>
        <v>0.229975762381287</v>
      </c>
      <c r="N290" s="10">
        <f ca="1">(1+'paths r'!M290)/(1+'paths g'!M290)*'paths d'!M290-'paths pb'!M290</f>
        <v>0.209042963766582</v>
      </c>
      <c r="O290" s="10">
        <f ca="1">(1+'paths r'!N290)/(1+'paths g'!N290)*'paths d'!N290-'paths pb'!N290</f>
        <v>0.247069910912009</v>
      </c>
      <c r="P290" s="10">
        <f ca="1">(1+'paths r'!O290)/(1+'paths g'!O290)*'paths d'!O290-'paths pb'!O290</f>
        <v>0.139286653354434</v>
      </c>
      <c r="Q290" s="10">
        <f ca="1">(1+'paths r'!P290)/(1+'paths g'!P290)*'paths d'!P290-'paths pb'!P290</f>
        <v>0.141735054823934</v>
      </c>
      <c r="R290" s="10">
        <f ca="1">(1+'paths r'!Q290)/(1+'paths g'!Q290)*'paths d'!Q290-'paths pb'!Q290</f>
        <v>0.0287919193139655</v>
      </c>
      <c r="S290" s="10">
        <f ca="1">(1+'paths r'!R290)/(1+'paths g'!R290)*'paths d'!R290-'paths pb'!R290</f>
        <v>-0.00536746637808635</v>
      </c>
      <c r="T290" s="10">
        <f ca="1">(1+'paths r'!S290)/(1+'paths g'!S290)*'paths d'!S290-'paths pb'!S290</f>
        <v>-0.0219398073053652</v>
      </c>
      <c r="U290" s="10">
        <f ca="1">(1+'paths r'!T290)/(1+'paths g'!T290)*'paths d'!T290-'paths pb'!T290</f>
        <v>-0.0313235096883859</v>
      </c>
      <c r="V290" s="10">
        <f ca="1">(1+'paths r'!U290)/(1+'paths g'!U290)*'paths d'!U290-'paths pb'!U290</f>
        <v>-0.0201627350718338</v>
      </c>
      <c r="W290" s="10">
        <f ca="1">(1+'paths r'!V290)/(1+'paths g'!V290)*'paths d'!V290-'paths pb'!V290</f>
        <v>-0.00399011843585894</v>
      </c>
      <c r="X290" s="10">
        <f ca="1">(1+'paths r'!W290)/(1+'paths g'!W290)*'paths d'!W290-'paths pb'!W290</f>
        <v>-0.0207753407649432</v>
      </c>
      <c r="Y290" s="10">
        <f ca="1">(1+'paths r'!X290)/(1+'paths g'!X290)*'paths d'!X290-'paths pb'!X290</f>
        <v>-0.0529005072842744</v>
      </c>
      <c r="Z290" s="10">
        <f ca="1">(1+'paths r'!Y290)/(1+'paths g'!Y290)*'paths d'!Y290-'paths pb'!Y290</f>
        <v>-0.0907696682870335</v>
      </c>
      <c r="AA290" s="10">
        <f ca="1">(1+'paths r'!Z290)/(1+'paths g'!Z290)*'paths d'!Z290-'paths pb'!Z290</f>
        <v>-0.0866688316939487</v>
      </c>
      <c r="AB290" s="10">
        <f ca="1">(1+'paths r'!AA290)/(1+'paths g'!AA290)*'paths d'!AA290-'paths pb'!AA290</f>
        <v>-0.094980070422337</v>
      </c>
      <c r="AC290" s="10">
        <f ca="1">(1+'paths r'!AB290)/(1+'paths g'!AB290)*'paths d'!AB290-'paths pb'!AB290</f>
        <v>-0.0218377016761976</v>
      </c>
      <c r="AD290" s="11"/>
    </row>
    <row r="291" spans="1:30">
      <c r="A291" s="9" t="s">
        <v>405</v>
      </c>
      <c r="B291" s="10">
        <f t="shared" si="5"/>
        <v>0.389845628474344</v>
      </c>
      <c r="C291" s="10">
        <f ca="1">(1+'paths r'!B291)/(1+'paths g'!B291)*'paths d'!B291-'paths pb'!B291</f>
        <v>0.423155098169982</v>
      </c>
      <c r="D291" s="10">
        <f ca="1">(1+'paths r'!C291)/(1+'paths g'!C291)*'paths d'!C291-'paths pb'!C291</f>
        <v>0.411515401088033</v>
      </c>
      <c r="E291" s="10">
        <f ca="1">(1+'paths r'!D291)/(1+'paths g'!D291)*'paths d'!D291-'paths pb'!D291</f>
        <v>0.339197442239952</v>
      </c>
      <c r="F291" s="10">
        <f ca="1">(1+'paths r'!E291)/(1+'paths g'!E291)*'paths d'!E291-'paths pb'!E291</f>
        <v>0.320027091408862</v>
      </c>
      <c r="G291" s="10">
        <f ca="1">(1+'paths r'!F291)/(1+'paths g'!F291)*'paths d'!F291-'paths pb'!F291</f>
        <v>0.324381816972244</v>
      </c>
      <c r="H291" s="10">
        <f ca="1">(1+'paths r'!G291)/(1+'paths g'!G291)*'paths d'!G291-'paths pb'!G291</f>
        <v>0.305998514991804</v>
      </c>
      <c r="I291" s="10">
        <f ca="1">(1+'paths r'!H291)/(1+'paths g'!H291)*'paths d'!H291-'paths pb'!H291</f>
        <v>0.163431326107256</v>
      </c>
      <c r="J291" s="10">
        <f ca="1">(1+'paths r'!I291)/(1+'paths g'!I291)*'paths d'!I291-'paths pb'!I291</f>
        <v>0.169136778441315</v>
      </c>
      <c r="K291" s="10">
        <f ca="1">(1+'paths r'!J291)/(1+'paths g'!J291)*'paths d'!J291-'paths pb'!J291</f>
        <v>0.180811574055751</v>
      </c>
      <c r="L291" s="10">
        <f ca="1">(1+'paths r'!K291)/(1+'paths g'!K291)*'paths d'!K291-'paths pb'!K291</f>
        <v>0.141607784284305</v>
      </c>
      <c r="M291" s="10">
        <f ca="1">(1+'paths r'!L291)/(1+'paths g'!L291)*'paths d'!L291-'paths pb'!L291</f>
        <v>0.16780169597761</v>
      </c>
      <c r="N291" s="10">
        <f ca="1">(1+'paths r'!M291)/(1+'paths g'!M291)*'paths d'!M291-'paths pb'!M291</f>
        <v>0.158736037306946</v>
      </c>
      <c r="O291" s="10">
        <f ca="1">(1+'paths r'!N291)/(1+'paths g'!N291)*'paths d'!N291-'paths pb'!N291</f>
        <v>0.251577825305941</v>
      </c>
      <c r="P291" s="10">
        <f ca="1">(1+'paths r'!O291)/(1+'paths g'!O291)*'paths d'!O291-'paths pb'!O291</f>
        <v>0.252487389583723</v>
      </c>
      <c r="Q291" s="10">
        <f ca="1">(1+'paths r'!P291)/(1+'paths g'!P291)*'paths d'!P291-'paths pb'!P291</f>
        <v>0.255761001002885</v>
      </c>
      <c r="R291" s="10">
        <f ca="1">(1+'paths r'!Q291)/(1+'paths g'!Q291)*'paths d'!Q291-'paths pb'!Q291</f>
        <v>0.254974197050779</v>
      </c>
      <c r="S291" s="10">
        <f ca="1">(1+'paths r'!R291)/(1+'paths g'!R291)*'paths d'!R291-'paths pb'!R291</f>
        <v>0.225773175502555</v>
      </c>
      <c r="T291" s="10">
        <f ca="1">(1+'paths r'!S291)/(1+'paths g'!S291)*'paths d'!S291-'paths pb'!S291</f>
        <v>0.174624306460253</v>
      </c>
      <c r="U291" s="10">
        <f ca="1">(1+'paths r'!T291)/(1+'paths g'!T291)*'paths d'!T291-'paths pb'!T291</f>
        <v>0.186245267660085</v>
      </c>
      <c r="V291" s="10">
        <f ca="1">(1+'paths r'!U291)/(1+'paths g'!U291)*'paths d'!U291-'paths pb'!U291</f>
        <v>0.194496768893544</v>
      </c>
      <c r="W291" s="10">
        <f ca="1">(1+'paths r'!V291)/(1+'paths g'!V291)*'paths d'!V291-'paths pb'!V291</f>
        <v>0.194635887963668</v>
      </c>
      <c r="X291" s="10">
        <f ca="1">(1+'paths r'!W291)/(1+'paths g'!W291)*'paths d'!W291-'paths pb'!W291</f>
        <v>0.192328835390424</v>
      </c>
      <c r="Y291" s="10">
        <f ca="1">(1+'paths r'!X291)/(1+'paths g'!X291)*'paths d'!X291-'paths pb'!X291</f>
        <v>0.166131077105408</v>
      </c>
      <c r="Z291" s="10">
        <f ca="1">(1+'paths r'!Y291)/(1+'paths g'!Y291)*'paths d'!Y291-'paths pb'!Y291</f>
        <v>0.133566119253443</v>
      </c>
      <c r="AA291" s="10">
        <f ca="1">(1+'paths r'!Z291)/(1+'paths g'!Z291)*'paths d'!Z291-'paths pb'!Z291</f>
        <v>0.131369113524838</v>
      </c>
      <c r="AB291" s="10">
        <f ca="1">(1+'paths r'!AA291)/(1+'paths g'!AA291)*'paths d'!AA291-'paths pb'!AA291</f>
        <v>0.146212642569492</v>
      </c>
      <c r="AC291" s="10">
        <f ca="1">(1+'paths r'!AB291)/(1+'paths g'!AB291)*'paths d'!AB291-'paths pb'!AB291</f>
        <v>0.0891840476851602</v>
      </c>
      <c r="AD291" s="11"/>
    </row>
    <row r="292" spans="1:30">
      <c r="A292" s="9" t="s">
        <v>406</v>
      </c>
      <c r="B292" s="10">
        <f t="shared" si="5"/>
        <v>0.389845628474344</v>
      </c>
      <c r="C292" s="10">
        <f ca="1">(1+'paths r'!B292)/(1+'paths g'!B292)*'paths d'!B292-'paths pb'!B292</f>
        <v>0.410539128911135</v>
      </c>
      <c r="D292" s="10">
        <f ca="1">(1+'paths r'!C292)/(1+'paths g'!C292)*'paths d'!C292-'paths pb'!C292</f>
        <v>0.392284109396292</v>
      </c>
      <c r="E292" s="10">
        <f ca="1">(1+'paths r'!D292)/(1+'paths g'!D292)*'paths d'!D292-'paths pb'!D292</f>
        <v>0.380508253017293</v>
      </c>
      <c r="F292" s="10">
        <f ca="1">(1+'paths r'!E292)/(1+'paths g'!E292)*'paths d'!E292-'paths pb'!E292</f>
        <v>0.401278395399693</v>
      </c>
      <c r="G292" s="10">
        <f ca="1">(1+'paths r'!F292)/(1+'paths g'!F292)*'paths d'!F292-'paths pb'!F292</f>
        <v>0.416628411504998</v>
      </c>
      <c r="H292" s="10">
        <f ca="1">(1+'paths r'!G292)/(1+'paths g'!G292)*'paths d'!G292-'paths pb'!G292</f>
        <v>0.446039473646581</v>
      </c>
      <c r="I292" s="10">
        <f ca="1">(1+'paths r'!H292)/(1+'paths g'!H292)*'paths d'!H292-'paths pb'!H292</f>
        <v>0.425985418844712</v>
      </c>
      <c r="J292" s="10">
        <f ca="1">(1+'paths r'!I292)/(1+'paths g'!I292)*'paths d'!I292-'paths pb'!I292</f>
        <v>0.430650595632846</v>
      </c>
      <c r="K292" s="10">
        <f ca="1">(1+'paths r'!J292)/(1+'paths g'!J292)*'paths d'!J292-'paths pb'!J292</f>
        <v>0.446140712713449</v>
      </c>
      <c r="L292" s="10">
        <f ca="1">(1+'paths r'!K292)/(1+'paths g'!K292)*'paths d'!K292-'paths pb'!K292</f>
        <v>0.407011160966871</v>
      </c>
      <c r="M292" s="10">
        <f ca="1">(1+'paths r'!L292)/(1+'paths g'!L292)*'paths d'!L292-'paths pb'!L292</f>
        <v>0.36550368632482</v>
      </c>
      <c r="N292" s="10">
        <f ca="1">(1+'paths r'!M292)/(1+'paths g'!M292)*'paths d'!M292-'paths pb'!M292</f>
        <v>0.414318842921658</v>
      </c>
      <c r="O292" s="10">
        <f ca="1">(1+'paths r'!N292)/(1+'paths g'!N292)*'paths d'!N292-'paths pb'!N292</f>
        <v>0.40994237582469</v>
      </c>
      <c r="P292" s="10">
        <f ca="1">(1+'paths r'!O292)/(1+'paths g'!O292)*'paths d'!O292-'paths pb'!O292</f>
        <v>0.458050388344701</v>
      </c>
      <c r="Q292" s="10">
        <f ca="1">(1+'paths r'!P292)/(1+'paths g'!P292)*'paths d'!P292-'paths pb'!P292</f>
        <v>0.397229490954533</v>
      </c>
      <c r="R292" s="10">
        <f ca="1">(1+'paths r'!Q292)/(1+'paths g'!Q292)*'paths d'!Q292-'paths pb'!Q292</f>
        <v>0.398010282398661</v>
      </c>
      <c r="S292" s="10">
        <f ca="1">(1+'paths r'!R292)/(1+'paths g'!R292)*'paths d'!R292-'paths pb'!R292</f>
        <v>0.331595622037248</v>
      </c>
      <c r="T292" s="10">
        <f ca="1">(1+'paths r'!S292)/(1+'paths g'!S292)*'paths d'!S292-'paths pb'!S292</f>
        <v>0.318662011487894</v>
      </c>
      <c r="U292" s="10">
        <f ca="1">(1+'paths r'!T292)/(1+'paths g'!T292)*'paths d'!T292-'paths pb'!T292</f>
        <v>0.339792800445949</v>
      </c>
      <c r="V292" s="10">
        <f ca="1">(1+'paths r'!U292)/(1+'paths g'!U292)*'paths d'!U292-'paths pb'!U292</f>
        <v>0.317151778624329</v>
      </c>
      <c r="W292" s="10">
        <f ca="1">(1+'paths r'!V292)/(1+'paths g'!V292)*'paths d'!V292-'paths pb'!V292</f>
        <v>0.228448972704154</v>
      </c>
      <c r="X292" s="10">
        <f ca="1">(1+'paths r'!W292)/(1+'paths g'!W292)*'paths d'!W292-'paths pb'!W292</f>
        <v>0.19781493979041</v>
      </c>
      <c r="Y292" s="10">
        <f ca="1">(1+'paths r'!X292)/(1+'paths g'!X292)*'paths d'!X292-'paths pb'!X292</f>
        <v>0.14807923288769</v>
      </c>
      <c r="Z292" s="10">
        <f ca="1">(1+'paths r'!Y292)/(1+'paths g'!Y292)*'paths d'!Y292-'paths pb'!Y292</f>
        <v>0.199565765612505</v>
      </c>
      <c r="AA292" s="10">
        <f ca="1">(1+'paths r'!Z292)/(1+'paths g'!Z292)*'paths d'!Z292-'paths pb'!Z292</f>
        <v>0.194663200682796</v>
      </c>
      <c r="AB292" s="10">
        <f ca="1">(1+'paths r'!AA292)/(1+'paths g'!AA292)*'paths d'!AA292-'paths pb'!AA292</f>
        <v>0.209162492131769</v>
      </c>
      <c r="AC292" s="10">
        <f ca="1">(1+'paths r'!AB292)/(1+'paths g'!AB292)*'paths d'!AB292-'paths pb'!AB292</f>
        <v>0.192979176318431</v>
      </c>
      <c r="AD292" s="11"/>
    </row>
    <row r="293" spans="1:30">
      <c r="A293" s="9" t="s">
        <v>407</v>
      </c>
      <c r="B293" s="10">
        <f t="shared" si="5"/>
        <v>0.389845628474344</v>
      </c>
      <c r="C293" s="10">
        <f ca="1">(1+'paths r'!B293)/(1+'paths g'!B293)*'paths d'!B293-'paths pb'!B293</f>
        <v>0.359690242291849</v>
      </c>
      <c r="D293" s="10">
        <f ca="1">(1+'paths r'!C293)/(1+'paths g'!C293)*'paths d'!C293-'paths pb'!C293</f>
        <v>0.374399107203667</v>
      </c>
      <c r="E293" s="10">
        <f ca="1">(1+'paths r'!D293)/(1+'paths g'!D293)*'paths d'!D293-'paths pb'!D293</f>
        <v>0.367910906023946</v>
      </c>
      <c r="F293" s="10">
        <f ca="1">(1+'paths r'!E293)/(1+'paths g'!E293)*'paths d'!E293-'paths pb'!E293</f>
        <v>0.424573930581552</v>
      </c>
      <c r="G293" s="10">
        <f ca="1">(1+'paths r'!F293)/(1+'paths g'!F293)*'paths d'!F293-'paths pb'!F293</f>
        <v>0.446021929759272</v>
      </c>
      <c r="H293" s="10">
        <f ca="1">(1+'paths r'!G293)/(1+'paths g'!G293)*'paths d'!G293-'paths pb'!G293</f>
        <v>0.420718006443112</v>
      </c>
      <c r="I293" s="10">
        <f ca="1">(1+'paths r'!H293)/(1+'paths g'!H293)*'paths d'!H293-'paths pb'!H293</f>
        <v>0.423238224943111</v>
      </c>
      <c r="J293" s="10">
        <f ca="1">(1+'paths r'!I293)/(1+'paths g'!I293)*'paths d'!I293-'paths pb'!I293</f>
        <v>0.403557835660378</v>
      </c>
      <c r="K293" s="10">
        <f ca="1">(1+'paths r'!J293)/(1+'paths g'!J293)*'paths d'!J293-'paths pb'!J293</f>
        <v>0.446517213016704</v>
      </c>
      <c r="L293" s="10">
        <f ca="1">(1+'paths r'!K293)/(1+'paths g'!K293)*'paths d'!K293-'paths pb'!K293</f>
        <v>0.442303270835936</v>
      </c>
      <c r="M293" s="10">
        <f ca="1">(1+'paths r'!L293)/(1+'paths g'!L293)*'paths d'!L293-'paths pb'!L293</f>
        <v>0.452089878077472</v>
      </c>
      <c r="N293" s="10">
        <f ca="1">(1+'paths r'!M293)/(1+'paths g'!M293)*'paths d'!M293-'paths pb'!M293</f>
        <v>0.445316713779529</v>
      </c>
      <c r="O293" s="10">
        <f ca="1">(1+'paths r'!N293)/(1+'paths g'!N293)*'paths d'!N293-'paths pb'!N293</f>
        <v>0.455958713007324</v>
      </c>
      <c r="P293" s="10">
        <f ca="1">(1+'paths r'!O293)/(1+'paths g'!O293)*'paths d'!O293-'paths pb'!O293</f>
        <v>0.419264888901414</v>
      </c>
      <c r="Q293" s="10">
        <f ca="1">(1+'paths r'!P293)/(1+'paths g'!P293)*'paths d'!P293-'paths pb'!P293</f>
        <v>0.41332314137873</v>
      </c>
      <c r="R293" s="10">
        <f ca="1">(1+'paths r'!Q293)/(1+'paths g'!Q293)*'paths d'!Q293-'paths pb'!Q293</f>
        <v>0.383152567598843</v>
      </c>
      <c r="S293" s="10">
        <f ca="1">(1+'paths r'!R293)/(1+'paths g'!R293)*'paths d'!R293-'paths pb'!R293</f>
        <v>0.390652792706699</v>
      </c>
      <c r="T293" s="10">
        <f ca="1">(1+'paths r'!S293)/(1+'paths g'!S293)*'paths d'!S293-'paths pb'!S293</f>
        <v>0.363536771649704</v>
      </c>
      <c r="U293" s="10">
        <f ca="1">(1+'paths r'!T293)/(1+'paths g'!T293)*'paths d'!T293-'paths pb'!T293</f>
        <v>0.421527448208023</v>
      </c>
      <c r="V293" s="10">
        <f ca="1">(1+'paths r'!U293)/(1+'paths g'!U293)*'paths d'!U293-'paths pb'!U293</f>
        <v>0.37837889719917</v>
      </c>
      <c r="W293" s="10">
        <f ca="1">(1+'paths r'!V293)/(1+'paths g'!V293)*'paths d'!V293-'paths pb'!V293</f>
        <v>0.400029869986369</v>
      </c>
      <c r="X293" s="10">
        <f ca="1">(1+'paths r'!W293)/(1+'paths g'!W293)*'paths d'!W293-'paths pb'!W293</f>
        <v>0.429372968185002</v>
      </c>
      <c r="Y293" s="10">
        <f ca="1">(1+'paths r'!X293)/(1+'paths g'!X293)*'paths d'!X293-'paths pb'!X293</f>
        <v>0.400050200265708</v>
      </c>
      <c r="Z293" s="10">
        <f ca="1">(1+'paths r'!Y293)/(1+'paths g'!Y293)*'paths d'!Y293-'paths pb'!Y293</f>
        <v>0.398241493626775</v>
      </c>
      <c r="AA293" s="10">
        <f ca="1">(1+'paths r'!Z293)/(1+'paths g'!Z293)*'paths d'!Z293-'paths pb'!Z293</f>
        <v>0.403411435060789</v>
      </c>
      <c r="AB293" s="10">
        <f ca="1">(1+'paths r'!AA293)/(1+'paths g'!AA293)*'paths d'!AA293-'paths pb'!AA293</f>
        <v>0.424931445253162</v>
      </c>
      <c r="AC293" s="10">
        <f ca="1">(1+'paths r'!AB293)/(1+'paths g'!AB293)*'paths d'!AB293-'paths pb'!AB293</f>
        <v>0.34640876262884</v>
      </c>
      <c r="AD293" s="11"/>
    </row>
    <row r="294" spans="1:30">
      <c r="A294" s="9" t="s">
        <v>408</v>
      </c>
      <c r="B294" s="10">
        <f t="shared" si="5"/>
        <v>0.389845628474344</v>
      </c>
      <c r="C294" s="10">
        <f ca="1">(1+'paths r'!B294)/(1+'paths g'!B294)*'paths d'!B294-'paths pb'!B294</f>
        <v>0.356897020842866</v>
      </c>
      <c r="D294" s="10">
        <f ca="1">(1+'paths r'!C294)/(1+'paths g'!C294)*'paths d'!C294-'paths pb'!C294</f>
        <v>0.360666628792029</v>
      </c>
      <c r="E294" s="10">
        <f ca="1">(1+'paths r'!D294)/(1+'paths g'!D294)*'paths d'!D294-'paths pb'!D294</f>
        <v>0.358808960215087</v>
      </c>
      <c r="F294" s="10">
        <f ca="1">(1+'paths r'!E294)/(1+'paths g'!E294)*'paths d'!E294-'paths pb'!E294</f>
        <v>0.377718472888768</v>
      </c>
      <c r="G294" s="10">
        <f ca="1">(1+'paths r'!F294)/(1+'paths g'!F294)*'paths d'!F294-'paths pb'!F294</f>
        <v>0.378500671895478</v>
      </c>
      <c r="H294" s="10">
        <f ca="1">(1+'paths r'!G294)/(1+'paths g'!G294)*'paths d'!G294-'paths pb'!G294</f>
        <v>0.373422650667447</v>
      </c>
      <c r="I294" s="10">
        <f ca="1">(1+'paths r'!H294)/(1+'paths g'!H294)*'paths d'!H294-'paths pb'!H294</f>
        <v>0.360829840767813</v>
      </c>
      <c r="J294" s="10">
        <f ca="1">(1+'paths r'!I294)/(1+'paths g'!I294)*'paths d'!I294-'paths pb'!I294</f>
        <v>0.301313234353728</v>
      </c>
      <c r="K294" s="10">
        <f ca="1">(1+'paths r'!J294)/(1+'paths g'!J294)*'paths d'!J294-'paths pb'!J294</f>
        <v>0.311998119309933</v>
      </c>
      <c r="L294" s="10">
        <f ca="1">(1+'paths r'!K294)/(1+'paths g'!K294)*'paths d'!K294-'paths pb'!K294</f>
        <v>0.305020336143371</v>
      </c>
      <c r="M294" s="10">
        <f ca="1">(1+'paths r'!L294)/(1+'paths g'!L294)*'paths d'!L294-'paths pb'!L294</f>
        <v>0.381366766056216</v>
      </c>
      <c r="N294" s="10">
        <f ca="1">(1+'paths r'!M294)/(1+'paths g'!M294)*'paths d'!M294-'paths pb'!M294</f>
        <v>0.394660661551248</v>
      </c>
      <c r="O294" s="10">
        <f ca="1">(1+'paths r'!N294)/(1+'paths g'!N294)*'paths d'!N294-'paths pb'!N294</f>
        <v>0.37923132931994</v>
      </c>
      <c r="P294" s="10">
        <f ca="1">(1+'paths r'!O294)/(1+'paths g'!O294)*'paths d'!O294-'paths pb'!O294</f>
        <v>0.407580756585753</v>
      </c>
      <c r="Q294" s="10">
        <f ca="1">(1+'paths r'!P294)/(1+'paths g'!P294)*'paths d'!P294-'paths pb'!P294</f>
        <v>0.408130180945057</v>
      </c>
      <c r="R294" s="10">
        <f ca="1">(1+'paths r'!Q294)/(1+'paths g'!Q294)*'paths d'!Q294-'paths pb'!Q294</f>
        <v>0.389359763447108</v>
      </c>
      <c r="S294" s="10">
        <f ca="1">(1+'paths r'!R294)/(1+'paths g'!R294)*'paths d'!R294-'paths pb'!R294</f>
        <v>0.391562804221887</v>
      </c>
      <c r="T294" s="10">
        <f ca="1">(1+'paths r'!S294)/(1+'paths g'!S294)*'paths d'!S294-'paths pb'!S294</f>
        <v>0.345337465879863</v>
      </c>
      <c r="U294" s="10">
        <f ca="1">(1+'paths r'!T294)/(1+'paths g'!T294)*'paths d'!T294-'paths pb'!T294</f>
        <v>0.311076355375929</v>
      </c>
      <c r="V294" s="10">
        <f ca="1">(1+'paths r'!U294)/(1+'paths g'!U294)*'paths d'!U294-'paths pb'!U294</f>
        <v>0.336562531798148</v>
      </c>
      <c r="W294" s="10">
        <f ca="1">(1+'paths r'!V294)/(1+'paths g'!V294)*'paths d'!V294-'paths pb'!V294</f>
        <v>0.266911631860619</v>
      </c>
      <c r="X294" s="10">
        <f ca="1">(1+'paths r'!W294)/(1+'paths g'!W294)*'paths d'!W294-'paths pb'!W294</f>
        <v>0.206240521515266</v>
      </c>
      <c r="Y294" s="10">
        <f ca="1">(1+'paths r'!X294)/(1+'paths g'!X294)*'paths d'!X294-'paths pb'!X294</f>
        <v>0.262247908064524</v>
      </c>
      <c r="Z294" s="10">
        <f ca="1">(1+'paths r'!Y294)/(1+'paths g'!Y294)*'paths d'!Y294-'paths pb'!Y294</f>
        <v>0.221145870506153</v>
      </c>
      <c r="AA294" s="10">
        <f ca="1">(1+'paths r'!Z294)/(1+'paths g'!Z294)*'paths d'!Z294-'paths pb'!Z294</f>
        <v>0.210853513534054</v>
      </c>
      <c r="AB294" s="10">
        <f ca="1">(1+'paths r'!AA294)/(1+'paths g'!AA294)*'paths d'!AA294-'paths pb'!AA294</f>
        <v>0.170804137485656</v>
      </c>
      <c r="AC294" s="10">
        <f ca="1">(1+'paths r'!AB294)/(1+'paths g'!AB294)*'paths d'!AB294-'paths pb'!AB294</f>
        <v>0.171305854956113</v>
      </c>
      <c r="AD294" s="11"/>
    </row>
    <row r="295" spans="1:30">
      <c r="A295" s="9" t="s">
        <v>409</v>
      </c>
      <c r="B295" s="10">
        <f t="shared" si="5"/>
        <v>0.389845628474344</v>
      </c>
      <c r="C295" s="10">
        <f ca="1">(1+'paths r'!B295)/(1+'paths g'!B295)*'paths d'!B295-'paths pb'!B295</f>
        <v>0.379853703909012</v>
      </c>
      <c r="D295" s="10">
        <f ca="1">(1+'paths r'!C295)/(1+'paths g'!C295)*'paths d'!C295-'paths pb'!C295</f>
        <v>0.395705034973935</v>
      </c>
      <c r="E295" s="10">
        <f ca="1">(1+'paths r'!D295)/(1+'paths g'!D295)*'paths d'!D295-'paths pb'!D295</f>
        <v>0.433823518817922</v>
      </c>
      <c r="F295" s="10">
        <f ca="1">(1+'paths r'!E295)/(1+'paths g'!E295)*'paths d'!E295-'paths pb'!E295</f>
        <v>0.412696977561388</v>
      </c>
      <c r="G295" s="10">
        <f ca="1">(1+'paths r'!F295)/(1+'paths g'!F295)*'paths d'!F295-'paths pb'!F295</f>
        <v>0.380228827662019</v>
      </c>
      <c r="H295" s="10">
        <f ca="1">(1+'paths r'!G295)/(1+'paths g'!G295)*'paths d'!G295-'paths pb'!G295</f>
        <v>0.366796470129999</v>
      </c>
      <c r="I295" s="10">
        <f ca="1">(1+'paths r'!H295)/(1+'paths g'!H295)*'paths d'!H295-'paths pb'!H295</f>
        <v>0.386200403030516</v>
      </c>
      <c r="J295" s="10">
        <f ca="1">(1+'paths r'!I295)/(1+'paths g'!I295)*'paths d'!I295-'paths pb'!I295</f>
        <v>0.366032404064301</v>
      </c>
      <c r="K295" s="10">
        <f ca="1">(1+'paths r'!J295)/(1+'paths g'!J295)*'paths d'!J295-'paths pb'!J295</f>
        <v>0.384822596518312</v>
      </c>
      <c r="L295" s="10">
        <f ca="1">(1+'paths r'!K295)/(1+'paths g'!K295)*'paths d'!K295-'paths pb'!K295</f>
        <v>0.360465333135032</v>
      </c>
      <c r="M295" s="10">
        <f ca="1">(1+'paths r'!L295)/(1+'paths g'!L295)*'paths d'!L295-'paths pb'!L295</f>
        <v>0.345670247962636</v>
      </c>
      <c r="N295" s="10">
        <f ca="1">(1+'paths r'!M295)/(1+'paths g'!M295)*'paths d'!M295-'paths pb'!M295</f>
        <v>0.346854567690383</v>
      </c>
      <c r="O295" s="10">
        <f ca="1">(1+'paths r'!N295)/(1+'paths g'!N295)*'paths d'!N295-'paths pb'!N295</f>
        <v>0.322449055549657</v>
      </c>
      <c r="P295" s="10">
        <f ca="1">(1+'paths r'!O295)/(1+'paths g'!O295)*'paths d'!O295-'paths pb'!O295</f>
        <v>0.324955670981391</v>
      </c>
      <c r="Q295" s="10">
        <f ca="1">(1+'paths r'!P295)/(1+'paths g'!P295)*'paths d'!P295-'paths pb'!P295</f>
        <v>0.361648262534277</v>
      </c>
      <c r="R295" s="10">
        <f ca="1">(1+'paths r'!Q295)/(1+'paths g'!Q295)*'paths d'!Q295-'paths pb'!Q295</f>
        <v>0.286118062464061</v>
      </c>
      <c r="S295" s="10">
        <f ca="1">(1+'paths r'!R295)/(1+'paths g'!R295)*'paths d'!R295-'paths pb'!R295</f>
        <v>0.28558523247266</v>
      </c>
      <c r="T295" s="10">
        <f ca="1">(1+'paths r'!S295)/(1+'paths g'!S295)*'paths d'!S295-'paths pb'!S295</f>
        <v>0.261551671102674</v>
      </c>
      <c r="U295" s="10">
        <f ca="1">(1+'paths r'!T295)/(1+'paths g'!T295)*'paths d'!T295-'paths pb'!T295</f>
        <v>0.270611977569637</v>
      </c>
      <c r="V295" s="10">
        <f ca="1">(1+'paths r'!U295)/(1+'paths g'!U295)*'paths d'!U295-'paths pb'!U295</f>
        <v>0.224390256318688</v>
      </c>
      <c r="W295" s="10">
        <f ca="1">(1+'paths r'!V295)/(1+'paths g'!V295)*'paths d'!V295-'paths pb'!V295</f>
        <v>0.209529341189931</v>
      </c>
      <c r="X295" s="10">
        <f ca="1">(1+'paths r'!W295)/(1+'paths g'!W295)*'paths d'!W295-'paths pb'!W295</f>
        <v>0.2030724374661</v>
      </c>
      <c r="Y295" s="10">
        <f ca="1">(1+'paths r'!X295)/(1+'paths g'!X295)*'paths d'!X295-'paths pb'!X295</f>
        <v>0.160173684954728</v>
      </c>
      <c r="Z295" s="10">
        <f ca="1">(1+'paths r'!Y295)/(1+'paths g'!Y295)*'paths d'!Y295-'paths pb'!Y295</f>
        <v>0.132939226311145</v>
      </c>
      <c r="AA295" s="10">
        <f ca="1">(1+'paths r'!Z295)/(1+'paths g'!Z295)*'paths d'!Z295-'paths pb'!Z295</f>
        <v>0.146762148908309</v>
      </c>
      <c r="AB295" s="10">
        <f ca="1">(1+'paths r'!AA295)/(1+'paths g'!AA295)*'paths d'!AA295-'paths pb'!AA295</f>
        <v>0.123731237562119</v>
      </c>
      <c r="AC295" s="10">
        <f ca="1">(1+'paths r'!AB295)/(1+'paths g'!AB295)*'paths d'!AB295-'paths pb'!AB295</f>
        <v>0.164562383902738</v>
      </c>
      <c r="AD295" s="11"/>
    </row>
    <row r="296" spans="1:30">
      <c r="A296" s="9" t="s">
        <v>410</v>
      </c>
      <c r="B296" s="10">
        <f t="shared" si="5"/>
        <v>0.389845628474344</v>
      </c>
      <c r="C296" s="10">
        <f ca="1">(1+'paths r'!B296)/(1+'paths g'!B296)*'paths d'!B296-'paths pb'!B296</f>
        <v>0.327037739084594</v>
      </c>
      <c r="D296" s="10">
        <f ca="1">(1+'paths r'!C296)/(1+'paths g'!C296)*'paths d'!C296-'paths pb'!C296</f>
        <v>0.379030817350433</v>
      </c>
      <c r="E296" s="10">
        <f ca="1">(1+'paths r'!D296)/(1+'paths g'!D296)*'paths d'!D296-'paths pb'!D296</f>
        <v>0.36157274947579</v>
      </c>
      <c r="F296" s="10">
        <f ca="1">(1+'paths r'!E296)/(1+'paths g'!E296)*'paths d'!E296-'paths pb'!E296</f>
        <v>0.333893842990844</v>
      </c>
      <c r="G296" s="10">
        <f ca="1">(1+'paths r'!F296)/(1+'paths g'!F296)*'paths d'!F296-'paths pb'!F296</f>
        <v>0.324797181913618</v>
      </c>
      <c r="H296" s="10">
        <f ca="1">(1+'paths r'!G296)/(1+'paths g'!G296)*'paths d'!G296-'paths pb'!G296</f>
        <v>0.33965625333253</v>
      </c>
      <c r="I296" s="10">
        <f ca="1">(1+'paths r'!H296)/(1+'paths g'!H296)*'paths d'!H296-'paths pb'!H296</f>
        <v>0.315621537406795</v>
      </c>
      <c r="J296" s="10">
        <f ca="1">(1+'paths r'!I296)/(1+'paths g'!I296)*'paths d'!I296-'paths pb'!I296</f>
        <v>0.276819916526247</v>
      </c>
      <c r="K296" s="10">
        <f ca="1">(1+'paths r'!J296)/(1+'paths g'!J296)*'paths d'!J296-'paths pb'!J296</f>
        <v>0.257190035706038</v>
      </c>
      <c r="L296" s="10">
        <f ca="1">(1+'paths r'!K296)/(1+'paths g'!K296)*'paths d'!K296-'paths pb'!K296</f>
        <v>0.291987691440972</v>
      </c>
      <c r="M296" s="10">
        <f ca="1">(1+'paths r'!L296)/(1+'paths g'!L296)*'paths d'!L296-'paths pb'!L296</f>
        <v>0.339548546533824</v>
      </c>
      <c r="N296" s="10">
        <f ca="1">(1+'paths r'!M296)/(1+'paths g'!M296)*'paths d'!M296-'paths pb'!M296</f>
        <v>0.360238271955135</v>
      </c>
      <c r="O296" s="10">
        <f ca="1">(1+'paths r'!N296)/(1+'paths g'!N296)*'paths d'!N296-'paths pb'!N296</f>
        <v>0.280248912497565</v>
      </c>
      <c r="P296" s="10">
        <f ca="1">(1+'paths r'!O296)/(1+'paths g'!O296)*'paths d'!O296-'paths pb'!O296</f>
        <v>0.345222033221871</v>
      </c>
      <c r="Q296" s="10">
        <f ca="1">(1+'paths r'!P296)/(1+'paths g'!P296)*'paths d'!P296-'paths pb'!P296</f>
        <v>0.335726133905615</v>
      </c>
      <c r="R296" s="10">
        <f ca="1">(1+'paths r'!Q296)/(1+'paths g'!Q296)*'paths d'!Q296-'paths pb'!Q296</f>
        <v>0.289909574831288</v>
      </c>
      <c r="S296" s="10">
        <f ca="1">(1+'paths r'!R296)/(1+'paths g'!R296)*'paths d'!R296-'paths pb'!R296</f>
        <v>0.318673084324722</v>
      </c>
      <c r="T296" s="10">
        <f ca="1">(1+'paths r'!S296)/(1+'paths g'!S296)*'paths d'!S296-'paths pb'!S296</f>
        <v>0.348360329569136</v>
      </c>
      <c r="U296" s="10">
        <f ca="1">(1+'paths r'!T296)/(1+'paths g'!T296)*'paths d'!T296-'paths pb'!T296</f>
        <v>0.31859296840597</v>
      </c>
      <c r="V296" s="10">
        <f ca="1">(1+'paths r'!U296)/(1+'paths g'!U296)*'paths d'!U296-'paths pb'!U296</f>
        <v>0.338168559859296</v>
      </c>
      <c r="W296" s="10">
        <f ca="1">(1+'paths r'!V296)/(1+'paths g'!V296)*'paths d'!V296-'paths pb'!V296</f>
        <v>0.357446490317745</v>
      </c>
      <c r="X296" s="10">
        <f ca="1">(1+'paths r'!W296)/(1+'paths g'!W296)*'paths d'!W296-'paths pb'!W296</f>
        <v>0.287548277509314</v>
      </c>
      <c r="Y296" s="10">
        <f ca="1">(1+'paths r'!X296)/(1+'paths g'!X296)*'paths d'!X296-'paths pb'!X296</f>
        <v>0.33451174788492</v>
      </c>
      <c r="Z296" s="10">
        <f ca="1">(1+'paths r'!Y296)/(1+'paths g'!Y296)*'paths d'!Y296-'paths pb'!Y296</f>
        <v>0.31192471196846</v>
      </c>
      <c r="AA296" s="10">
        <f ca="1">(1+'paths r'!Z296)/(1+'paths g'!Z296)*'paths d'!Z296-'paths pb'!Z296</f>
        <v>0.29991240989576</v>
      </c>
      <c r="AB296" s="10">
        <f ca="1">(1+'paths r'!AA296)/(1+'paths g'!AA296)*'paths d'!AA296-'paths pb'!AA296</f>
        <v>0.293443681686741</v>
      </c>
      <c r="AC296" s="10">
        <f ca="1">(1+'paths r'!AB296)/(1+'paths g'!AB296)*'paths d'!AB296-'paths pb'!AB296</f>
        <v>0.304394223301129</v>
      </c>
      <c r="AD296" s="11"/>
    </row>
    <row r="297" spans="1:30">
      <c r="A297" s="9" t="s">
        <v>411</v>
      </c>
      <c r="B297" s="10">
        <f t="shared" si="5"/>
        <v>0.389845628474344</v>
      </c>
      <c r="C297" s="10">
        <f ca="1">(1+'paths r'!B297)/(1+'paths g'!B297)*'paths d'!B297-'paths pb'!B297</f>
        <v>0.41951137238112</v>
      </c>
      <c r="D297" s="10">
        <f ca="1">(1+'paths r'!C297)/(1+'paths g'!C297)*'paths d'!C297-'paths pb'!C297</f>
        <v>0.416129567328955</v>
      </c>
      <c r="E297" s="10">
        <f ca="1">(1+'paths r'!D297)/(1+'paths g'!D297)*'paths d'!D297-'paths pb'!D297</f>
        <v>0.427255678686704</v>
      </c>
      <c r="F297" s="10">
        <f ca="1">(1+'paths r'!E297)/(1+'paths g'!E297)*'paths d'!E297-'paths pb'!E297</f>
        <v>0.505417559307791</v>
      </c>
      <c r="G297" s="10">
        <f ca="1">(1+'paths r'!F297)/(1+'paths g'!F297)*'paths d'!F297-'paths pb'!F297</f>
        <v>0.485487575414241</v>
      </c>
      <c r="H297" s="10">
        <f ca="1">(1+'paths r'!G297)/(1+'paths g'!G297)*'paths d'!G297-'paths pb'!G297</f>
        <v>0.547593539842699</v>
      </c>
      <c r="I297" s="10">
        <f ca="1">(1+'paths r'!H297)/(1+'paths g'!H297)*'paths d'!H297-'paths pb'!H297</f>
        <v>0.611975375956395</v>
      </c>
      <c r="J297" s="10">
        <f ca="1">(1+'paths r'!I297)/(1+'paths g'!I297)*'paths d'!I297-'paths pb'!I297</f>
        <v>0.553640825917212</v>
      </c>
      <c r="K297" s="10">
        <f ca="1">(1+'paths r'!J297)/(1+'paths g'!J297)*'paths d'!J297-'paths pb'!J297</f>
        <v>0.52652184576107</v>
      </c>
      <c r="L297" s="10">
        <f ca="1">(1+'paths r'!K297)/(1+'paths g'!K297)*'paths d'!K297-'paths pb'!K297</f>
        <v>0.491334876799851</v>
      </c>
      <c r="M297" s="10">
        <f ca="1">(1+'paths r'!L297)/(1+'paths g'!L297)*'paths d'!L297-'paths pb'!L297</f>
        <v>0.31587803795323</v>
      </c>
      <c r="N297" s="10">
        <f ca="1">(1+'paths r'!M297)/(1+'paths g'!M297)*'paths d'!M297-'paths pb'!M297</f>
        <v>0.334020425367156</v>
      </c>
      <c r="O297" s="10">
        <f ca="1">(1+'paths r'!N297)/(1+'paths g'!N297)*'paths d'!N297-'paths pb'!N297</f>
        <v>0.346557660233793</v>
      </c>
      <c r="P297" s="10">
        <f ca="1">(1+'paths r'!O297)/(1+'paths g'!O297)*'paths d'!O297-'paths pb'!O297</f>
        <v>0.317611198621922</v>
      </c>
      <c r="Q297" s="10">
        <f ca="1">(1+'paths r'!P297)/(1+'paths g'!P297)*'paths d'!P297-'paths pb'!P297</f>
        <v>0.339232532780246</v>
      </c>
      <c r="R297" s="10">
        <f ca="1">(1+'paths r'!Q297)/(1+'paths g'!Q297)*'paths d'!Q297-'paths pb'!Q297</f>
        <v>0.376804218267371</v>
      </c>
      <c r="S297" s="10">
        <f ca="1">(1+'paths r'!R297)/(1+'paths g'!R297)*'paths d'!R297-'paths pb'!R297</f>
        <v>0.381469257308822</v>
      </c>
      <c r="T297" s="10">
        <f ca="1">(1+'paths r'!S297)/(1+'paths g'!S297)*'paths d'!S297-'paths pb'!S297</f>
        <v>0.452028238597165</v>
      </c>
      <c r="U297" s="10">
        <f ca="1">(1+'paths r'!T297)/(1+'paths g'!T297)*'paths d'!T297-'paths pb'!T297</f>
        <v>0.446348800723086</v>
      </c>
      <c r="V297" s="10">
        <f ca="1">(1+'paths r'!U297)/(1+'paths g'!U297)*'paths d'!U297-'paths pb'!U297</f>
        <v>0.476926993836161</v>
      </c>
      <c r="W297" s="10">
        <f ca="1">(1+'paths r'!V297)/(1+'paths g'!V297)*'paths d'!V297-'paths pb'!V297</f>
        <v>0.425372245932199</v>
      </c>
      <c r="X297" s="10">
        <f ca="1">(1+'paths r'!W297)/(1+'paths g'!W297)*'paths d'!W297-'paths pb'!W297</f>
        <v>0.42547762253979</v>
      </c>
      <c r="Y297" s="10">
        <f ca="1">(1+'paths r'!X297)/(1+'paths g'!X297)*'paths d'!X297-'paths pb'!X297</f>
        <v>0.386854974185834</v>
      </c>
      <c r="Z297" s="10">
        <f ca="1">(1+'paths r'!Y297)/(1+'paths g'!Y297)*'paths d'!Y297-'paths pb'!Y297</f>
        <v>0.422967666440642</v>
      </c>
      <c r="AA297" s="10">
        <f ca="1">(1+'paths r'!Z297)/(1+'paths g'!Z297)*'paths d'!Z297-'paths pb'!Z297</f>
        <v>0.413878253996496</v>
      </c>
      <c r="AB297" s="10">
        <f ca="1">(1+'paths r'!AA297)/(1+'paths g'!AA297)*'paths d'!AA297-'paths pb'!AA297</f>
        <v>0.425864089059483</v>
      </c>
      <c r="AC297" s="10">
        <f ca="1">(1+'paths r'!AB297)/(1+'paths g'!AB297)*'paths d'!AB297-'paths pb'!AB297</f>
        <v>0.412227288031203</v>
      </c>
      <c r="AD297" s="11"/>
    </row>
    <row r="298" spans="1:30">
      <c r="A298" s="9" t="s">
        <v>412</v>
      </c>
      <c r="B298" s="10">
        <f t="shared" si="5"/>
        <v>0.389845628474344</v>
      </c>
      <c r="C298" s="10">
        <f ca="1">(1+'paths r'!B298)/(1+'paths g'!B298)*'paths d'!B298-'paths pb'!B298</f>
        <v>0.414059711915404</v>
      </c>
      <c r="D298" s="10">
        <f ca="1">(1+'paths r'!C298)/(1+'paths g'!C298)*'paths d'!C298-'paths pb'!C298</f>
        <v>0.465028493648222</v>
      </c>
      <c r="E298" s="10">
        <f ca="1">(1+'paths r'!D298)/(1+'paths g'!D298)*'paths d'!D298-'paths pb'!D298</f>
        <v>0.509476964304525</v>
      </c>
      <c r="F298" s="10">
        <f ca="1">(1+'paths r'!E298)/(1+'paths g'!E298)*'paths d'!E298-'paths pb'!E298</f>
        <v>0.453316297922127</v>
      </c>
      <c r="G298" s="10">
        <f ca="1">(1+'paths r'!F298)/(1+'paths g'!F298)*'paths d'!F298-'paths pb'!F298</f>
        <v>0.42919997807634</v>
      </c>
      <c r="H298" s="10">
        <f ca="1">(1+'paths r'!G298)/(1+'paths g'!G298)*'paths d'!G298-'paths pb'!G298</f>
        <v>0.482131296207516</v>
      </c>
      <c r="I298" s="10">
        <f ca="1">(1+'paths r'!H298)/(1+'paths g'!H298)*'paths d'!H298-'paths pb'!H298</f>
        <v>0.452578837345482</v>
      </c>
      <c r="J298" s="10">
        <f ca="1">(1+'paths r'!I298)/(1+'paths g'!I298)*'paths d'!I298-'paths pb'!I298</f>
        <v>0.425629541676386</v>
      </c>
      <c r="K298" s="10">
        <f ca="1">(1+'paths r'!J298)/(1+'paths g'!J298)*'paths d'!J298-'paths pb'!J298</f>
        <v>0.444680106876977</v>
      </c>
      <c r="L298" s="10">
        <f ca="1">(1+'paths r'!K298)/(1+'paths g'!K298)*'paths d'!K298-'paths pb'!K298</f>
        <v>0.405060175401747</v>
      </c>
      <c r="M298" s="10">
        <f ca="1">(1+'paths r'!L298)/(1+'paths g'!L298)*'paths d'!L298-'paths pb'!L298</f>
        <v>0.398086819393192</v>
      </c>
      <c r="N298" s="10">
        <f ca="1">(1+'paths r'!M298)/(1+'paths g'!M298)*'paths d'!M298-'paths pb'!M298</f>
        <v>0.378204963899288</v>
      </c>
      <c r="O298" s="10">
        <f ca="1">(1+'paths r'!N298)/(1+'paths g'!N298)*'paths d'!N298-'paths pb'!N298</f>
        <v>0.394844752323239</v>
      </c>
      <c r="P298" s="10">
        <f ca="1">(1+'paths r'!O298)/(1+'paths g'!O298)*'paths d'!O298-'paths pb'!O298</f>
        <v>0.49477002700784</v>
      </c>
      <c r="Q298" s="10">
        <f ca="1">(1+'paths r'!P298)/(1+'paths g'!P298)*'paths d'!P298-'paths pb'!P298</f>
        <v>0.499196443871227</v>
      </c>
      <c r="R298" s="10">
        <f ca="1">(1+'paths r'!Q298)/(1+'paths g'!Q298)*'paths d'!Q298-'paths pb'!Q298</f>
        <v>0.476980904644246</v>
      </c>
      <c r="S298" s="10">
        <f ca="1">(1+'paths r'!R298)/(1+'paths g'!R298)*'paths d'!R298-'paths pb'!R298</f>
        <v>0.527805908820913</v>
      </c>
      <c r="T298" s="10">
        <f ca="1">(1+'paths r'!S298)/(1+'paths g'!S298)*'paths d'!S298-'paths pb'!S298</f>
        <v>0.475606487224361</v>
      </c>
      <c r="U298" s="10">
        <f ca="1">(1+'paths r'!T298)/(1+'paths g'!T298)*'paths d'!T298-'paths pb'!T298</f>
        <v>0.475198184066457</v>
      </c>
      <c r="V298" s="10">
        <f ca="1">(1+'paths r'!U298)/(1+'paths g'!U298)*'paths d'!U298-'paths pb'!U298</f>
        <v>0.462139261325526</v>
      </c>
      <c r="W298" s="10">
        <f ca="1">(1+'paths r'!V298)/(1+'paths g'!V298)*'paths d'!V298-'paths pb'!V298</f>
        <v>0.454817671284457</v>
      </c>
      <c r="X298" s="10">
        <f ca="1">(1+'paths r'!W298)/(1+'paths g'!W298)*'paths d'!W298-'paths pb'!W298</f>
        <v>0.386885616174633</v>
      </c>
      <c r="Y298" s="10">
        <f ca="1">(1+'paths r'!X298)/(1+'paths g'!X298)*'paths d'!X298-'paths pb'!X298</f>
        <v>0.355493654242872</v>
      </c>
      <c r="Z298" s="10">
        <f ca="1">(1+'paths r'!Y298)/(1+'paths g'!Y298)*'paths d'!Y298-'paths pb'!Y298</f>
        <v>0.321802391903031</v>
      </c>
      <c r="AA298" s="10">
        <f ca="1">(1+'paths r'!Z298)/(1+'paths g'!Z298)*'paths d'!Z298-'paths pb'!Z298</f>
        <v>0.296189012181688</v>
      </c>
      <c r="AB298" s="10">
        <f ca="1">(1+'paths r'!AA298)/(1+'paths g'!AA298)*'paths d'!AA298-'paths pb'!AA298</f>
        <v>0.271761057262613</v>
      </c>
      <c r="AC298" s="10">
        <f ca="1">(1+'paths r'!AB298)/(1+'paths g'!AB298)*'paths d'!AB298-'paths pb'!AB298</f>
        <v>0.324195155909869</v>
      </c>
      <c r="AD298" s="11"/>
    </row>
    <row r="299" spans="1:30">
      <c r="A299" s="9" t="s">
        <v>413</v>
      </c>
      <c r="B299" s="10">
        <f t="shared" si="5"/>
        <v>0.389845628474344</v>
      </c>
      <c r="C299" s="10">
        <f ca="1">(1+'paths r'!B299)/(1+'paths g'!B299)*'paths d'!B299-'paths pb'!B299</f>
        <v>0.329460089792753</v>
      </c>
      <c r="D299" s="10">
        <f ca="1">(1+'paths r'!C299)/(1+'paths g'!C299)*'paths d'!C299-'paths pb'!C299</f>
        <v>0.350040129593733</v>
      </c>
      <c r="E299" s="10">
        <f ca="1">(1+'paths r'!D299)/(1+'paths g'!D299)*'paths d'!D299-'paths pb'!D299</f>
        <v>0.302986243954625</v>
      </c>
      <c r="F299" s="10">
        <f ca="1">(1+'paths r'!E299)/(1+'paths g'!E299)*'paths d'!E299-'paths pb'!E299</f>
        <v>0.21552223546686</v>
      </c>
      <c r="G299" s="10">
        <f ca="1">(1+'paths r'!F299)/(1+'paths g'!F299)*'paths d'!F299-'paths pb'!F299</f>
        <v>0.21191740482694</v>
      </c>
      <c r="H299" s="10">
        <f ca="1">(1+'paths r'!G299)/(1+'paths g'!G299)*'paths d'!G299-'paths pb'!G299</f>
        <v>0.256033993507106</v>
      </c>
      <c r="I299" s="10">
        <f ca="1">(1+'paths r'!H299)/(1+'paths g'!H299)*'paths d'!H299-'paths pb'!H299</f>
        <v>0.234724884107589</v>
      </c>
      <c r="J299" s="10">
        <f ca="1">(1+'paths r'!I299)/(1+'paths g'!I299)*'paths d'!I299-'paths pb'!I299</f>
        <v>0.211074127704516</v>
      </c>
      <c r="K299" s="10">
        <f ca="1">(1+'paths r'!J299)/(1+'paths g'!J299)*'paths d'!J299-'paths pb'!J299</f>
        <v>0.204062894848556</v>
      </c>
      <c r="L299" s="10">
        <f ca="1">(1+'paths r'!K299)/(1+'paths g'!K299)*'paths d'!K299-'paths pb'!K299</f>
        <v>0.192792009104436</v>
      </c>
      <c r="M299" s="10">
        <f ca="1">(1+'paths r'!L299)/(1+'paths g'!L299)*'paths d'!L299-'paths pb'!L299</f>
        <v>0.196058825793365</v>
      </c>
      <c r="N299" s="10">
        <f ca="1">(1+'paths r'!M299)/(1+'paths g'!M299)*'paths d'!M299-'paths pb'!M299</f>
        <v>0.180647682228852</v>
      </c>
      <c r="O299" s="10">
        <f ca="1">(1+'paths r'!N299)/(1+'paths g'!N299)*'paths d'!N299-'paths pb'!N299</f>
        <v>0.199527451055336</v>
      </c>
      <c r="P299" s="10">
        <f ca="1">(1+'paths r'!O299)/(1+'paths g'!O299)*'paths d'!O299-'paths pb'!O299</f>
        <v>0.170055857231752</v>
      </c>
      <c r="Q299" s="10">
        <f ca="1">(1+'paths r'!P299)/(1+'paths g'!P299)*'paths d'!P299-'paths pb'!P299</f>
        <v>0.184059701829352</v>
      </c>
      <c r="R299" s="10">
        <f ca="1">(1+'paths r'!Q299)/(1+'paths g'!Q299)*'paths d'!Q299-'paths pb'!Q299</f>
        <v>0.160072058422959</v>
      </c>
      <c r="S299" s="10">
        <f ca="1">(1+'paths r'!R299)/(1+'paths g'!R299)*'paths d'!R299-'paths pb'!R299</f>
        <v>0.152200986565896</v>
      </c>
      <c r="T299" s="10">
        <f ca="1">(1+'paths r'!S299)/(1+'paths g'!S299)*'paths d'!S299-'paths pb'!S299</f>
        <v>0.174019497146155</v>
      </c>
      <c r="U299" s="10">
        <f ca="1">(1+'paths r'!T299)/(1+'paths g'!T299)*'paths d'!T299-'paths pb'!T299</f>
        <v>0.19527429786845</v>
      </c>
      <c r="V299" s="10">
        <f ca="1">(1+'paths r'!U299)/(1+'paths g'!U299)*'paths d'!U299-'paths pb'!U299</f>
        <v>0.197748876029908</v>
      </c>
      <c r="W299" s="10">
        <f ca="1">(1+'paths r'!V299)/(1+'paths g'!V299)*'paths d'!V299-'paths pb'!V299</f>
        <v>0.158633730704259</v>
      </c>
      <c r="X299" s="10">
        <f ca="1">(1+'paths r'!W299)/(1+'paths g'!W299)*'paths d'!W299-'paths pb'!W299</f>
        <v>0.175975301010227</v>
      </c>
      <c r="Y299" s="10">
        <f ca="1">(1+'paths r'!X299)/(1+'paths g'!X299)*'paths d'!X299-'paths pb'!X299</f>
        <v>0.193041473167382</v>
      </c>
      <c r="Z299" s="10">
        <f ca="1">(1+'paths r'!Y299)/(1+'paths g'!Y299)*'paths d'!Y299-'paths pb'!Y299</f>
        <v>0.255863415492875</v>
      </c>
      <c r="AA299" s="10">
        <f ca="1">(1+'paths r'!Z299)/(1+'paths g'!Z299)*'paths d'!Z299-'paths pb'!Z299</f>
        <v>0.278118347985314</v>
      </c>
      <c r="AB299" s="10">
        <f ca="1">(1+'paths r'!AA299)/(1+'paths g'!AA299)*'paths d'!AA299-'paths pb'!AA299</f>
        <v>0.23155953313353</v>
      </c>
      <c r="AC299" s="10">
        <f ca="1">(1+'paths r'!AB299)/(1+'paths g'!AB299)*'paths d'!AB299-'paths pb'!AB299</f>
        <v>0.254360350156383</v>
      </c>
      <c r="AD299" s="11"/>
    </row>
    <row r="300" spans="1:30">
      <c r="A300" s="9" t="s">
        <v>414</v>
      </c>
      <c r="B300" s="10">
        <f t="shared" si="5"/>
        <v>0.389845628474344</v>
      </c>
      <c r="C300" s="10">
        <f ca="1">(1+'paths r'!B300)/(1+'paths g'!B300)*'paths d'!B300-'paths pb'!B300</f>
        <v>0.375555853152269</v>
      </c>
      <c r="D300" s="10">
        <f ca="1">(1+'paths r'!C300)/(1+'paths g'!C300)*'paths d'!C300-'paths pb'!C300</f>
        <v>0.367898216126357</v>
      </c>
      <c r="E300" s="10">
        <f ca="1">(1+'paths r'!D300)/(1+'paths g'!D300)*'paths d'!D300-'paths pb'!D300</f>
        <v>0.37844829636913</v>
      </c>
      <c r="F300" s="10">
        <f ca="1">(1+'paths r'!E300)/(1+'paths g'!E300)*'paths d'!E300-'paths pb'!E300</f>
        <v>0.354250340536214</v>
      </c>
      <c r="G300" s="10">
        <f ca="1">(1+'paths r'!F300)/(1+'paths g'!F300)*'paths d'!F300-'paths pb'!F300</f>
        <v>0.296615666959285</v>
      </c>
      <c r="H300" s="10">
        <f ca="1">(1+'paths r'!G300)/(1+'paths g'!G300)*'paths d'!G300-'paths pb'!G300</f>
        <v>0.221659118470716</v>
      </c>
      <c r="I300" s="10">
        <f ca="1">(1+'paths r'!H300)/(1+'paths g'!H300)*'paths d'!H300-'paths pb'!H300</f>
        <v>0.183816000656358</v>
      </c>
      <c r="J300" s="10">
        <f ca="1">(1+'paths r'!I300)/(1+'paths g'!I300)*'paths d'!I300-'paths pb'!I300</f>
        <v>0.183547414599419</v>
      </c>
      <c r="K300" s="10">
        <f ca="1">(1+'paths r'!J300)/(1+'paths g'!J300)*'paths d'!J300-'paths pb'!J300</f>
        <v>0.196511530013243</v>
      </c>
      <c r="L300" s="10">
        <f ca="1">(1+'paths r'!K300)/(1+'paths g'!K300)*'paths d'!K300-'paths pb'!K300</f>
        <v>0.20701159432057</v>
      </c>
      <c r="M300" s="10">
        <f ca="1">(1+'paths r'!L300)/(1+'paths g'!L300)*'paths d'!L300-'paths pb'!L300</f>
        <v>0.171805151518573</v>
      </c>
      <c r="N300" s="10">
        <f ca="1">(1+'paths r'!M300)/(1+'paths g'!M300)*'paths d'!M300-'paths pb'!M300</f>
        <v>0.135193091577528</v>
      </c>
      <c r="O300" s="10">
        <f ca="1">(1+'paths r'!N300)/(1+'paths g'!N300)*'paths d'!N300-'paths pb'!N300</f>
        <v>0.128353547981218</v>
      </c>
      <c r="P300" s="10">
        <f ca="1">(1+'paths r'!O300)/(1+'paths g'!O300)*'paths d'!O300-'paths pb'!O300</f>
        <v>0.115135781073482</v>
      </c>
      <c r="Q300" s="10">
        <f ca="1">(1+'paths r'!P300)/(1+'paths g'!P300)*'paths d'!P300-'paths pb'!P300</f>
        <v>0.153396886739625</v>
      </c>
      <c r="R300" s="10">
        <f ca="1">(1+'paths r'!Q300)/(1+'paths g'!Q300)*'paths d'!Q300-'paths pb'!Q300</f>
        <v>0.188577824896386</v>
      </c>
      <c r="S300" s="10">
        <f ca="1">(1+'paths r'!R300)/(1+'paths g'!R300)*'paths d'!R300-'paths pb'!R300</f>
        <v>0.167289133158144</v>
      </c>
      <c r="T300" s="10">
        <f ca="1">(1+'paths r'!S300)/(1+'paths g'!S300)*'paths d'!S300-'paths pb'!S300</f>
        <v>0.196985447503166</v>
      </c>
      <c r="U300" s="10">
        <f ca="1">(1+'paths r'!T300)/(1+'paths g'!T300)*'paths d'!T300-'paths pb'!T300</f>
        <v>0.149997264987182</v>
      </c>
      <c r="V300" s="10">
        <f ca="1">(1+'paths r'!U300)/(1+'paths g'!U300)*'paths d'!U300-'paths pb'!U300</f>
        <v>0.107154888908062</v>
      </c>
      <c r="W300" s="10">
        <f ca="1">(1+'paths r'!V300)/(1+'paths g'!V300)*'paths d'!V300-'paths pb'!V300</f>
        <v>0.0656280781732101</v>
      </c>
      <c r="X300" s="10">
        <f ca="1">(1+'paths r'!W300)/(1+'paths g'!W300)*'paths d'!W300-'paths pb'!W300</f>
        <v>0.134648483626186</v>
      </c>
      <c r="Y300" s="10">
        <f ca="1">(1+'paths r'!X300)/(1+'paths g'!X300)*'paths d'!X300-'paths pb'!X300</f>
        <v>0.125896838098582</v>
      </c>
      <c r="Z300" s="10">
        <f ca="1">(1+'paths r'!Y300)/(1+'paths g'!Y300)*'paths d'!Y300-'paths pb'!Y300</f>
        <v>0.111038142056436</v>
      </c>
      <c r="AA300" s="10">
        <f ca="1">(1+'paths r'!Z300)/(1+'paths g'!Z300)*'paths d'!Z300-'paths pb'!Z300</f>
        <v>0.178387004524955</v>
      </c>
      <c r="AB300" s="10">
        <f ca="1">(1+'paths r'!AA300)/(1+'paths g'!AA300)*'paths d'!AA300-'paths pb'!AA300</f>
        <v>0.142073211239792</v>
      </c>
      <c r="AC300" s="10">
        <f ca="1">(1+'paths r'!AB300)/(1+'paths g'!AB300)*'paths d'!AB300-'paths pb'!AB300</f>
        <v>0.0805966206330174</v>
      </c>
      <c r="AD300" s="11"/>
    </row>
    <row r="301" spans="1:30">
      <c r="A301" s="9" t="s">
        <v>415</v>
      </c>
      <c r="B301" s="10">
        <f t="shared" si="5"/>
        <v>0.389845628474344</v>
      </c>
      <c r="C301" s="10">
        <f ca="1">(1+'paths r'!B301)/(1+'paths g'!B301)*'paths d'!B301-'paths pb'!B301</f>
        <v>0.398200548386426</v>
      </c>
      <c r="D301" s="10">
        <f ca="1">(1+'paths r'!C301)/(1+'paths g'!C301)*'paths d'!C301-'paths pb'!C301</f>
        <v>0.337430520111127</v>
      </c>
      <c r="E301" s="10">
        <f ca="1">(1+'paths r'!D301)/(1+'paths g'!D301)*'paths d'!D301-'paths pb'!D301</f>
        <v>0.361856855044591</v>
      </c>
      <c r="F301" s="10">
        <f ca="1">(1+'paths r'!E301)/(1+'paths g'!E301)*'paths d'!E301-'paths pb'!E301</f>
        <v>0.351574592428693</v>
      </c>
      <c r="G301" s="10">
        <f ca="1">(1+'paths r'!F301)/(1+'paths g'!F301)*'paths d'!F301-'paths pb'!F301</f>
        <v>0.341896434671883</v>
      </c>
      <c r="H301" s="10">
        <f ca="1">(1+'paths r'!G301)/(1+'paths g'!G301)*'paths d'!G301-'paths pb'!G301</f>
        <v>0.305396673012449</v>
      </c>
      <c r="I301" s="10">
        <f ca="1">(1+'paths r'!H301)/(1+'paths g'!H301)*'paths d'!H301-'paths pb'!H301</f>
        <v>0.32606500683494</v>
      </c>
      <c r="J301" s="10">
        <f ca="1">(1+'paths r'!I301)/(1+'paths g'!I301)*'paths d'!I301-'paths pb'!I301</f>
        <v>0.405503471064299</v>
      </c>
      <c r="K301" s="10">
        <f ca="1">(1+'paths r'!J301)/(1+'paths g'!J301)*'paths d'!J301-'paths pb'!J301</f>
        <v>0.412304017236253</v>
      </c>
      <c r="L301" s="10">
        <f ca="1">(1+'paths r'!K301)/(1+'paths g'!K301)*'paths d'!K301-'paths pb'!K301</f>
        <v>0.430564030839625</v>
      </c>
      <c r="M301" s="10">
        <f ca="1">(1+'paths r'!L301)/(1+'paths g'!L301)*'paths d'!L301-'paths pb'!L301</f>
        <v>0.406386516190674</v>
      </c>
      <c r="N301" s="10">
        <f ca="1">(1+'paths r'!M301)/(1+'paths g'!M301)*'paths d'!M301-'paths pb'!M301</f>
        <v>0.399282664566479</v>
      </c>
      <c r="O301" s="10">
        <f ca="1">(1+'paths r'!N301)/(1+'paths g'!N301)*'paths d'!N301-'paths pb'!N301</f>
        <v>0.34979202321507</v>
      </c>
      <c r="P301" s="10">
        <f ca="1">(1+'paths r'!O301)/(1+'paths g'!O301)*'paths d'!O301-'paths pb'!O301</f>
        <v>0.330141550224812</v>
      </c>
      <c r="Q301" s="10">
        <f ca="1">(1+'paths r'!P301)/(1+'paths g'!P301)*'paths d'!P301-'paths pb'!P301</f>
        <v>0.299895042751193</v>
      </c>
      <c r="R301" s="10">
        <f ca="1">(1+'paths r'!Q301)/(1+'paths g'!Q301)*'paths d'!Q301-'paths pb'!Q301</f>
        <v>0.332735791137119</v>
      </c>
      <c r="S301" s="10">
        <f ca="1">(1+'paths r'!R301)/(1+'paths g'!R301)*'paths d'!R301-'paths pb'!R301</f>
        <v>0.2747913902444</v>
      </c>
      <c r="T301" s="10">
        <f ca="1">(1+'paths r'!S301)/(1+'paths g'!S301)*'paths d'!S301-'paths pb'!S301</f>
        <v>0.275677046558765</v>
      </c>
      <c r="U301" s="10">
        <f ca="1">(1+'paths r'!T301)/(1+'paths g'!T301)*'paths d'!T301-'paths pb'!T301</f>
        <v>0.19695528541701</v>
      </c>
      <c r="V301" s="10">
        <f ca="1">(1+'paths r'!U301)/(1+'paths g'!U301)*'paths d'!U301-'paths pb'!U301</f>
        <v>0.235212297078327</v>
      </c>
      <c r="W301" s="10">
        <f ca="1">(1+'paths r'!V301)/(1+'paths g'!V301)*'paths d'!V301-'paths pb'!V301</f>
        <v>0.272021268193103</v>
      </c>
      <c r="X301" s="10">
        <f ca="1">(1+'paths r'!W301)/(1+'paths g'!W301)*'paths d'!W301-'paths pb'!W301</f>
        <v>0.217654035785556</v>
      </c>
      <c r="Y301" s="10">
        <f ca="1">(1+'paths r'!X301)/(1+'paths g'!X301)*'paths d'!X301-'paths pb'!X301</f>
        <v>0.237513639082091</v>
      </c>
      <c r="Z301" s="10">
        <f ca="1">(1+'paths r'!Y301)/(1+'paths g'!Y301)*'paths d'!Y301-'paths pb'!Y301</f>
        <v>0.159216758576177</v>
      </c>
      <c r="AA301" s="10">
        <f ca="1">(1+'paths r'!Z301)/(1+'paths g'!Z301)*'paths d'!Z301-'paths pb'!Z301</f>
        <v>0.101970801939114</v>
      </c>
      <c r="AB301" s="10">
        <f ca="1">(1+'paths r'!AA301)/(1+'paths g'!AA301)*'paths d'!AA301-'paths pb'!AA301</f>
        <v>0.07901108541917</v>
      </c>
      <c r="AC301" s="10">
        <f ca="1">(1+'paths r'!AB301)/(1+'paths g'!AB301)*'paths d'!AB301-'paths pb'!AB301</f>
        <v>0.0917924916095122</v>
      </c>
      <c r="AD301" s="11"/>
    </row>
    <row r="302" spans="1:30">
      <c r="A302" s="9" t="s">
        <v>416</v>
      </c>
      <c r="B302" s="10">
        <f t="shared" si="5"/>
        <v>0.389845628474344</v>
      </c>
      <c r="C302" s="10">
        <f ca="1">(1+'paths r'!B302)/(1+'paths g'!B302)*'paths d'!B302-'paths pb'!B302</f>
        <v>0.335773886264526</v>
      </c>
      <c r="D302" s="10">
        <f ca="1">(1+'paths r'!C302)/(1+'paths g'!C302)*'paths d'!C302-'paths pb'!C302</f>
        <v>0.336652196277715</v>
      </c>
      <c r="E302" s="10">
        <f ca="1">(1+'paths r'!D302)/(1+'paths g'!D302)*'paths d'!D302-'paths pb'!D302</f>
        <v>0.267362441142758</v>
      </c>
      <c r="F302" s="10">
        <f ca="1">(1+'paths r'!E302)/(1+'paths g'!E302)*'paths d'!E302-'paths pb'!E302</f>
        <v>0.270696899052819</v>
      </c>
      <c r="G302" s="10">
        <f ca="1">(1+'paths r'!F302)/(1+'paths g'!F302)*'paths d'!F302-'paths pb'!F302</f>
        <v>0.306377889927235</v>
      </c>
      <c r="H302" s="10">
        <f ca="1">(1+'paths r'!G302)/(1+'paths g'!G302)*'paths d'!G302-'paths pb'!G302</f>
        <v>0.307908878913713</v>
      </c>
      <c r="I302" s="10">
        <f ca="1">(1+'paths r'!H302)/(1+'paths g'!H302)*'paths d'!H302-'paths pb'!H302</f>
        <v>0.324080111365114</v>
      </c>
      <c r="J302" s="10">
        <f ca="1">(1+'paths r'!I302)/(1+'paths g'!I302)*'paths d'!I302-'paths pb'!I302</f>
        <v>0.373574201043254</v>
      </c>
      <c r="K302" s="10">
        <f ca="1">(1+'paths r'!J302)/(1+'paths g'!J302)*'paths d'!J302-'paths pb'!J302</f>
        <v>0.290173240096566</v>
      </c>
      <c r="L302" s="10">
        <f ca="1">(1+'paths r'!K302)/(1+'paths g'!K302)*'paths d'!K302-'paths pb'!K302</f>
        <v>0.245880137206097</v>
      </c>
      <c r="M302" s="10">
        <f ca="1">(1+'paths r'!L302)/(1+'paths g'!L302)*'paths d'!L302-'paths pb'!L302</f>
        <v>0.247472357311598</v>
      </c>
      <c r="N302" s="10">
        <f ca="1">(1+'paths r'!M302)/(1+'paths g'!M302)*'paths d'!M302-'paths pb'!M302</f>
        <v>0.220973692227151</v>
      </c>
      <c r="O302" s="10">
        <f ca="1">(1+'paths r'!N302)/(1+'paths g'!N302)*'paths d'!N302-'paths pb'!N302</f>
        <v>0.15924812959579</v>
      </c>
      <c r="P302" s="10">
        <f ca="1">(1+'paths r'!O302)/(1+'paths g'!O302)*'paths d'!O302-'paths pb'!O302</f>
        <v>0.145188201817474</v>
      </c>
      <c r="Q302" s="10">
        <f ca="1">(1+'paths r'!P302)/(1+'paths g'!P302)*'paths d'!P302-'paths pb'!P302</f>
        <v>0.121605357950897</v>
      </c>
      <c r="R302" s="10">
        <f ca="1">(1+'paths r'!Q302)/(1+'paths g'!Q302)*'paths d'!Q302-'paths pb'!Q302</f>
        <v>0.117712463653045</v>
      </c>
      <c r="S302" s="10">
        <f ca="1">(1+'paths r'!R302)/(1+'paths g'!R302)*'paths d'!R302-'paths pb'!R302</f>
        <v>0.0589732762266043</v>
      </c>
      <c r="T302" s="10">
        <f ca="1">(1+'paths r'!S302)/(1+'paths g'!S302)*'paths d'!S302-'paths pb'!S302</f>
        <v>0.0725518841915368</v>
      </c>
      <c r="U302" s="10">
        <f ca="1">(1+'paths r'!T302)/(1+'paths g'!T302)*'paths d'!T302-'paths pb'!T302</f>
        <v>0.0629135714738222</v>
      </c>
      <c r="V302" s="10">
        <f ca="1">(1+'paths r'!U302)/(1+'paths g'!U302)*'paths d'!U302-'paths pb'!U302</f>
        <v>0.0874835714175887</v>
      </c>
      <c r="W302" s="10">
        <f ca="1">(1+'paths r'!V302)/(1+'paths g'!V302)*'paths d'!V302-'paths pb'!V302</f>
        <v>0.0642010450257104</v>
      </c>
      <c r="X302" s="10">
        <f ca="1">(1+'paths r'!W302)/(1+'paths g'!W302)*'paths d'!W302-'paths pb'!W302</f>
        <v>0.132267380713993</v>
      </c>
      <c r="Y302" s="10">
        <f ca="1">(1+'paths r'!X302)/(1+'paths g'!X302)*'paths d'!X302-'paths pb'!X302</f>
        <v>0.0977219887221576</v>
      </c>
      <c r="Z302" s="10">
        <f ca="1">(1+'paths r'!Y302)/(1+'paths g'!Y302)*'paths d'!Y302-'paths pb'!Y302</f>
        <v>0.0838673464441957</v>
      </c>
      <c r="AA302" s="10">
        <f ca="1">(1+'paths r'!Z302)/(1+'paths g'!Z302)*'paths d'!Z302-'paths pb'!Z302</f>
        <v>0.155077875739387</v>
      </c>
      <c r="AB302" s="10">
        <f ca="1">(1+'paths r'!AA302)/(1+'paths g'!AA302)*'paths d'!AA302-'paths pb'!AA302</f>
        <v>0.217712076797387</v>
      </c>
      <c r="AC302" s="10">
        <f ca="1">(1+'paths r'!AB302)/(1+'paths g'!AB302)*'paths d'!AB302-'paths pb'!AB302</f>
        <v>0.242067653235391</v>
      </c>
      <c r="AD302" s="11"/>
    </row>
  </sheetData>
  <pageMargins left="0.7" right="0.7" top="0.75" bottom="0.75" header="0.3" footer="0.3"/>
  <pageSetup paperSize="9" orientation="portrait"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AC22"/>
  <sheetViews>
    <sheetView tabSelected="1" topLeftCell="A24" workbookViewId="0">
      <selection activeCell="W43" sqref="W43"/>
    </sheetView>
  </sheetViews>
  <sheetFormatPr defaultColWidth="9" defaultRowHeight="14.4"/>
  <cols>
    <col min="1" max="29" width="8.62962962962963" style="2" customWidth="1"/>
  </cols>
  <sheetData>
    <row r="1" spans="2:29">
      <c r="B1" s="2">
        <v>2028</v>
      </c>
      <c r="C1" s="3">
        <v>2029</v>
      </c>
      <c r="D1" s="3">
        <v>2030</v>
      </c>
      <c r="E1" s="3">
        <v>2031</v>
      </c>
      <c r="F1" s="3">
        <v>2032</v>
      </c>
      <c r="G1" s="3">
        <v>2033</v>
      </c>
      <c r="H1" s="3">
        <v>2034</v>
      </c>
      <c r="I1" s="3">
        <v>2035</v>
      </c>
      <c r="J1" s="3">
        <v>2036</v>
      </c>
      <c r="K1" s="3">
        <v>2037</v>
      </c>
      <c r="L1" s="3">
        <v>2038</v>
      </c>
      <c r="M1" s="3">
        <v>2039</v>
      </c>
      <c r="N1" s="3">
        <v>2040</v>
      </c>
      <c r="O1" s="3">
        <v>2041</v>
      </c>
      <c r="P1" s="3">
        <v>2042</v>
      </c>
      <c r="Q1" s="3">
        <v>2043</v>
      </c>
      <c r="R1" s="3">
        <v>2044</v>
      </c>
      <c r="S1" s="3">
        <v>2045</v>
      </c>
      <c r="T1" s="3">
        <v>2046</v>
      </c>
      <c r="U1" s="3">
        <v>2047</v>
      </c>
      <c r="V1" s="3">
        <v>2048</v>
      </c>
      <c r="W1" s="3">
        <v>2049</v>
      </c>
      <c r="X1" s="3">
        <v>2050</v>
      </c>
      <c r="Y1" s="3">
        <v>2051</v>
      </c>
      <c r="Z1" s="3">
        <v>2052</v>
      </c>
      <c r="AA1" s="3">
        <v>2053</v>
      </c>
      <c r="AB1" s="3">
        <v>2054</v>
      </c>
      <c r="AC1" s="3">
        <v>2055</v>
      </c>
    </row>
    <row r="2" s="1" customFormat="1" spans="1:29">
      <c r="A2" s="4" t="s">
        <v>417</v>
      </c>
      <c r="B2" s="5">
        <f>'paths d'!B2</f>
        <v>0.389845628474344</v>
      </c>
      <c r="C2" s="5">
        <f>'paths d'!C2</f>
        <v>0.385573436075274</v>
      </c>
      <c r="D2" s="5">
        <f>'paths d'!D2</f>
        <v>0.381355421439015</v>
      </c>
      <c r="E2" s="5">
        <f>'paths d'!E2</f>
        <v>0.377193215438732</v>
      </c>
      <c r="F2" s="5">
        <f>'paths d'!F2</f>
        <v>0.373088281315311</v>
      </c>
      <c r="G2" s="5">
        <f>'paths d'!G2</f>
        <v>0.369041928466417</v>
      </c>
      <c r="H2" s="5">
        <f>'paths d'!H2</f>
        <v>0.365055325383965</v>
      </c>
      <c r="I2" s="5">
        <f>'paths d'!I2</f>
        <v>0.36112951179868</v>
      </c>
      <c r="J2" s="5">
        <f>'paths d'!J2</f>
        <v>0.357265410086813</v>
      </c>
      <c r="K2" s="5">
        <f>'paths d'!K2</f>
        <v>0.353463835990722</v>
      </c>
      <c r="L2" s="5">
        <f>'paths d'!L2</f>
        <v>0.349725508701931</v>
      </c>
      <c r="M2" s="5">
        <f>'paths d'!M2</f>
        <v>0.345880628817922</v>
      </c>
      <c r="N2" s="5">
        <f>'paths d'!N2</f>
        <v>0.341932330170358</v>
      </c>
      <c r="O2" s="5">
        <f>'paths d'!O2</f>
        <v>0.337883597867771</v>
      </c>
      <c r="P2" s="5">
        <f>'paths d'!P2</f>
        <v>0.333737274851272</v>
      </c>
      <c r="Q2" s="5">
        <f>'paths d'!Q2</f>
        <v>0.329496068158523</v>
      </c>
      <c r="R2" s="5">
        <f>'paths d'!R2</f>
        <v>0.325162554908935</v>
      </c>
      <c r="S2" s="5">
        <f>'paths d'!S2</f>
        <v>0.320739188022482</v>
      </c>
      <c r="T2" s="5">
        <f>'paths d'!T2</f>
        <v>0.31622830168397</v>
      </c>
      <c r="U2" s="5">
        <f>'paths d'!U2</f>
        <v>0.311632116564076</v>
      </c>
      <c r="V2" s="5">
        <f>'paths d'!V2</f>
        <v>0.306952744807968</v>
      </c>
      <c r="W2" s="5">
        <f>'paths d'!W2</f>
        <v>0.302192194801828</v>
      </c>
      <c r="X2" s="5">
        <f>'paths d'!X2</f>
        <v>0.29735237572716</v>
      </c>
      <c r="Y2" s="5">
        <f>'paths d'!Y2</f>
        <v>0.292435101912306</v>
      </c>
      <c r="Z2" s="5">
        <f>'paths d'!Z2</f>
        <v>0.287442096990185</v>
      </c>
      <c r="AA2" s="5">
        <f>'paths d'!AA2</f>
        <v>0.282374997870866</v>
      </c>
      <c r="AB2" s="5">
        <f>'paths d'!AB2</f>
        <v>0.27723535853721</v>
      </c>
      <c r="AC2" s="5">
        <f>'paths d'!AC2</f>
        <v>0.272024653671433</v>
      </c>
    </row>
    <row r="3" s="1" customFormat="1" spans="1:29">
      <c r="A3" s="4"/>
      <c r="B3" s="5"/>
      <c r="C3" s="5"/>
      <c r="D3" s="5"/>
      <c r="E3" s="5"/>
      <c r="F3" s="5"/>
      <c r="G3" s="5"/>
      <c r="H3" s="5"/>
      <c r="I3" s="5"/>
      <c r="J3" s="5"/>
      <c r="K3" s="5"/>
      <c r="L3" s="5"/>
      <c r="M3" s="5"/>
      <c r="N3" s="5"/>
      <c r="O3" s="5"/>
      <c r="P3" s="5"/>
      <c r="Q3" s="5"/>
      <c r="R3" s="5"/>
      <c r="S3" s="5"/>
      <c r="T3" s="5"/>
      <c r="U3" s="5"/>
      <c r="V3" s="5"/>
      <c r="W3" s="5"/>
      <c r="X3" s="5"/>
      <c r="Y3" s="5"/>
      <c r="Z3" s="5"/>
      <c r="AA3" s="5"/>
      <c r="AB3" s="5"/>
      <c r="AC3" s="5"/>
    </row>
    <row r="5" spans="1:29">
      <c r="A5" s="6">
        <v>0.05</v>
      </c>
      <c r="B5" s="7">
        <f>B$2</f>
        <v>0.389845628474344</v>
      </c>
      <c r="C5" s="8">
        <f ca="1">PERCENTILE('paths d'!C$3:C$302,'Results and Visualization'!$A5)</f>
        <v>0.328088288661522</v>
      </c>
      <c r="D5" s="8">
        <f ca="1">PERCENTILE('paths d'!D$3:D$302,'Results and Visualization'!$A5)</f>
        <v>0.29960520743561</v>
      </c>
      <c r="E5" s="8">
        <f ca="1">PERCENTILE('paths d'!E$3:E$302,'Results and Visualization'!$A5)</f>
        <v>0.268066049469808</v>
      </c>
      <c r="F5" s="8">
        <f ca="1">PERCENTILE('paths d'!F$3:F$302,'Results and Visualization'!$A5)</f>
        <v>0.257866823660956</v>
      </c>
      <c r="G5" s="8">
        <f ca="1">PERCENTILE('paths d'!G$3:G$302,'Results and Visualization'!$A5)</f>
        <v>0.231691418635346</v>
      </c>
      <c r="H5" s="8">
        <f ca="1">PERCENTILE('paths d'!H$3:H$302,'Results and Visualization'!$A5)</f>
        <v>0.222728172442795</v>
      </c>
      <c r="I5" s="8">
        <f ca="1">PERCENTILE('paths d'!I$3:I$302,'Results and Visualization'!$A5)</f>
        <v>0.211360120320081</v>
      </c>
      <c r="J5" s="8">
        <f ca="1">PERCENTILE('paths d'!J$3:J$302,'Results and Visualization'!$A5)</f>
        <v>0.193810564765076</v>
      </c>
      <c r="K5" s="8">
        <f ca="1">PERCENTILE('paths d'!K$3:K$302,'Results and Visualization'!$A5)</f>
        <v>0.180793623073327</v>
      </c>
      <c r="L5" s="8">
        <f ca="1">PERCENTILE('paths d'!L$3:L$302,'Results and Visualization'!$A5)</f>
        <v>0.157551929889809</v>
      </c>
      <c r="M5" s="8">
        <f ca="1">PERCENTILE('paths d'!M$3:M$302,'Results and Visualization'!$A5)</f>
        <v>0.135261215554879</v>
      </c>
      <c r="N5" s="8">
        <f ca="1">PERCENTILE('paths d'!N$3:N$302,'Results and Visualization'!$A5)</f>
        <v>0.122392534831468</v>
      </c>
      <c r="O5" s="8">
        <f ca="1">PERCENTILE('paths d'!O$3:O$302,'Results and Visualization'!$A5)</f>
        <v>0.105287876514806</v>
      </c>
      <c r="P5" s="8">
        <f ca="1">PERCENTILE('paths d'!P$3:P$302,'Results and Visualization'!$A5)</f>
        <v>0.112625263310114</v>
      </c>
      <c r="Q5" s="8">
        <f ca="1">PERCENTILE('paths d'!Q$3:Q$302,'Results and Visualization'!$A5)</f>
        <v>0.103623658360596</v>
      </c>
      <c r="R5" s="8">
        <f ca="1">PERCENTILE('paths d'!R$3:R$302,'Results and Visualization'!$A5)</f>
        <v>0.0846945400789861</v>
      </c>
      <c r="S5" s="8">
        <f ca="1">PERCENTILE('paths d'!S$3:S$302,'Results and Visualization'!$A5)</f>
        <v>0.0404777796955295</v>
      </c>
      <c r="T5" s="8">
        <f ca="1">PERCENTILE('paths d'!T$3:T$302,'Results and Visualization'!$A5)</f>
        <v>0.0330919204899472</v>
      </c>
      <c r="U5" s="8">
        <f ca="1">PERCENTILE('paths d'!U$3:U$302,'Results and Visualization'!$A5)</f>
        <v>-0.0105007715025758</v>
      </c>
      <c r="V5" s="8">
        <f ca="1">PERCENTILE('paths d'!V$3:V$302,'Results and Visualization'!$A5)</f>
        <v>-0.0088886446275106</v>
      </c>
      <c r="W5" s="8">
        <f ca="1">PERCENTILE('paths d'!W$3:W$302,'Results and Visualization'!$A5)</f>
        <v>-0.0193907759277026</v>
      </c>
      <c r="X5" s="8">
        <f ca="1">PERCENTILE('paths d'!X$3:X$302,'Results and Visualization'!$A5)</f>
        <v>-0.0272526723070683</v>
      </c>
      <c r="Y5" s="8">
        <f ca="1">PERCENTILE('paths d'!Y$3:Y$302,'Results and Visualization'!$A5)</f>
        <v>-0.048398594958592</v>
      </c>
      <c r="Z5" s="8">
        <f ca="1">PERCENTILE('paths d'!Z$3:Z$302,'Results and Visualization'!$A5)</f>
        <v>-0.051325404926171</v>
      </c>
      <c r="AA5" s="8">
        <f ca="1">PERCENTILE('paths d'!AA$3:AA$302,'Results and Visualization'!$A5)</f>
        <v>-0.0649401796185173</v>
      </c>
      <c r="AB5" s="8">
        <f ca="1">PERCENTILE('paths d'!AB$3:AB$302,'Results and Visualization'!$A5)</f>
        <v>-0.0864972932442149</v>
      </c>
      <c r="AC5" s="8">
        <f ca="1">PERCENTILE('paths d'!AC$3:AC$302,'Results and Visualization'!$A5)</f>
        <v>-0.0510385435830188</v>
      </c>
    </row>
    <row r="6" spans="1:29">
      <c r="A6" s="6">
        <v>0.2</v>
      </c>
      <c r="B6" s="7">
        <f t="shared" ref="B6:B8" si="0">B$2</f>
        <v>0.389845628474344</v>
      </c>
      <c r="C6" s="8">
        <f ca="1">PERCENTILE('paths d'!C$3:C$302,'Results and Visualization'!$A6)</f>
        <v>0.35511623828681</v>
      </c>
      <c r="D6" s="8">
        <f ca="1">PERCENTILE('paths d'!D$3:D$302,'Results and Visualization'!$A6)</f>
        <v>0.337451740060795</v>
      </c>
      <c r="E6" s="8">
        <f ca="1">PERCENTILE('paths d'!E$3:E$302,'Results and Visualization'!$A6)</f>
        <v>0.324233050558652</v>
      </c>
      <c r="F6" s="8">
        <f ca="1">PERCENTILE('paths d'!F$3:F$302,'Results and Visualization'!$A6)</f>
        <v>0.310251475630025</v>
      </c>
      <c r="G6" s="8">
        <f ca="1">PERCENTILE('paths d'!G$3:G$302,'Results and Visualization'!$A6)</f>
        <v>0.310633417468729</v>
      </c>
      <c r="H6" s="8">
        <f ca="1">PERCENTILE('paths d'!H$3:H$302,'Results and Visualization'!$A6)</f>
        <v>0.299973495012833</v>
      </c>
      <c r="I6" s="8">
        <f ca="1">PERCENTILE('paths d'!I$3:I$302,'Results and Visualization'!$A6)</f>
        <v>0.288503697255041</v>
      </c>
      <c r="J6" s="8">
        <f ca="1">PERCENTILE('paths d'!J$3:J$302,'Results and Visualization'!$A6)</f>
        <v>0.268191886867076</v>
      </c>
      <c r="K6" s="8">
        <f ca="1">PERCENTILE('paths d'!K$3:K$302,'Results and Visualization'!$A6)</f>
        <v>0.261983920843179</v>
      </c>
      <c r="L6" s="8">
        <f ca="1">PERCENTILE('paths d'!L$3:L$302,'Results and Visualization'!$A6)</f>
        <v>0.261265299262504</v>
      </c>
      <c r="M6" s="8">
        <f ca="1">PERCENTILE('paths d'!M$3:M$302,'Results and Visualization'!$A6)</f>
        <v>0.253994646052489</v>
      </c>
      <c r="N6" s="8">
        <f ca="1">PERCENTILE('paths d'!N$3:N$302,'Results and Visualization'!$A6)</f>
        <v>0.244358031771054</v>
      </c>
      <c r="O6" s="8">
        <f ca="1">PERCENTILE('paths d'!O$3:O$302,'Results and Visualization'!$A6)</f>
        <v>0.243781920583924</v>
      </c>
      <c r="P6" s="8">
        <f ca="1">PERCENTILE('paths d'!P$3:P$302,'Results and Visualization'!$A6)</f>
        <v>0.230369776987298</v>
      </c>
      <c r="Q6" s="8">
        <f ca="1">PERCENTILE('paths d'!Q$3:Q$302,'Results and Visualization'!$A6)</f>
        <v>0.227639676186264</v>
      </c>
      <c r="R6" s="8">
        <f ca="1">PERCENTILE('paths d'!R$3:R$302,'Results and Visualization'!$A6)</f>
        <v>0.223016482013898</v>
      </c>
      <c r="S6" s="8">
        <f ca="1">PERCENTILE('paths d'!S$3:S$302,'Results and Visualization'!$A6)</f>
        <v>0.207044159576458</v>
      </c>
      <c r="T6" s="8">
        <f ca="1">PERCENTILE('paths d'!T$3:T$302,'Results and Visualization'!$A6)</f>
        <v>0.196984333386833</v>
      </c>
      <c r="U6" s="8">
        <f ca="1">PERCENTILE('paths d'!U$3:U$302,'Results and Visualization'!$A6)</f>
        <v>0.188031535198666</v>
      </c>
      <c r="V6" s="8">
        <f ca="1">PERCENTILE('paths d'!V$3:V$302,'Results and Visualization'!$A6)</f>
        <v>0.175798334307417</v>
      </c>
      <c r="W6" s="8">
        <f ca="1">PERCENTILE('paths d'!W$3:W$302,'Results and Visualization'!$A6)</f>
        <v>0.162759180787612</v>
      </c>
      <c r="X6" s="8">
        <f ca="1">PERCENTILE('paths d'!X$3:X$302,'Results and Visualization'!$A6)</f>
        <v>0.165938374297467</v>
      </c>
      <c r="Y6" s="8">
        <f ca="1">PERCENTILE('paths d'!Y$3:Y$302,'Results and Visualization'!$A6)</f>
        <v>0.153869589249173</v>
      </c>
      <c r="Z6" s="8">
        <f ca="1">PERCENTILE('paths d'!Z$3:Z$302,'Results and Visualization'!$A6)</f>
        <v>0.150138620155105</v>
      </c>
      <c r="AA6" s="8">
        <f ca="1">PERCENTILE('paths d'!AA$3:AA$302,'Results and Visualization'!$A6)</f>
        <v>0.131332332848785</v>
      </c>
      <c r="AB6" s="8">
        <f ca="1">PERCENTILE('paths d'!AB$3:AB$302,'Results and Visualization'!$A6)</f>
        <v>0.129493691694584</v>
      </c>
      <c r="AC6" s="8">
        <f ca="1">PERCENTILE('paths d'!AC$3:AC$302,'Results and Visualization'!$A6)</f>
        <v>0.112040136417009</v>
      </c>
    </row>
    <row r="7" spans="1:29">
      <c r="A7" s="6">
        <v>0.8</v>
      </c>
      <c r="B7" s="7">
        <f t="shared" si="0"/>
        <v>0.389845628474344</v>
      </c>
      <c r="C7" s="8">
        <f ca="1">PERCENTILE('paths d'!C$3:C$302,'Results and Visualization'!$A7)</f>
        <v>0.419590223906347</v>
      </c>
      <c r="D7" s="8">
        <f ca="1">PERCENTILE('paths d'!D$3:D$302,'Results and Visualization'!$A7)</f>
        <v>0.427024542866843</v>
      </c>
      <c r="E7" s="8">
        <f ca="1">PERCENTILE('paths d'!E$3:E$302,'Results and Visualization'!$A7)</f>
        <v>0.432459504448826</v>
      </c>
      <c r="F7" s="8">
        <f ca="1">PERCENTILE('paths d'!F$3:F$302,'Results and Visualization'!$A7)</f>
        <v>0.434123942038262</v>
      </c>
      <c r="G7" s="8">
        <f ca="1">PERCENTILE('paths d'!G$3:G$302,'Results and Visualization'!$A7)</f>
        <v>0.439631650630805</v>
      </c>
      <c r="H7" s="8">
        <f ca="1">PERCENTILE('paths d'!H$3:H$302,'Results and Visualization'!$A7)</f>
        <v>0.453292310788867</v>
      </c>
      <c r="I7" s="8">
        <f ca="1">PERCENTILE('paths d'!I$3:I$302,'Results and Visualization'!$A7)</f>
        <v>0.456065685533178</v>
      </c>
      <c r="J7" s="8">
        <f ca="1">PERCENTILE('paths d'!J$3:J$302,'Results and Visualization'!$A7)</f>
        <v>0.454585919595778</v>
      </c>
      <c r="K7" s="8">
        <f ca="1">PERCENTILE('paths d'!K$3:K$302,'Results and Visualization'!$A7)</f>
        <v>0.460406014585344</v>
      </c>
      <c r="L7" s="8">
        <f ca="1">PERCENTILE('paths d'!L$3:L$302,'Results and Visualization'!$A7)</f>
        <v>0.454649728403018</v>
      </c>
      <c r="M7" s="8">
        <f ca="1">PERCENTILE('paths d'!M$3:M$302,'Results and Visualization'!$A7)</f>
        <v>0.457454520930108</v>
      </c>
      <c r="N7" s="8">
        <f ca="1">PERCENTILE('paths d'!N$3:N$302,'Results and Visualization'!$A7)</f>
        <v>0.460015311486776</v>
      </c>
      <c r="O7" s="8">
        <f ca="1">PERCENTILE('paths d'!O$3:O$302,'Results and Visualization'!$A7)</f>
        <v>0.460099925752803</v>
      </c>
      <c r="P7" s="8">
        <f ca="1">PERCENTILE('paths d'!P$3:P$302,'Results and Visualization'!$A7)</f>
        <v>0.46357818308788</v>
      </c>
      <c r="Q7" s="8">
        <f ca="1">PERCENTILE('paths d'!Q$3:Q$302,'Results and Visualization'!$A7)</f>
        <v>0.464910047891877</v>
      </c>
      <c r="R7" s="8">
        <f ca="1">PERCENTILE('paths d'!R$3:R$302,'Results and Visualization'!$A7)</f>
        <v>0.463703707169393</v>
      </c>
      <c r="S7" s="8">
        <f ca="1">PERCENTILE('paths d'!S$3:S$302,'Results and Visualization'!$A7)</f>
        <v>0.465854960304686</v>
      </c>
      <c r="T7" s="8">
        <f ca="1">PERCENTILE('paths d'!T$3:T$302,'Results and Visualization'!$A7)</f>
        <v>0.476921989176322</v>
      </c>
      <c r="U7" s="8">
        <f ca="1">PERCENTILE('paths d'!U$3:U$302,'Results and Visualization'!$A7)</f>
        <v>0.469475448805678</v>
      </c>
      <c r="V7" s="8">
        <f ca="1">PERCENTILE('paths d'!V$3:V$302,'Results and Visualization'!$A7)</f>
        <v>0.4700046540881</v>
      </c>
      <c r="W7" s="8">
        <f ca="1">PERCENTILE('paths d'!W$3:W$302,'Results and Visualization'!$A7)</f>
        <v>0.473117325924449</v>
      </c>
      <c r="X7" s="8">
        <f ca="1">PERCENTILE('paths d'!X$3:X$302,'Results and Visualization'!$A7)</f>
        <v>0.468363266083051</v>
      </c>
      <c r="Y7" s="8">
        <f ca="1">PERCENTILE('paths d'!Y$3:Y$302,'Results and Visualization'!$A7)</f>
        <v>0.456272510320601</v>
      </c>
      <c r="Z7" s="8">
        <f ca="1">PERCENTILE('paths d'!Z$3:Z$302,'Results and Visualization'!$A7)</f>
        <v>0.460124250550762</v>
      </c>
      <c r="AA7" s="8">
        <f ca="1">PERCENTILE('paths d'!AA$3:AA$302,'Results and Visualization'!$A7)</f>
        <v>0.45727054292602</v>
      </c>
      <c r="AB7" s="8">
        <f ca="1">PERCENTILE('paths d'!AB$3:AB$302,'Results and Visualization'!$A7)</f>
        <v>0.46105225568258</v>
      </c>
      <c r="AC7" s="8">
        <f ca="1">PERCENTILE('paths d'!AC$3:AC$302,'Results and Visualization'!$A7)</f>
        <v>0.460357400253203</v>
      </c>
    </row>
    <row r="8" spans="1:29">
      <c r="A8" s="6">
        <v>0.95</v>
      </c>
      <c r="B8" s="7">
        <f t="shared" si="0"/>
        <v>0.389845628474344</v>
      </c>
      <c r="C8" s="8">
        <f ca="1">PERCENTILE('paths d'!C$3:C$302,'Results and Visualization'!$A8)</f>
        <v>0.444111327384332</v>
      </c>
      <c r="D8" s="8">
        <f ca="1">PERCENTILE('paths d'!D$3:D$302,'Results and Visualization'!$A8)</f>
        <v>0.46985090792426</v>
      </c>
      <c r="E8" s="8">
        <f ca="1">PERCENTILE('paths d'!E$3:E$302,'Results and Visualization'!$A8)</f>
        <v>0.484497030961009</v>
      </c>
      <c r="F8" s="8">
        <f ca="1">PERCENTILE('paths d'!F$3:F$302,'Results and Visualization'!$A8)</f>
        <v>0.499566750138739</v>
      </c>
      <c r="G8" s="8">
        <f ca="1">PERCENTILE('paths d'!G$3:G$302,'Results and Visualization'!$A8)</f>
        <v>0.517737189770462</v>
      </c>
      <c r="H8" s="8">
        <f ca="1">PERCENTILE('paths d'!H$3:H$302,'Results and Visualization'!$A8)</f>
        <v>0.518882535883581</v>
      </c>
      <c r="I8" s="8">
        <f ca="1">PERCENTILE('paths d'!I$3:I$302,'Results and Visualization'!$A8)</f>
        <v>0.538083346739983</v>
      </c>
      <c r="J8" s="8">
        <f ca="1">PERCENTILE('paths d'!J$3:J$302,'Results and Visualization'!$A8)</f>
        <v>0.522357690658637</v>
      </c>
      <c r="K8" s="8">
        <f ca="1">PERCENTILE('paths d'!K$3:K$302,'Results and Visualization'!$A8)</f>
        <v>0.544745733274647</v>
      </c>
      <c r="L8" s="8">
        <f ca="1">PERCENTILE('paths d'!L$3:L$302,'Results and Visualization'!$A8)</f>
        <v>0.544341100705075</v>
      </c>
      <c r="M8" s="8">
        <f ca="1">PERCENTILE('paths d'!M$3:M$302,'Results and Visualization'!$A8)</f>
        <v>0.548073889354279</v>
      </c>
      <c r="N8" s="8">
        <f ca="1">PERCENTILE('paths d'!N$3:N$302,'Results and Visualization'!$A8)</f>
        <v>0.561158558741678</v>
      </c>
      <c r="O8" s="8">
        <f ca="1">PERCENTILE('paths d'!O$3:O$302,'Results and Visualization'!$A8)</f>
        <v>0.569519159677559</v>
      </c>
      <c r="P8" s="8">
        <f ca="1">PERCENTILE('paths d'!P$3:P$302,'Results and Visualization'!$A8)</f>
        <v>0.564709676220077</v>
      </c>
      <c r="Q8" s="8">
        <f ca="1">PERCENTILE('paths d'!Q$3:Q$302,'Results and Visualization'!$A8)</f>
        <v>0.564822034460791</v>
      </c>
      <c r="R8" s="8">
        <f ca="1">PERCENTILE('paths d'!R$3:R$302,'Results and Visualization'!$A8)</f>
        <v>0.584442762026857</v>
      </c>
      <c r="S8" s="8">
        <f ca="1">PERCENTILE('paths d'!S$3:S$302,'Results and Visualization'!$A8)</f>
        <v>0.584198537394188</v>
      </c>
      <c r="T8" s="8">
        <f ca="1">PERCENTILE('paths d'!T$3:T$302,'Results and Visualization'!$A8)</f>
        <v>0.605254925719788</v>
      </c>
      <c r="U8" s="8">
        <f ca="1">PERCENTILE('paths d'!U$3:U$302,'Results and Visualization'!$A8)</f>
        <v>0.589419672803818</v>
      </c>
      <c r="V8" s="8">
        <f ca="1">PERCENTILE('paths d'!V$3:V$302,'Results and Visualization'!$A8)</f>
        <v>0.591009863276678</v>
      </c>
      <c r="W8" s="8">
        <f ca="1">PERCENTILE('paths d'!W$3:W$302,'Results and Visualization'!$A8)</f>
        <v>0.599422846264767</v>
      </c>
      <c r="X8" s="8">
        <f ca="1">PERCENTILE('paths d'!X$3:X$302,'Results and Visualization'!$A8)</f>
        <v>0.611582625287179</v>
      </c>
      <c r="Y8" s="8">
        <f ca="1">PERCENTILE('paths d'!Y$3:Y$302,'Results and Visualization'!$A8)</f>
        <v>0.610234744984706</v>
      </c>
      <c r="Z8" s="8">
        <f ca="1">PERCENTILE('paths d'!Z$3:Z$302,'Results and Visualization'!$A8)</f>
        <v>0.636250664121661</v>
      </c>
      <c r="AA8" s="8">
        <f ca="1">PERCENTILE('paths d'!AA$3:AA$302,'Results and Visualization'!$A8)</f>
        <v>0.606065757386857</v>
      </c>
      <c r="AB8" s="8">
        <f ca="1">PERCENTILE('paths d'!AB$3:AB$302,'Results and Visualization'!$A8)</f>
        <v>0.614310912324511</v>
      </c>
      <c r="AC8" s="8">
        <f ca="1">PERCENTILE('paths d'!AC$3:AC$302,'Results and Visualization'!$A8)</f>
        <v>0.633189281676248</v>
      </c>
    </row>
    <row r="9" spans="2:29">
      <c r="B9" s="7"/>
      <c r="C9" s="8"/>
      <c r="D9" s="8"/>
      <c r="E9" s="8"/>
      <c r="F9" s="8"/>
      <c r="G9" s="8"/>
      <c r="H9" s="8"/>
      <c r="I9" s="8"/>
      <c r="J9" s="8"/>
      <c r="K9" s="8"/>
      <c r="L9" s="8"/>
      <c r="M9" s="8"/>
      <c r="N9" s="8"/>
      <c r="O9" s="8"/>
      <c r="P9" s="8"/>
      <c r="Q9" s="8"/>
      <c r="R9" s="8"/>
      <c r="S9" s="8"/>
      <c r="T9" s="8"/>
      <c r="U9" s="8"/>
      <c r="V9" s="8"/>
      <c r="W9" s="8"/>
      <c r="X9" s="8"/>
      <c r="Y9" s="8"/>
      <c r="Z9" s="8"/>
      <c r="AA9" s="8"/>
      <c r="AB9" s="8"/>
      <c r="AC9" s="8"/>
    </row>
    <row r="10" spans="2:29">
      <c r="B10" s="7"/>
      <c r="C10" s="8"/>
      <c r="D10" s="8"/>
      <c r="E10" s="8"/>
      <c r="F10" s="8"/>
      <c r="G10" s="8"/>
      <c r="H10" s="8"/>
      <c r="I10" s="8"/>
      <c r="J10" s="8"/>
      <c r="K10" s="8"/>
      <c r="L10" s="8"/>
      <c r="M10" s="8"/>
      <c r="N10" s="8"/>
      <c r="O10" s="8"/>
      <c r="P10" s="8"/>
      <c r="Q10" s="8"/>
      <c r="R10" s="8"/>
      <c r="S10" s="8"/>
      <c r="T10" s="8"/>
      <c r="U10" s="8"/>
      <c r="V10" s="8"/>
      <c r="W10" s="8"/>
      <c r="X10" s="8"/>
      <c r="Y10" s="8"/>
      <c r="Z10" s="8"/>
      <c r="AA10" s="8"/>
      <c r="AB10" s="8"/>
      <c r="AC10" s="8"/>
    </row>
    <row r="12" spans="1:1">
      <c r="A12" s="2" t="s">
        <v>418</v>
      </c>
    </row>
    <row r="13" spans="1:29">
      <c r="A13" s="2" t="s">
        <v>419</v>
      </c>
      <c r="B13" s="7">
        <f>B5</f>
        <v>0.389845628474344</v>
      </c>
      <c r="C13" s="7">
        <f ca="1" t="shared" ref="C13:AC13" si="1">C5</f>
        <v>0.328088288661522</v>
      </c>
      <c r="D13" s="7">
        <f ca="1" t="shared" si="1"/>
        <v>0.29960520743561</v>
      </c>
      <c r="E13" s="7">
        <f ca="1" t="shared" si="1"/>
        <v>0.268066049469808</v>
      </c>
      <c r="F13" s="7">
        <f ca="1" t="shared" si="1"/>
        <v>0.257866823660956</v>
      </c>
      <c r="G13" s="7">
        <f ca="1" t="shared" si="1"/>
        <v>0.231691418635346</v>
      </c>
      <c r="H13" s="7">
        <f ca="1" t="shared" si="1"/>
        <v>0.222728172442795</v>
      </c>
      <c r="I13" s="7">
        <f ca="1" t="shared" si="1"/>
        <v>0.211360120320081</v>
      </c>
      <c r="J13" s="7">
        <f ca="1" t="shared" si="1"/>
        <v>0.193810564765076</v>
      </c>
      <c r="K13" s="7">
        <f ca="1" t="shared" si="1"/>
        <v>0.180793623073327</v>
      </c>
      <c r="L13" s="7">
        <f ca="1" t="shared" si="1"/>
        <v>0.157551929889809</v>
      </c>
      <c r="M13" s="7">
        <f ca="1" t="shared" si="1"/>
        <v>0.135261215554879</v>
      </c>
      <c r="N13" s="7">
        <f ca="1" t="shared" si="1"/>
        <v>0.122392534831468</v>
      </c>
      <c r="O13" s="7">
        <f ca="1" t="shared" si="1"/>
        <v>0.105287876514806</v>
      </c>
      <c r="P13" s="7">
        <f ca="1" t="shared" si="1"/>
        <v>0.112625263310114</v>
      </c>
      <c r="Q13" s="7">
        <f ca="1" t="shared" si="1"/>
        <v>0.103623658360596</v>
      </c>
      <c r="R13" s="7">
        <f ca="1" t="shared" si="1"/>
        <v>0.0846945400789861</v>
      </c>
      <c r="S13" s="7">
        <f ca="1" t="shared" si="1"/>
        <v>0.0404777796955295</v>
      </c>
      <c r="T13" s="7">
        <f ca="1" t="shared" si="1"/>
        <v>0.0330919204899472</v>
      </c>
      <c r="U13" s="7">
        <f ca="1" t="shared" si="1"/>
        <v>-0.0105007715025758</v>
      </c>
      <c r="V13" s="7">
        <f ca="1" t="shared" si="1"/>
        <v>-0.0088886446275106</v>
      </c>
      <c r="W13" s="7">
        <f ca="1" t="shared" si="1"/>
        <v>-0.0193907759277026</v>
      </c>
      <c r="X13" s="7">
        <f ca="1" t="shared" si="1"/>
        <v>-0.0272526723070683</v>
      </c>
      <c r="Y13" s="7">
        <f ca="1" t="shared" si="1"/>
        <v>-0.048398594958592</v>
      </c>
      <c r="Z13" s="7">
        <f ca="1" t="shared" si="1"/>
        <v>-0.051325404926171</v>
      </c>
      <c r="AA13" s="7">
        <f ca="1" t="shared" si="1"/>
        <v>-0.0649401796185173</v>
      </c>
      <c r="AB13" s="7">
        <f ca="1" t="shared" si="1"/>
        <v>-0.0864972932442149</v>
      </c>
      <c r="AC13" s="7">
        <f ca="1" t="shared" si="1"/>
        <v>-0.0510385435830188</v>
      </c>
    </row>
    <row r="14" spans="1:29">
      <c r="A14" s="2" t="s">
        <v>420</v>
      </c>
      <c r="B14" s="7">
        <f>B6-B5</f>
        <v>0</v>
      </c>
      <c r="C14" s="7">
        <f ca="1" t="shared" ref="C14:AC14" si="2">C6-C5</f>
        <v>0.0270279496252877</v>
      </c>
      <c r="D14" s="7">
        <f ca="1" t="shared" si="2"/>
        <v>0.0378465326251854</v>
      </c>
      <c r="E14" s="7">
        <f ca="1" t="shared" si="2"/>
        <v>0.0561670010888445</v>
      </c>
      <c r="F14" s="7">
        <f ca="1" t="shared" si="2"/>
        <v>0.0523846519690691</v>
      </c>
      <c r="G14" s="7">
        <f ca="1" t="shared" si="2"/>
        <v>0.0789419988333836</v>
      </c>
      <c r="H14" s="7">
        <f ca="1" t="shared" si="2"/>
        <v>0.0772453225700377</v>
      </c>
      <c r="I14" s="7">
        <f ca="1" t="shared" si="2"/>
        <v>0.0771435769349594</v>
      </c>
      <c r="J14" s="7">
        <f ca="1" t="shared" si="2"/>
        <v>0.0743813221019998</v>
      </c>
      <c r="K14" s="7">
        <f ca="1" t="shared" si="2"/>
        <v>0.0811902977698526</v>
      </c>
      <c r="L14" s="7">
        <f ca="1" t="shared" si="2"/>
        <v>0.103713369372695</v>
      </c>
      <c r="M14" s="7">
        <f ca="1" t="shared" si="2"/>
        <v>0.11873343049761</v>
      </c>
      <c r="N14" s="7">
        <f ca="1" t="shared" si="2"/>
        <v>0.121965496939587</v>
      </c>
      <c r="O14" s="7">
        <f ca="1" t="shared" si="2"/>
        <v>0.138494044069118</v>
      </c>
      <c r="P14" s="7">
        <f ca="1" t="shared" si="2"/>
        <v>0.117744513677184</v>
      </c>
      <c r="Q14" s="7">
        <f ca="1" t="shared" si="2"/>
        <v>0.124016017825668</v>
      </c>
      <c r="R14" s="7">
        <f ca="1" t="shared" si="2"/>
        <v>0.138321941934912</v>
      </c>
      <c r="S14" s="7">
        <f ca="1" t="shared" si="2"/>
        <v>0.166566379880929</v>
      </c>
      <c r="T14" s="7">
        <f ca="1" t="shared" si="2"/>
        <v>0.163892412896886</v>
      </c>
      <c r="U14" s="7">
        <f ca="1" t="shared" si="2"/>
        <v>0.198532306701242</v>
      </c>
      <c r="V14" s="7">
        <f ca="1" t="shared" si="2"/>
        <v>0.184686978934928</v>
      </c>
      <c r="W14" s="7">
        <f ca="1" t="shared" si="2"/>
        <v>0.182149956715315</v>
      </c>
      <c r="X14" s="7">
        <f ca="1" t="shared" si="2"/>
        <v>0.193191046604535</v>
      </c>
      <c r="Y14" s="7">
        <f ca="1" t="shared" si="2"/>
        <v>0.202268184207765</v>
      </c>
      <c r="Z14" s="7">
        <f ca="1" t="shared" si="2"/>
        <v>0.201464025081276</v>
      </c>
      <c r="AA14" s="7">
        <f ca="1" t="shared" si="2"/>
        <v>0.196272512467302</v>
      </c>
      <c r="AB14" s="7">
        <f ca="1" t="shared" si="2"/>
        <v>0.215990984938799</v>
      </c>
      <c r="AC14" s="7">
        <f ca="1" t="shared" si="2"/>
        <v>0.163078680000028</v>
      </c>
    </row>
    <row r="15" spans="1:29">
      <c r="A15" s="2" t="s">
        <v>421</v>
      </c>
      <c r="B15" s="7">
        <f>B7-B6</f>
        <v>0</v>
      </c>
      <c r="C15" s="7">
        <f ca="1" t="shared" ref="C15:AC15" si="3">C7-C6</f>
        <v>0.0644739856195368</v>
      </c>
      <c r="D15" s="7">
        <f ca="1" t="shared" si="3"/>
        <v>0.0895728028060478</v>
      </c>
      <c r="E15" s="7">
        <f ca="1" t="shared" si="3"/>
        <v>0.108226453890174</v>
      </c>
      <c r="F15" s="7">
        <f ca="1" t="shared" si="3"/>
        <v>0.123872466408237</v>
      </c>
      <c r="G15" s="7">
        <f ca="1" t="shared" si="3"/>
        <v>0.128998233162076</v>
      </c>
      <c r="H15" s="7">
        <f ca="1" t="shared" si="3"/>
        <v>0.153318815776034</v>
      </c>
      <c r="I15" s="7">
        <f ca="1" t="shared" si="3"/>
        <v>0.167561988278138</v>
      </c>
      <c r="J15" s="7">
        <f ca="1" t="shared" si="3"/>
        <v>0.186394032728702</v>
      </c>
      <c r="K15" s="7">
        <f ca="1" t="shared" si="3"/>
        <v>0.198422093742165</v>
      </c>
      <c r="L15" s="7">
        <f ca="1" t="shared" si="3"/>
        <v>0.193384429140514</v>
      </c>
      <c r="M15" s="7">
        <f ca="1" t="shared" si="3"/>
        <v>0.203459874877619</v>
      </c>
      <c r="N15" s="7">
        <f ca="1" t="shared" si="3"/>
        <v>0.215657279715722</v>
      </c>
      <c r="O15" s="7">
        <f ca="1" t="shared" si="3"/>
        <v>0.216318005168879</v>
      </c>
      <c r="P15" s="7">
        <f ca="1" t="shared" si="3"/>
        <v>0.233208406100582</v>
      </c>
      <c r="Q15" s="7">
        <f ca="1" t="shared" si="3"/>
        <v>0.237270371705614</v>
      </c>
      <c r="R15" s="7">
        <f ca="1" t="shared" si="3"/>
        <v>0.240687225155495</v>
      </c>
      <c r="S15" s="7">
        <f ca="1" t="shared" si="3"/>
        <v>0.258810800728227</v>
      </c>
      <c r="T15" s="7">
        <f ca="1" t="shared" si="3"/>
        <v>0.279937655789489</v>
      </c>
      <c r="U15" s="7">
        <f ca="1" t="shared" si="3"/>
        <v>0.281443913607012</v>
      </c>
      <c r="V15" s="7">
        <f ca="1" t="shared" si="3"/>
        <v>0.294206319780683</v>
      </c>
      <c r="W15" s="7">
        <f ca="1" t="shared" si="3"/>
        <v>0.310358145136837</v>
      </c>
      <c r="X15" s="7">
        <f ca="1" t="shared" si="3"/>
        <v>0.302424891785584</v>
      </c>
      <c r="Y15" s="7">
        <f ca="1" t="shared" si="3"/>
        <v>0.302402921071428</v>
      </c>
      <c r="Z15" s="7">
        <f ca="1" t="shared" si="3"/>
        <v>0.309985630395658</v>
      </c>
      <c r="AA15" s="7">
        <f ca="1" t="shared" si="3"/>
        <v>0.325938210077235</v>
      </c>
      <c r="AB15" s="7">
        <f ca="1" t="shared" si="3"/>
        <v>0.331558563987996</v>
      </c>
      <c r="AC15" s="7">
        <f ca="1" t="shared" si="3"/>
        <v>0.348317263836194</v>
      </c>
    </row>
    <row r="16" spans="1:29">
      <c r="A16" s="2" t="s">
        <v>422</v>
      </c>
      <c r="B16" s="7">
        <f>B8-B7</f>
        <v>0</v>
      </c>
      <c r="C16" s="7">
        <f ca="1" t="shared" ref="C16:AC16" si="4">C8-C7</f>
        <v>0.0245211034779857</v>
      </c>
      <c r="D16" s="7">
        <f ca="1" t="shared" si="4"/>
        <v>0.0428263650574164</v>
      </c>
      <c r="E16" s="7">
        <f ca="1" t="shared" si="4"/>
        <v>0.0520375265121827</v>
      </c>
      <c r="F16" s="7">
        <f ca="1" t="shared" si="4"/>
        <v>0.0654428081004771</v>
      </c>
      <c r="G16" s="7">
        <f ca="1" t="shared" si="4"/>
        <v>0.0781055391396573</v>
      </c>
      <c r="H16" s="7">
        <f ca="1" t="shared" si="4"/>
        <v>0.0655902250947137</v>
      </c>
      <c r="I16" s="7">
        <f ca="1" t="shared" si="4"/>
        <v>0.0820176612068052</v>
      </c>
      <c r="J16" s="7">
        <f ca="1" t="shared" si="4"/>
        <v>0.0677717710628591</v>
      </c>
      <c r="K16" s="7">
        <f ca="1" t="shared" si="4"/>
        <v>0.0843397186893025</v>
      </c>
      <c r="L16" s="7">
        <f ca="1" t="shared" si="4"/>
        <v>0.0896913723020569</v>
      </c>
      <c r="M16" s="7">
        <f ca="1" t="shared" si="4"/>
        <v>0.0906193684241716</v>
      </c>
      <c r="N16" s="7">
        <f ca="1" t="shared" si="4"/>
        <v>0.101143247254902</v>
      </c>
      <c r="O16" s="7">
        <f ca="1" t="shared" si="4"/>
        <v>0.109419233924756</v>
      </c>
      <c r="P16" s="7">
        <f ca="1" t="shared" si="4"/>
        <v>0.101131493132196</v>
      </c>
      <c r="Q16" s="7">
        <f ca="1" t="shared" si="4"/>
        <v>0.0999119865689137</v>
      </c>
      <c r="R16" s="7">
        <f ca="1" t="shared" si="4"/>
        <v>0.120739054857464</v>
      </c>
      <c r="S16" s="7">
        <f ca="1" t="shared" si="4"/>
        <v>0.118343577089502</v>
      </c>
      <c r="T16" s="7">
        <f ca="1" t="shared" si="4"/>
        <v>0.128332936543466</v>
      </c>
      <c r="U16" s="7">
        <f ca="1" t="shared" si="4"/>
        <v>0.11994422399814</v>
      </c>
      <c r="V16" s="7">
        <f ca="1" t="shared" si="4"/>
        <v>0.121005209188578</v>
      </c>
      <c r="W16" s="7">
        <f ca="1" t="shared" si="4"/>
        <v>0.126305520340318</v>
      </c>
      <c r="X16" s="7">
        <f ca="1" t="shared" si="4"/>
        <v>0.143219359204128</v>
      </c>
      <c r="Y16" s="7">
        <f ca="1" t="shared" si="4"/>
        <v>0.153962234664105</v>
      </c>
      <c r="Z16" s="7">
        <f ca="1" t="shared" si="4"/>
        <v>0.176126413570898</v>
      </c>
      <c r="AA16" s="7">
        <f ca="1" t="shared" si="4"/>
        <v>0.148795214460838</v>
      </c>
      <c r="AB16" s="7">
        <f ca="1" t="shared" si="4"/>
        <v>0.153258656641931</v>
      </c>
      <c r="AC16" s="7">
        <f ca="1" t="shared" si="4"/>
        <v>0.172831881423045</v>
      </c>
    </row>
    <row r="17" spans="2:29">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row>
    <row r="18" spans="2:29">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row>
    <row r="20" spans="1:29">
      <c r="A20" s="2" t="s">
        <v>0</v>
      </c>
      <c r="B20" s="8">
        <f>Baseline!AV5</f>
        <v>0.389845628474344</v>
      </c>
      <c r="C20" s="8">
        <f>Baseline!AW5</f>
        <v>0.385254417132011</v>
      </c>
      <c r="D20" s="8">
        <f>Baseline!AX5</f>
        <v>0.380699301323133</v>
      </c>
      <c r="E20" s="8">
        <f>Baseline!AY5</f>
        <v>0.376179761003785</v>
      </c>
      <c r="F20" s="8">
        <f>Baseline!AZ5</f>
        <v>0.371695198203396</v>
      </c>
      <c r="G20" s="8">
        <f>Baseline!BA5</f>
        <v>0.367244939328424</v>
      </c>
      <c r="H20" s="8">
        <f>Baseline!BB5</f>
        <v>0.362828237153096</v>
      </c>
      <c r="I20" s="8">
        <f>Baseline!BC5</f>
        <v>0.358444272504925</v>
      </c>
      <c r="J20" s="8">
        <f>Baseline!BD5</f>
        <v>0.354092155651526</v>
      </c>
      <c r="K20" s="8">
        <f>Baseline!BE5</f>
        <v>0.349770927394142</v>
      </c>
      <c r="L20" s="8">
        <f>Baseline!BF5</f>
        <v>0.345479559872166</v>
      </c>
      <c r="M20" s="8">
        <f>Baseline!BG5</f>
        <v>0.341046937613382</v>
      </c>
      <c r="N20" s="8">
        <f>Baseline!BH5</f>
        <v>0.336473409831983</v>
      </c>
      <c r="O20" s="8">
        <f>Baseline!BI5</f>
        <v>0.331759240908976</v>
      </c>
      <c r="P20" s="8">
        <f>Baseline!BJ5</f>
        <v>0.326904612220037</v>
      </c>
      <c r="Q20" s="8">
        <f>Baseline!BK5</f>
        <v>0.321909623881238</v>
      </c>
      <c r="R20" s="8">
        <f>Baseline!BL5</f>
        <v>0.316774296415243</v>
      </c>
      <c r="S20" s="8">
        <f>Baseline!BM5</f>
        <v>0.311498572340451</v>
      </c>
      <c r="T20" s="8">
        <f>Baseline!BN5</f>
        <v>0.306082317685522</v>
      </c>
      <c r="U20" s="8">
        <f>Baseline!BO5</f>
        <v>0.300525323431576</v>
      </c>
      <c r="V20" s="8">
        <f>Baseline!BP5</f>
        <v>0.294827306884312</v>
      </c>
      <c r="W20" s="8">
        <f>Baseline!BQ5</f>
        <v>0.288987912978189</v>
      </c>
      <c r="X20" s="8">
        <f>Baseline!BR5</f>
        <v>0.283006715514734</v>
      </c>
      <c r="Y20" s="8">
        <f>Baseline!BS5</f>
        <v>0.276883218336978</v>
      </c>
      <c r="Z20" s="8">
        <f>Baseline!BT5</f>
        <v>0.270616856441926</v>
      </c>
      <c r="AA20" s="8">
        <f>Baseline!BU5</f>
        <v>0.2642069970329</v>
      </c>
      <c r="AB20" s="8">
        <f>Baseline!BV5</f>
        <v>0.257652940513551</v>
      </c>
      <c r="AC20" s="8">
        <f>Baseline!BW5</f>
        <v>0.250953921425217</v>
      </c>
    </row>
    <row r="21" spans="2:29">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row>
    <row r="22" ht="13.5" customHeight="1" spans="1:29">
      <c r="A22" s="2" t="s">
        <v>104</v>
      </c>
      <c r="B22" s="7">
        <f>$B$20</f>
        <v>0.389845628474344</v>
      </c>
      <c r="C22" s="7">
        <f t="shared" ref="C22:AC22" si="5">$B$20</f>
        <v>0.389845628474344</v>
      </c>
      <c r="D22" s="7">
        <f t="shared" si="5"/>
        <v>0.389845628474344</v>
      </c>
      <c r="E22" s="7">
        <f t="shared" si="5"/>
        <v>0.389845628474344</v>
      </c>
      <c r="F22" s="7">
        <f t="shared" si="5"/>
        <v>0.389845628474344</v>
      </c>
      <c r="G22" s="7">
        <f t="shared" si="5"/>
        <v>0.389845628474344</v>
      </c>
      <c r="H22" s="7">
        <f t="shared" si="5"/>
        <v>0.389845628474344</v>
      </c>
      <c r="I22" s="7">
        <f t="shared" si="5"/>
        <v>0.389845628474344</v>
      </c>
      <c r="J22" s="7">
        <f t="shared" si="5"/>
        <v>0.389845628474344</v>
      </c>
      <c r="K22" s="7">
        <f t="shared" si="5"/>
        <v>0.389845628474344</v>
      </c>
      <c r="L22" s="7">
        <f t="shared" si="5"/>
        <v>0.389845628474344</v>
      </c>
      <c r="M22" s="7">
        <f t="shared" si="5"/>
        <v>0.389845628474344</v>
      </c>
      <c r="N22" s="7">
        <f t="shared" si="5"/>
        <v>0.389845628474344</v>
      </c>
      <c r="O22" s="7">
        <f t="shared" si="5"/>
        <v>0.389845628474344</v>
      </c>
      <c r="P22" s="7">
        <f t="shared" si="5"/>
        <v>0.389845628474344</v>
      </c>
      <c r="Q22" s="7">
        <f t="shared" si="5"/>
        <v>0.389845628474344</v>
      </c>
      <c r="R22" s="7">
        <f t="shared" si="5"/>
        <v>0.389845628474344</v>
      </c>
      <c r="S22" s="7">
        <f t="shared" si="5"/>
        <v>0.389845628474344</v>
      </c>
      <c r="T22" s="7">
        <f t="shared" si="5"/>
        <v>0.389845628474344</v>
      </c>
      <c r="U22" s="7">
        <f t="shared" si="5"/>
        <v>0.389845628474344</v>
      </c>
      <c r="V22" s="7">
        <f t="shared" si="5"/>
        <v>0.389845628474344</v>
      </c>
      <c r="W22" s="7">
        <f t="shared" si="5"/>
        <v>0.389845628474344</v>
      </c>
      <c r="X22" s="7">
        <f t="shared" si="5"/>
        <v>0.389845628474344</v>
      </c>
      <c r="Y22" s="7">
        <f t="shared" si="5"/>
        <v>0.389845628474344</v>
      </c>
      <c r="Z22" s="7">
        <f t="shared" si="5"/>
        <v>0.389845628474344</v>
      </c>
      <c r="AA22" s="7">
        <f t="shared" si="5"/>
        <v>0.389845628474344</v>
      </c>
      <c r="AB22" s="7">
        <f t="shared" si="5"/>
        <v>0.389845628474344</v>
      </c>
      <c r="AC22" s="7">
        <f t="shared" si="5"/>
        <v>0.389845628474344</v>
      </c>
    </row>
  </sheetData>
  <pageMargins left="0.7" right="0.7" top="0.75" bottom="0.75" header="0.3" footer="0.3"/>
  <pageSetup paperSize="9" orientation="portrait" horizontalDpi="300" verticalDpi="300"/>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Baseline</vt:lpstr>
      <vt:lpstr>ECON-Baseline</vt:lpstr>
      <vt:lpstr>Fiscal-Baseline</vt:lpstr>
      <vt:lpstr>S1</vt:lpstr>
      <vt:lpstr>ECON-S1</vt:lpstr>
      <vt:lpstr>Fiscal-S1</vt:lpstr>
      <vt:lpstr>shocks r</vt:lpstr>
      <vt:lpstr>shocks g</vt:lpstr>
      <vt:lpstr>shocks pb</vt:lpstr>
      <vt:lpstr>paths r</vt:lpstr>
      <vt:lpstr>paths g</vt:lpstr>
      <vt:lpstr>paths pb</vt:lpstr>
      <vt:lpstr>paths d</vt:lpstr>
      <vt:lpstr>Results and Visualization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Tutor5</cp:lastModifiedBy>
  <dcterms:created xsi:type="dcterms:W3CDTF">2024-06-22T06:26:00Z</dcterms:created>
  <dcterms:modified xsi:type="dcterms:W3CDTF">2024-09-08T00:39:47Z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4C279CCB36934CEDBFB3177472A34CC8_13</vt:lpwstr>
  </property>
  <property fmtid="{D5CDD505-2E9C-101B-9397-08002B2CF9AE}" pid="3" name="KSOProductBuildVer">
    <vt:lpwstr>1033-12.2.0.18165</vt:lpwstr>
  </property>
</Properties>
</file>