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87D29400-6955-47EB-92ED-C33E568371C1}" xr6:coauthVersionLast="45" xr6:coauthVersionMax="45" xr10:uidLastSave="{00000000-0000-0000-0000-000000000000}"/>
  <bookViews>
    <workbookView xWindow="-120" yWindow="-120" windowWidth="29040" windowHeight="16440" xr2:uid="{85D4358E-8F34-42CA-828F-8D2C24D59A59}"/>
  </bookViews>
  <sheets>
    <sheet name="Income Approach" sheetId="1" r:id="rId1"/>
  </sheets>
  <definedNames>
    <definedName name="_xlnm.Print_Area" localSheetId="0">'Income Approach'!$A$1:$P$50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" l="1"/>
  <c r="R14" i="1"/>
  <c r="K14" i="1"/>
  <c r="R15" i="1"/>
  <c r="K15" i="1"/>
  <c r="R16" i="1"/>
  <c r="K17" i="1" l="1"/>
  <c r="M24" i="1" s="1"/>
  <c r="R19" i="1"/>
  <c r="G17" i="1" s="1"/>
  <c r="O31" i="1" s="1"/>
  <c r="M22" i="1" l="1"/>
  <c r="M26" i="1" s="1"/>
  <c r="K32" i="1"/>
  <c r="O32" i="1" s="1"/>
  <c r="K34" i="1"/>
  <c r="O34" i="1" s="1"/>
  <c r="K33" i="1"/>
  <c r="O33" i="1" s="1"/>
  <c r="G31" i="1"/>
  <c r="O24" i="1"/>
  <c r="O22" i="1" l="1"/>
  <c r="O26" i="1"/>
  <c r="K35" i="1"/>
  <c r="K36" i="1"/>
  <c r="O36" i="1" s="1"/>
  <c r="O35" i="1" l="1"/>
  <c r="M38" i="1"/>
  <c r="O38" i="1" l="1"/>
  <c r="M41" i="1"/>
  <c r="M48" i="1" s="1"/>
  <c r="O41" i="1" l="1"/>
  <c r="O48" i="1"/>
</calcChain>
</file>

<file path=xl/sharedStrings.xml><?xml version="1.0" encoding="utf-8"?>
<sst xmlns="http://schemas.openxmlformats.org/spreadsheetml/2006/main" count="53" uniqueCount="43">
  <si>
    <t>.</t>
  </si>
  <si>
    <t>DIVIDED BY DIRECT CAPITALIZATION RATE:</t>
  </si>
  <si>
    <t>NET OPERATING INCOME</t>
  </si>
  <si>
    <t>TOTAL OPERATING EXPENSES</t>
  </si>
  <si>
    <t>of EGI</t>
  </si>
  <si>
    <t xml:space="preserve">  -  Reserves for Capital Replacement</t>
  </si>
  <si>
    <t xml:space="preserve">  -  Administrative (Mgmt. Fees, and Misc. Costs)</t>
  </si>
  <si>
    <t xml:space="preserve">  -  Maintenance &amp; Repairs</t>
  </si>
  <si>
    <t xml:space="preserve">  -  Utilities (Water, Sewer)</t>
  </si>
  <si>
    <t xml:space="preserve">  -  Property Insurance:</t>
  </si>
  <si>
    <t xml:space="preserve">  -  Real Property Taxes:</t>
  </si>
  <si>
    <t>OPERATING EXPENSE SUMMARY</t>
  </si>
  <si>
    <t>EFFECTIVE GROSS INCOME</t>
  </si>
  <si>
    <t>Vacancy and Collection Loss:</t>
  </si>
  <si>
    <t xml:space="preserve">LESS: </t>
  </si>
  <si>
    <t>TOTAL POTENTIAL GROSS INCOME</t>
  </si>
  <si>
    <t>NRA</t>
  </si>
  <si>
    <t>SF</t>
  </si>
  <si>
    <t>POTENTIAL GROSS RENTAL INCOME</t>
  </si>
  <si>
    <t>Units</t>
  </si>
  <si>
    <t>Potential Gross Rent:</t>
  </si>
  <si>
    <t>REVENUE SUMMARY</t>
  </si>
  <si>
    <t>Contract</t>
  </si>
  <si>
    <t>Market /</t>
  </si>
  <si>
    <t>Total</t>
  </si>
  <si>
    <t>Subtotal</t>
  </si>
  <si>
    <t>Date of Value</t>
  </si>
  <si>
    <t>$ / SF</t>
  </si>
  <si>
    <t xml:space="preserve">           Pro Forma Income and Expenses</t>
  </si>
  <si>
    <t>ASSUMPTIONS</t>
  </si>
  <si>
    <t>VIA THE INCOME APPROACH</t>
  </si>
  <si>
    <t>STABILIZED MARKET VALUATION</t>
  </si>
  <si>
    <t xml:space="preserve">CONCLUDED STABILIZED MARKET VALUE OF THE SUBJECT </t>
  </si>
  <si>
    <t>PROPERTY VIA THE INCOME CAPITALIZATION APPROACH</t>
  </si>
  <si>
    <t xml:space="preserve">     - Ground Floor Retail Space:</t>
  </si>
  <si>
    <t xml:space="preserve">     - ____-Bedroom Units:</t>
  </si>
  <si>
    <t>Calcs</t>
  </si>
  <si>
    <t>Add:  Laundry Income</t>
  </si>
  <si>
    <t>Add:  Other Income</t>
  </si>
  <si>
    <t>Rent / SF or Mo.</t>
  </si>
  <si>
    <t>GLA</t>
  </si>
  <si>
    <t xml:space="preserve"> / SF GLA</t>
  </si>
  <si>
    <t xml:space="preserve">(Rounded)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</si>
</sst>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;\(#,##0\)"/>
    <numFmt numFmtId="165" formatCode="0.0%"/>
    <numFmt numFmtId="166" formatCode="&quot;$&quot;#,##0.00"/>
    <numFmt numFmtId="167" formatCode="_(* #,##0_);_(* \(#,##0\);_(* &quot;-&quot;??_);_(@_)"/>
    <numFmt numFmtId="168" formatCode="&quot;$&quot;#,##0"/>
    <numFmt numFmtId="169" formatCode="[$-409]d\-mmm\-yy;@"/>
  </numFmts>
  <fonts count="13" x14ac:knownFonts="1">
    <font>
      <sz val="11"/>
      <color theme="1"/>
      <name val="Calibri"/>
      <family val="2"/>
      <scheme val="minor"/>
    </font>
    <font>
      <sz val="8"/>
      <name val="Tms Rmn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E4959"/>
        <bgColor indexed="64"/>
      </patternFill>
    </fill>
    <fill>
      <patternFill patternType="solid">
        <fgColor rgb="FF1E4959"/>
        <bgColor rgb="FFFFFFFF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2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4" fillId="0" borderId="0" xfId="1" applyFont="1" applyAlignment="1">
      <alignment horizontal="center"/>
    </xf>
    <xf numFmtId="0" fontId="3" fillId="0" borderId="7" xfId="1" applyFont="1" applyBorder="1"/>
    <xf numFmtId="0" fontId="3" fillId="0" borderId="6" xfId="1" applyFont="1" applyBorder="1"/>
    <xf numFmtId="0" fontId="3" fillId="0" borderId="13" xfId="1" applyFont="1" applyBorder="1"/>
    <xf numFmtId="0" fontId="3" fillId="0" borderId="0" xfId="8" applyFont="1"/>
    <xf numFmtId="169" fontId="3" fillId="0" borderId="6" xfId="2" applyNumberFormat="1" applyFont="1" applyBorder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3" applyFont="1" applyAlignment="1">
      <alignment horizontal="left"/>
    </xf>
    <xf numFmtId="0" fontId="3" fillId="0" borderId="0" xfId="1" applyFont="1" applyAlignment="1">
      <alignment horizontal="left"/>
    </xf>
    <xf numFmtId="3" fontId="3" fillId="0" borderId="0" xfId="1" applyNumberFormat="1" applyFont="1" applyAlignment="1">
      <alignment horizontal="right"/>
    </xf>
    <xf numFmtId="166" fontId="3" fillId="0" borderId="15" xfId="1" applyNumberFormat="1" applyFont="1" applyBorder="1"/>
    <xf numFmtId="5" fontId="3" fillId="0" borderId="6" xfId="1" applyNumberFormat="1" applyFont="1" applyBorder="1" applyAlignment="1">
      <alignment horizontal="right"/>
    </xf>
    <xf numFmtId="3" fontId="3" fillId="0" borderId="0" xfId="1" applyNumberFormat="1" applyFont="1"/>
    <xf numFmtId="8" fontId="3" fillId="0" borderId="0" xfId="1" applyNumberFormat="1" applyFont="1"/>
    <xf numFmtId="3" fontId="3" fillId="0" borderId="6" xfId="1" applyNumberFormat="1" applyFont="1" applyBorder="1"/>
    <xf numFmtId="168" fontId="3" fillId="0" borderId="15" xfId="1" applyNumberFormat="1" applyFont="1" applyBorder="1"/>
    <xf numFmtId="3" fontId="3" fillId="0" borderId="12" xfId="1" applyNumberFormat="1" applyFont="1" applyBorder="1" applyAlignment="1">
      <alignment horizontal="right"/>
    </xf>
    <xf numFmtId="0" fontId="3" fillId="0" borderId="11" xfId="1" applyFont="1" applyBorder="1"/>
    <xf numFmtId="168" fontId="3" fillId="0" borderId="14" xfId="1" applyNumberFormat="1" applyFont="1" applyBorder="1"/>
    <xf numFmtId="0" fontId="3" fillId="0" borderId="12" xfId="1" applyFont="1" applyBorder="1"/>
    <xf numFmtId="5" fontId="3" fillId="0" borderId="11" xfId="1" applyNumberFormat="1" applyFont="1" applyBorder="1" applyAlignment="1">
      <alignment horizontal="right"/>
    </xf>
    <xf numFmtId="166" fontId="3" fillId="0" borderId="6" xfId="1" applyNumberFormat="1" applyFont="1" applyBorder="1"/>
    <xf numFmtId="44" fontId="3" fillId="0" borderId="0" xfId="5" applyFont="1"/>
    <xf numFmtId="3" fontId="3" fillId="0" borderId="6" xfId="1" applyNumberFormat="1" applyFont="1" applyBorder="1" applyAlignment="1">
      <alignment horizontal="right"/>
    </xf>
    <xf numFmtId="10" fontId="3" fillId="0" borderId="6" xfId="1" applyNumberFormat="1" applyFont="1" applyBorder="1" applyAlignment="1">
      <alignment horizontal="right"/>
    </xf>
    <xf numFmtId="3" fontId="3" fillId="0" borderId="12" xfId="1" applyNumberFormat="1" applyFont="1" applyBorder="1"/>
    <xf numFmtId="164" fontId="3" fillId="0" borderId="6" xfId="1" applyNumberFormat="1" applyFont="1" applyBorder="1"/>
    <xf numFmtId="3" fontId="3" fillId="0" borderId="9" xfId="1" applyNumberFormat="1" applyFont="1" applyBorder="1"/>
    <xf numFmtId="3" fontId="3" fillId="0" borderId="8" xfId="1" applyNumberFormat="1" applyFont="1" applyBorder="1"/>
    <xf numFmtId="5" fontId="3" fillId="0" borderId="6" xfId="1" applyNumberFormat="1" applyFont="1" applyBorder="1"/>
    <xf numFmtId="5" fontId="3" fillId="0" borderId="0" xfId="1" applyNumberFormat="1" applyFont="1"/>
    <xf numFmtId="0" fontId="7" fillId="0" borderId="0" xfId="1" applyFont="1"/>
    <xf numFmtId="166" fontId="3" fillId="0" borderId="0" xfId="4" applyNumberFormat="1" applyFont="1" applyAlignment="1">
      <alignment horizontal="right"/>
    </xf>
    <xf numFmtId="0" fontId="3" fillId="0" borderId="6" xfId="4" applyFont="1" applyBorder="1" applyAlignment="1">
      <alignment horizontal="left"/>
    </xf>
    <xf numFmtId="3" fontId="3" fillId="0" borderId="7" xfId="1" applyNumberFormat="1" applyFont="1" applyBorder="1"/>
    <xf numFmtId="0" fontId="3" fillId="0" borderId="0" xfId="3" applyFont="1"/>
    <xf numFmtId="165" fontId="3" fillId="0" borderId="0" xfId="3" applyNumberFormat="1" applyFont="1" applyAlignment="1">
      <alignment horizontal="right"/>
    </xf>
    <xf numFmtId="3" fontId="3" fillId="0" borderId="13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8" fontId="3" fillId="0" borderId="12" xfId="1" applyNumberFormat="1" applyFont="1" applyBorder="1"/>
    <xf numFmtId="164" fontId="3" fillId="0" borderId="0" xfId="1" applyNumberFormat="1" applyFont="1"/>
    <xf numFmtId="164" fontId="3" fillId="0" borderId="8" xfId="1" applyNumberFormat="1" applyFont="1" applyBorder="1"/>
    <xf numFmtId="164" fontId="3" fillId="0" borderId="9" xfId="1" applyNumberFormat="1" applyFont="1" applyBorder="1"/>
    <xf numFmtId="5" fontId="4" fillId="0" borderId="6" xfId="1" applyNumberFormat="1" applyFont="1" applyBorder="1"/>
    <xf numFmtId="5" fontId="4" fillId="0" borderId="0" xfId="1" applyNumberFormat="1" applyFont="1"/>
    <xf numFmtId="0" fontId="5" fillId="0" borderId="0" xfId="1" applyFont="1" applyAlignment="1">
      <alignment horizontal="left"/>
    </xf>
    <xf numFmtId="10" fontId="4" fillId="0" borderId="6" xfId="1" applyNumberFormat="1" applyFont="1" applyBorder="1"/>
    <xf numFmtId="10" fontId="4" fillId="0" borderId="0" xfId="1" applyNumberFormat="1" applyFont="1"/>
    <xf numFmtId="0" fontId="5" fillId="0" borderId="12" xfId="1" applyFont="1" applyBorder="1" applyAlignment="1">
      <alignment horizontal="left"/>
    </xf>
    <xf numFmtId="3" fontId="3" fillId="0" borderId="11" xfId="1" applyNumberFormat="1" applyFont="1" applyBorder="1"/>
    <xf numFmtId="164" fontId="3" fillId="0" borderId="6" xfId="1" quotePrefix="1" applyNumberFormat="1" applyFont="1" applyBorder="1"/>
    <xf numFmtId="0" fontId="3" fillId="0" borderId="4" xfId="1" applyFont="1" applyBorder="1"/>
    <xf numFmtId="5" fontId="3" fillId="0" borderId="3" xfId="1" applyNumberFormat="1" applyFont="1" applyBorder="1"/>
    <xf numFmtId="5" fontId="3" fillId="0" borderId="2" xfId="1" applyNumberFormat="1" applyFont="1" applyBorder="1"/>
    <xf numFmtId="5" fontId="3" fillId="0" borderId="1" xfId="1" applyNumberFormat="1" applyFont="1" applyBorder="1"/>
    <xf numFmtId="10" fontId="5" fillId="0" borderId="0" xfId="1" applyNumberFormat="1" applyFont="1"/>
    <xf numFmtId="7" fontId="3" fillId="0" borderId="0" xfId="1" applyNumberFormat="1" applyFont="1" applyAlignment="1">
      <alignment horizontal="center"/>
    </xf>
    <xf numFmtId="5" fontId="3" fillId="0" borderId="0" xfId="1" applyNumberFormat="1" applyFont="1" applyAlignment="1">
      <alignment horizontal="center"/>
    </xf>
    <xf numFmtId="0" fontId="8" fillId="2" borderId="10" xfId="1" applyFont="1" applyFill="1" applyBorder="1"/>
    <xf numFmtId="0" fontId="8" fillId="2" borderId="9" xfId="1" applyFont="1" applyFill="1" applyBorder="1" applyAlignment="1">
      <alignment horizontal="left"/>
    </xf>
    <xf numFmtId="0" fontId="8" fillId="2" borderId="9" xfId="1" applyFont="1" applyFill="1" applyBorder="1"/>
    <xf numFmtId="3" fontId="8" fillId="2" borderId="9" xfId="1" applyNumberFormat="1" applyFont="1" applyFill="1" applyBorder="1"/>
    <xf numFmtId="3" fontId="8" fillId="2" borderId="8" xfId="1" applyNumberFormat="1" applyFont="1" applyFill="1" applyBorder="1"/>
    <xf numFmtId="0" fontId="8" fillId="2" borderId="7" xfId="1" applyFont="1" applyFill="1" applyBorder="1"/>
    <xf numFmtId="0" fontId="9" fillId="2" borderId="0" xfId="1" applyFont="1" applyFill="1" applyAlignment="1">
      <alignment horizontal="left"/>
    </xf>
    <xf numFmtId="0" fontId="8" fillId="2" borderId="0" xfId="1" applyFont="1" applyFill="1"/>
    <xf numFmtId="3" fontId="8" fillId="2" borderId="0" xfId="1" applyNumberFormat="1" applyFont="1" applyFill="1"/>
    <xf numFmtId="3" fontId="8" fillId="2" borderId="6" xfId="1" applyNumberFormat="1" applyFont="1" applyFill="1" applyBorder="1"/>
    <xf numFmtId="0" fontId="8" fillId="2" borderId="5" xfId="1" applyFont="1" applyFill="1" applyBorder="1"/>
    <xf numFmtId="0" fontId="8" fillId="2" borderId="2" xfId="1" applyFont="1" applyFill="1" applyBorder="1"/>
    <xf numFmtId="0" fontId="8" fillId="2" borderId="1" xfId="1" applyFont="1" applyFill="1" applyBorder="1"/>
    <xf numFmtId="0" fontId="9" fillId="2" borderId="9" xfId="1" applyFont="1" applyFill="1" applyBorder="1"/>
    <xf numFmtId="0" fontId="8" fillId="2" borderId="13" xfId="1" applyFont="1" applyFill="1" applyBorder="1"/>
    <xf numFmtId="0" fontId="9" fillId="2" borderId="12" xfId="1" applyFont="1" applyFill="1" applyBorder="1" applyAlignment="1">
      <alignment horizontal="left"/>
    </xf>
    <xf numFmtId="0" fontId="10" fillId="2" borderId="12" xfId="1" applyFont="1" applyFill="1" applyBorder="1"/>
    <xf numFmtId="0" fontId="8" fillId="2" borderId="12" xfId="1" applyFont="1" applyFill="1" applyBorder="1"/>
    <xf numFmtId="3" fontId="8" fillId="2" borderId="12" xfId="1" applyNumberFormat="1" applyFont="1" applyFill="1" applyBorder="1"/>
    <xf numFmtId="3" fontId="8" fillId="2" borderId="11" xfId="1" applyNumberFormat="1" applyFont="1" applyFill="1" applyBorder="1"/>
    <xf numFmtId="0" fontId="8" fillId="2" borderId="8" xfId="1" applyFont="1" applyFill="1" applyBorder="1"/>
    <xf numFmtId="0" fontId="8" fillId="2" borderId="11" xfId="1" applyFont="1" applyFill="1" applyBorder="1"/>
    <xf numFmtId="0" fontId="9" fillId="2" borderId="0" xfId="1" applyFont="1" applyFill="1"/>
    <xf numFmtId="0" fontId="8" fillId="2" borderId="6" xfId="1" applyFont="1" applyFill="1" applyBorder="1"/>
    <xf numFmtId="0" fontId="10" fillId="2" borderId="6" xfId="1" applyFont="1" applyFill="1" applyBorder="1" applyAlignment="1">
      <alignment horizontal="center"/>
    </xf>
    <xf numFmtId="0" fontId="10" fillId="2" borderId="14" xfId="1" applyFont="1" applyFill="1" applyBorder="1" applyAlignment="1">
      <alignment horizontal="center"/>
    </xf>
    <xf numFmtId="0" fontId="9" fillId="2" borderId="9" xfId="1" applyFont="1" applyFill="1" applyBorder="1" applyAlignment="1">
      <alignment horizontal="center"/>
    </xf>
    <xf numFmtId="0" fontId="10" fillId="2" borderId="9" xfId="1" applyFont="1" applyFill="1" applyBorder="1"/>
    <xf numFmtId="0" fontId="9" fillId="2" borderId="9" xfId="1" applyFont="1" applyFill="1" applyBorder="1" applyAlignment="1">
      <alignment horizontal="right"/>
    </xf>
    <xf numFmtId="0" fontId="9" fillId="2" borderId="8" xfId="1" applyFont="1" applyFill="1" applyBorder="1" applyAlignment="1">
      <alignment horizontal="right"/>
    </xf>
    <xf numFmtId="0" fontId="9" fillId="2" borderId="12" xfId="1" applyFont="1" applyFill="1" applyBorder="1" applyAlignment="1">
      <alignment horizontal="right"/>
    </xf>
    <xf numFmtId="0" fontId="9" fillId="2" borderId="12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right"/>
    </xf>
    <xf numFmtId="0" fontId="9" fillId="2" borderId="16" xfId="1" applyFont="1" applyFill="1" applyBorder="1" applyAlignment="1">
      <alignment horizontal="left"/>
    </xf>
    <xf numFmtId="0" fontId="9" fillId="2" borderId="4" xfId="1" applyFont="1" applyFill="1" applyBorder="1"/>
    <xf numFmtId="0" fontId="8" fillId="2" borderId="4" xfId="1" applyFont="1" applyFill="1" applyBorder="1"/>
    <xf numFmtId="0" fontId="8" fillId="2" borderId="3" xfId="1" applyFont="1" applyFill="1" applyBorder="1"/>
    <xf numFmtId="0" fontId="9" fillId="2" borderId="4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right"/>
    </xf>
    <xf numFmtId="0" fontId="9" fillId="2" borderId="3" xfId="1" applyFont="1" applyFill="1" applyBorder="1" applyAlignment="1">
      <alignment horizontal="right"/>
    </xf>
    <xf numFmtId="0" fontId="3" fillId="0" borderId="12" xfId="1" applyFont="1" applyBorder="1" applyAlignment="1">
      <alignment horizontal="left"/>
    </xf>
    <xf numFmtId="167" fontId="3" fillId="0" borderId="19" xfId="6" applyNumberFormat="1" applyFont="1" applyBorder="1"/>
    <xf numFmtId="165" fontId="3" fillId="0" borderId="20" xfId="7" applyNumberFormat="1" applyFont="1" applyBorder="1"/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167" fontId="3" fillId="0" borderId="21" xfId="6" applyNumberFormat="1" applyFont="1" applyBorder="1"/>
    <xf numFmtId="0" fontId="3" fillId="0" borderId="22" xfId="1" applyFont="1" applyBorder="1"/>
    <xf numFmtId="167" fontId="3" fillId="0" borderId="23" xfId="6" applyNumberFormat="1" applyFont="1" applyBorder="1"/>
    <xf numFmtId="165" fontId="3" fillId="0" borderId="24" xfId="7" applyNumberFormat="1" applyFont="1" applyBorder="1"/>
    <xf numFmtId="0" fontId="10" fillId="2" borderId="1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10" fillId="2" borderId="19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5" fontId="3" fillId="0" borderId="11" xfId="1" applyNumberFormat="1" applyFont="1" applyBorder="1"/>
    <xf numFmtId="3" fontId="12" fillId="3" borderId="25" xfId="0" applyNumberFormat="1" applyFont="1" applyFill="1" applyBorder="1" applyAlignment="1">
      <alignment horizontal="right"/>
    </xf>
    <xf numFmtId="0" fontId="6" fillId="0" borderId="0" xfId="1" applyFont="1" applyAlignment="1">
      <alignment horizontal="center"/>
    </xf>
    <xf numFmtId="0" fontId="11" fillId="0" borderId="0" xfId="0" applyFont="1" applyAlignment="1">
      <alignment horizontal="center"/>
    </xf>
  </cellXfs>
  <cellStyles count="9">
    <cellStyle name="Comma 3" xfId="6" xr:uid="{939DF0D0-0D39-46D4-B923-4CFA84E3FF14}"/>
    <cellStyle name="Currency 3" xfId="5" xr:uid="{53C657F9-D818-4765-BA93-E8AEF2A82285}"/>
    <cellStyle name="Normal" xfId="0" builtinId="0"/>
    <cellStyle name="Normal 6" xfId="2" xr:uid="{C2CC9B2F-536E-44BC-8671-D54BC58D7A6D}"/>
    <cellStyle name="Normal_00MC-102, Baseline Retail Center, Hillsboro, Dec-99 2" xfId="4" xr:uid="{4804CFAF-6789-474A-9CE4-BF3BA3D36FCD}"/>
    <cellStyle name="Normal_02mc-245 - Palisades S.C. - Bi-Mart, Madras, Nov-02" xfId="8" xr:uid="{B98C3EDE-C317-4FD3-B4BE-1AE4A791F564}"/>
    <cellStyle name="Normal_INCOME" xfId="1" xr:uid="{ACB9B387-DD32-46AD-B02A-3FFAEF4D9E73}"/>
    <cellStyle name="Normal_Income Approach - 1" xfId="3" xr:uid="{8126CFE1-E339-4A30-AD22-408A7762E955}"/>
    <cellStyle name="Percent 4" xfId="7" xr:uid="{893D7B88-9E00-4A35-A470-A3A7CDDF4813}"/>
  </cellStyles>
  <dxfs count="0"/>
  <tableStyles count="0" defaultTableStyle="TableStyleMedium2" defaultPivotStyle="PivotStyleLight16"/>
  <colors>
    <mruColors>
      <color rgb="FF1E4959"/>
      <color rgb="FF3FB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A951-987A-418F-9BA9-CA85EFB6E487}">
  <sheetPr>
    <pageSetUpPr fitToPage="1"/>
  </sheetPr>
  <dimension ref="A1:S83"/>
  <sheetViews>
    <sheetView showGridLines="0" tabSelected="1" zoomScale="110" zoomScaleNormal="110" workbookViewId="0">
      <selection activeCell="S5" sqref="S5"/>
    </sheetView>
  </sheetViews>
  <sheetFormatPr defaultColWidth="8.85546875" defaultRowHeight="11.25" x14ac:dyDescent="0.2"/>
  <cols>
    <col min="1" max="1" width="1.28515625" style="1" customWidth="1"/>
    <col min="2" max="2" width="6.7109375" style="1" customWidth="1"/>
    <col min="3" max="3" width="8.42578125" style="1" customWidth="1"/>
    <col min="4" max="4" width="9.28515625" style="1" customWidth="1"/>
    <col min="5" max="5" width="8.7109375" style="1" customWidth="1"/>
    <col min="6" max="6" width="2" style="1" customWidth="1"/>
    <col min="7" max="7" width="5.7109375" style="1" customWidth="1"/>
    <col min="8" max="8" width="4.42578125" style="1" customWidth="1"/>
    <col min="9" max="9" width="11.28515625" style="1" customWidth="1"/>
    <col min="10" max="10" width="0.7109375" style="1" customWidth="1"/>
    <col min="11" max="11" width="7.5703125" style="1" customWidth="1"/>
    <col min="12" max="12" width="2.7109375" style="1" customWidth="1"/>
    <col min="13" max="13" width="9" style="1" customWidth="1"/>
    <col min="14" max="14" width="4.140625" style="1" customWidth="1"/>
    <col min="15" max="15" width="6.140625" style="1" customWidth="1"/>
    <col min="16" max="16" width="3.28515625" style="1" customWidth="1"/>
    <col min="17" max="17" width="5.140625" style="1" customWidth="1"/>
    <col min="18" max="18" width="13.5703125" style="1" customWidth="1"/>
    <col min="19" max="19" width="3.7109375" style="1" customWidth="1"/>
    <col min="20" max="20" width="5.5703125" style="1" customWidth="1"/>
    <col min="21" max="21" width="10.28515625" style="1" customWidth="1"/>
    <col min="22" max="26" width="9" style="1" customWidth="1"/>
    <col min="27" max="27" width="2.7109375" style="1" customWidth="1"/>
    <col min="28" max="16384" width="8.85546875" style="1"/>
  </cols>
  <sheetData>
    <row r="1" spans="1:19" ht="18.75" x14ac:dyDescent="0.3">
      <c r="A1" s="118" t="s">
        <v>31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</row>
    <row r="2" spans="1:19" ht="18.75" x14ac:dyDescent="0.3">
      <c r="A2" s="118" t="s">
        <v>30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</row>
    <row r="3" spans="1:19" ht="12.75" customHeight="1" x14ac:dyDescent="0.2">
      <c r="J3" s="4"/>
      <c r="K3" s="3"/>
    </row>
    <row r="4" spans="1:19" ht="24.75" customHeight="1" thickBot="1" x14ac:dyDescent="0.25">
      <c r="A4" s="96"/>
      <c r="B4" s="97" t="s">
        <v>29</v>
      </c>
      <c r="C4" s="98"/>
      <c r="D4" s="98"/>
      <c r="E4" s="98"/>
      <c r="F4" s="98"/>
      <c r="G4" s="98"/>
      <c r="H4" s="98"/>
      <c r="I4" s="99"/>
      <c r="J4" s="100"/>
      <c r="K4" s="100"/>
      <c r="L4" s="100"/>
      <c r="M4" s="100" t="s">
        <v>28</v>
      </c>
      <c r="N4" s="101"/>
      <c r="O4" s="101"/>
      <c r="P4" s="102"/>
    </row>
    <row r="5" spans="1:19" ht="12.75" x14ac:dyDescent="0.2">
      <c r="A5" s="5"/>
      <c r="I5" s="6"/>
      <c r="J5" s="89"/>
      <c r="K5" s="90"/>
      <c r="L5" s="65"/>
      <c r="M5" s="91"/>
      <c r="N5" s="91"/>
      <c r="O5" s="89" t="s">
        <v>27</v>
      </c>
      <c r="P5" s="92"/>
    </row>
    <row r="6" spans="1:19" ht="12.75" x14ac:dyDescent="0.2">
      <c r="A6" s="7"/>
      <c r="B6" s="8" t="s">
        <v>26</v>
      </c>
      <c r="I6" s="9">
        <v>0</v>
      </c>
      <c r="J6" s="80"/>
      <c r="K6" s="93" t="s">
        <v>25</v>
      </c>
      <c r="L6" s="80"/>
      <c r="M6" s="94" t="s">
        <v>24</v>
      </c>
      <c r="N6" s="93"/>
      <c r="O6" s="94" t="s">
        <v>16</v>
      </c>
      <c r="P6" s="95"/>
    </row>
    <row r="7" spans="1:19" ht="3.75" customHeight="1" x14ac:dyDescent="0.2">
      <c r="A7" s="63"/>
      <c r="B7" s="76"/>
      <c r="C7" s="65"/>
      <c r="D7" s="65"/>
      <c r="E7" s="65"/>
      <c r="F7" s="65"/>
      <c r="G7" s="65"/>
      <c r="H7" s="83"/>
      <c r="I7" s="83"/>
      <c r="K7" s="6"/>
      <c r="M7" s="6"/>
      <c r="P7" s="6"/>
    </row>
    <row r="8" spans="1:19" ht="12.75" x14ac:dyDescent="0.2">
      <c r="A8" s="68"/>
      <c r="B8" s="85"/>
      <c r="C8" s="70"/>
      <c r="D8" s="70"/>
      <c r="E8" s="70"/>
      <c r="F8" s="70"/>
      <c r="G8" s="70"/>
      <c r="H8" s="86"/>
      <c r="I8" s="87" t="s">
        <v>23</v>
      </c>
      <c r="K8" s="6"/>
      <c r="M8" s="6"/>
      <c r="P8" s="6"/>
    </row>
    <row r="9" spans="1:19" ht="12.75" x14ac:dyDescent="0.2">
      <c r="A9" s="68"/>
      <c r="B9" s="85"/>
      <c r="C9" s="70"/>
      <c r="D9" s="70"/>
      <c r="E9" s="70"/>
      <c r="F9" s="70"/>
      <c r="G9" s="70"/>
      <c r="H9" s="86"/>
      <c r="I9" s="87" t="s">
        <v>22</v>
      </c>
      <c r="K9" s="6"/>
      <c r="M9" s="6"/>
      <c r="P9" s="6"/>
    </row>
    <row r="10" spans="1:19" ht="12.75" x14ac:dyDescent="0.2">
      <c r="A10" s="77"/>
      <c r="B10" s="78" t="s">
        <v>21</v>
      </c>
      <c r="C10" s="80"/>
      <c r="D10" s="80"/>
      <c r="E10" s="80"/>
      <c r="F10" s="80"/>
      <c r="G10" s="80"/>
      <c r="H10" s="84"/>
      <c r="I10" s="88" t="s">
        <v>39</v>
      </c>
      <c r="K10" s="6"/>
      <c r="M10" s="6"/>
      <c r="P10" s="6"/>
      <c r="R10" s="10"/>
    </row>
    <row r="11" spans="1:19" ht="5.45" customHeight="1" thickBot="1" x14ac:dyDescent="0.25">
      <c r="A11" s="5"/>
      <c r="H11" s="6"/>
      <c r="I11" s="6"/>
      <c r="K11" s="6"/>
      <c r="M11" s="6"/>
      <c r="P11" s="6"/>
    </row>
    <row r="12" spans="1:19" x14ac:dyDescent="0.2">
      <c r="A12" s="5"/>
      <c r="B12" s="11" t="s">
        <v>20</v>
      </c>
      <c r="H12" s="6"/>
      <c r="I12" s="6"/>
      <c r="K12" s="6"/>
      <c r="M12" s="6"/>
      <c r="P12" s="6"/>
      <c r="R12" s="112" t="s">
        <v>40</v>
      </c>
      <c r="S12" s="113"/>
    </row>
    <row r="13" spans="1:19" x14ac:dyDescent="0.2">
      <c r="A13" s="5"/>
      <c r="B13" s="12" t="s">
        <v>34</v>
      </c>
      <c r="C13" s="12"/>
      <c r="D13" s="12"/>
      <c r="G13" s="13">
        <v>0</v>
      </c>
      <c r="H13" s="1" t="s">
        <v>17</v>
      </c>
      <c r="I13" s="14">
        <v>0</v>
      </c>
      <c r="K13" s="15">
        <f>G13*I13</f>
        <v>0</v>
      </c>
      <c r="L13" s="16"/>
      <c r="M13" s="15"/>
      <c r="N13" s="16"/>
      <c r="O13" s="17"/>
      <c r="P13" s="18"/>
      <c r="R13" s="114" t="s">
        <v>36</v>
      </c>
      <c r="S13" s="115"/>
    </row>
    <row r="14" spans="1:19" x14ac:dyDescent="0.2">
      <c r="A14" s="5"/>
      <c r="B14" s="12" t="s">
        <v>35</v>
      </c>
      <c r="C14" s="12"/>
      <c r="D14" s="12"/>
      <c r="E14" s="1">
        <v>0</v>
      </c>
      <c r="F14" s="1" t="s">
        <v>17</v>
      </c>
      <c r="G14" s="13">
        <v>0</v>
      </c>
      <c r="H14" s="1" t="s">
        <v>19</v>
      </c>
      <c r="I14" s="19">
        <v>0</v>
      </c>
      <c r="K14" s="15">
        <f>G14*I14*12</f>
        <v>0</v>
      </c>
      <c r="L14" s="16"/>
      <c r="M14" s="15"/>
      <c r="N14" s="16"/>
      <c r="O14" s="17"/>
      <c r="P14" s="18"/>
      <c r="R14" s="104">
        <f>G13</f>
        <v>0</v>
      </c>
      <c r="S14" s="105"/>
    </row>
    <row r="15" spans="1:19" x14ac:dyDescent="0.2">
      <c r="A15" s="7"/>
      <c r="B15" s="103" t="s">
        <v>35</v>
      </c>
      <c r="C15" s="103"/>
      <c r="D15" s="103"/>
      <c r="E15" s="23">
        <v>0</v>
      </c>
      <c r="F15" s="23" t="s">
        <v>17</v>
      </c>
      <c r="G15" s="20">
        <v>0</v>
      </c>
      <c r="H15" s="21" t="s">
        <v>19</v>
      </c>
      <c r="I15" s="22">
        <v>0</v>
      </c>
      <c r="J15" s="23"/>
      <c r="K15" s="24">
        <f>G15*I15*12</f>
        <v>0</v>
      </c>
      <c r="L15" s="16"/>
      <c r="M15" s="15"/>
      <c r="N15" s="16"/>
      <c r="O15" s="17"/>
      <c r="P15" s="18"/>
      <c r="R15" s="104">
        <f>E14*G14</f>
        <v>0</v>
      </c>
      <c r="S15" s="105"/>
    </row>
    <row r="16" spans="1:19" ht="3.75" customHeight="1" x14ac:dyDescent="0.2">
      <c r="A16" s="5"/>
      <c r="I16" s="6"/>
      <c r="K16" s="6"/>
      <c r="M16" s="6"/>
      <c r="P16" s="6"/>
      <c r="R16" s="110">
        <f>E15*G15</f>
        <v>0</v>
      </c>
      <c r="S16" s="111"/>
    </row>
    <row r="17" spans="1:19" x14ac:dyDescent="0.2">
      <c r="A17" s="5"/>
      <c r="B17" s="12" t="s">
        <v>18</v>
      </c>
      <c r="C17" s="12"/>
      <c r="D17" s="12"/>
      <c r="G17" s="13">
        <f>R19</f>
        <v>0</v>
      </c>
      <c r="H17" s="1" t="s">
        <v>17</v>
      </c>
      <c r="I17" s="25"/>
      <c r="K17" s="15">
        <f>SUM(K13:K16)</f>
        <v>0</v>
      </c>
      <c r="L17" s="16"/>
      <c r="M17" s="15"/>
      <c r="N17" s="16"/>
      <c r="O17" s="17"/>
      <c r="P17" s="18"/>
      <c r="R17" s="106"/>
      <c r="S17" s="107"/>
    </row>
    <row r="18" spans="1:19" ht="4.9000000000000004" customHeight="1" x14ac:dyDescent="0.2">
      <c r="A18" s="5"/>
      <c r="B18" s="12"/>
      <c r="C18" s="12"/>
      <c r="D18" s="12"/>
      <c r="I18" s="6"/>
      <c r="K18" s="6"/>
      <c r="L18" s="16"/>
      <c r="M18" s="15"/>
      <c r="N18" s="16"/>
      <c r="O18" s="17"/>
      <c r="P18" s="18"/>
      <c r="R18" s="106"/>
      <c r="S18" s="107"/>
    </row>
    <row r="19" spans="1:19" ht="9" customHeight="1" thickBot="1" x14ac:dyDescent="0.25">
      <c r="A19" s="5"/>
      <c r="B19" s="11" t="s">
        <v>37</v>
      </c>
      <c r="C19" s="12"/>
      <c r="D19" s="12"/>
      <c r="I19" s="6"/>
      <c r="K19" s="15">
        <v>0</v>
      </c>
      <c r="L19" s="16"/>
      <c r="M19" s="15"/>
      <c r="N19" s="16"/>
      <c r="O19" s="17"/>
      <c r="P19" s="18"/>
      <c r="R19" s="108">
        <f>SUM(R14:R17)</f>
        <v>0</v>
      </c>
      <c r="S19" s="109" t="s">
        <v>40</v>
      </c>
    </row>
    <row r="20" spans="1:19" ht="11.25" customHeight="1" x14ac:dyDescent="0.2">
      <c r="A20" s="5"/>
      <c r="B20" s="11" t="s">
        <v>38</v>
      </c>
      <c r="C20" s="12"/>
      <c r="D20" s="12"/>
      <c r="I20" s="6"/>
      <c r="J20" s="7"/>
      <c r="K20" s="24">
        <v>0</v>
      </c>
      <c r="L20" s="16"/>
      <c r="M20" s="15"/>
      <c r="N20" s="16"/>
      <c r="O20" s="17"/>
      <c r="P20" s="18"/>
      <c r="R20" s="26"/>
    </row>
    <row r="21" spans="1:19" ht="4.1500000000000004" customHeight="1" x14ac:dyDescent="0.2">
      <c r="A21" s="5"/>
      <c r="B21" s="12"/>
      <c r="C21" s="12"/>
      <c r="D21" s="12"/>
      <c r="I21" s="6"/>
      <c r="K21" s="6"/>
      <c r="L21" s="16"/>
      <c r="M21" s="15"/>
      <c r="N21" s="16"/>
      <c r="O21" s="17"/>
      <c r="P21" s="18"/>
      <c r="R21" s="26"/>
    </row>
    <row r="22" spans="1:19" x14ac:dyDescent="0.2">
      <c r="A22" s="5"/>
      <c r="B22" s="12" t="s">
        <v>15</v>
      </c>
      <c r="C22" s="12"/>
      <c r="D22" s="12"/>
      <c r="I22" s="6"/>
      <c r="K22" s="6"/>
      <c r="L22" s="16"/>
      <c r="M22" s="15">
        <f>SUM(K17:K20)</f>
        <v>0</v>
      </c>
      <c r="N22" s="16"/>
      <c r="O22" s="17" t="e">
        <f>M22/$G$17</f>
        <v>#DIV/0!</v>
      </c>
      <c r="P22" s="18"/>
      <c r="R22" s="26"/>
    </row>
    <row r="23" spans="1:19" ht="3.6" customHeight="1" x14ac:dyDescent="0.2">
      <c r="A23" s="5"/>
      <c r="B23" s="12"/>
      <c r="I23" s="6"/>
      <c r="K23" s="6"/>
      <c r="L23" s="16"/>
      <c r="M23" s="27"/>
      <c r="N23" s="16"/>
      <c r="O23" s="16"/>
      <c r="P23" s="18"/>
    </row>
    <row r="24" spans="1:19" x14ac:dyDescent="0.2">
      <c r="A24" s="5"/>
      <c r="B24" s="12" t="s">
        <v>14</v>
      </c>
      <c r="C24" s="1" t="s">
        <v>13</v>
      </c>
      <c r="I24" s="28">
        <v>0.05</v>
      </c>
      <c r="K24" s="6"/>
      <c r="L24" s="29"/>
      <c r="M24" s="24">
        <f>-ROUND((K17)*I24,0)</f>
        <v>0</v>
      </c>
      <c r="N24" s="16"/>
      <c r="O24" s="17" t="e">
        <f>M24/$G$17</f>
        <v>#DIV/0!</v>
      </c>
      <c r="P24" s="18"/>
    </row>
    <row r="25" spans="1:19" ht="3" customHeight="1" x14ac:dyDescent="0.2">
      <c r="A25" s="5"/>
      <c r="I25" s="6"/>
      <c r="J25" s="16"/>
      <c r="K25" s="30"/>
      <c r="L25" s="16"/>
      <c r="M25" s="18"/>
      <c r="N25" s="31"/>
      <c r="O25" s="31"/>
      <c r="P25" s="32"/>
    </row>
    <row r="26" spans="1:19" x14ac:dyDescent="0.2">
      <c r="A26" s="5"/>
      <c r="B26" s="12" t="s">
        <v>12</v>
      </c>
      <c r="C26" s="3"/>
      <c r="D26" s="3"/>
      <c r="E26" s="3"/>
      <c r="F26" s="3"/>
      <c r="G26" s="3"/>
      <c r="H26" s="3"/>
      <c r="I26" s="6"/>
      <c r="J26" s="16"/>
      <c r="K26" s="30"/>
      <c r="L26" s="16"/>
      <c r="M26" s="33">
        <f>SUM(M17:M24)</f>
        <v>0</v>
      </c>
      <c r="N26" s="34"/>
      <c r="O26" s="17" t="e">
        <f>M26/$G$17</f>
        <v>#DIV/0!</v>
      </c>
      <c r="P26" s="33"/>
    </row>
    <row r="27" spans="1:19" ht="4.5" customHeight="1" x14ac:dyDescent="0.2">
      <c r="A27" s="5"/>
      <c r="B27" s="12"/>
      <c r="C27" s="3"/>
      <c r="D27" s="3"/>
      <c r="E27" s="3"/>
      <c r="F27" s="3"/>
      <c r="G27" s="3"/>
      <c r="H27" s="3"/>
      <c r="I27" s="6"/>
      <c r="J27" s="16"/>
      <c r="K27" s="30"/>
      <c r="L27" s="16"/>
      <c r="M27" s="33"/>
      <c r="N27" s="34"/>
      <c r="O27" s="34"/>
      <c r="P27" s="33"/>
    </row>
    <row r="28" spans="1:19" ht="5.25" customHeight="1" x14ac:dyDescent="0.2">
      <c r="A28" s="63"/>
      <c r="B28" s="76"/>
      <c r="C28" s="65"/>
      <c r="D28" s="65"/>
      <c r="E28" s="65"/>
      <c r="F28" s="65"/>
      <c r="G28" s="65"/>
      <c r="H28" s="65"/>
      <c r="I28" s="83"/>
      <c r="J28" s="16"/>
      <c r="K28" s="30"/>
      <c r="L28" s="16"/>
      <c r="M28" s="18"/>
      <c r="N28" s="16"/>
      <c r="O28" s="16"/>
      <c r="P28" s="18"/>
    </row>
    <row r="29" spans="1:19" ht="12.75" x14ac:dyDescent="0.2">
      <c r="A29" s="77"/>
      <c r="B29" s="78" t="s">
        <v>11</v>
      </c>
      <c r="C29" s="79"/>
      <c r="D29" s="79"/>
      <c r="E29" s="79"/>
      <c r="F29" s="79"/>
      <c r="G29" s="79"/>
      <c r="H29" s="79"/>
      <c r="I29" s="84"/>
      <c r="J29" s="16"/>
      <c r="K29" s="30"/>
      <c r="L29" s="16"/>
      <c r="M29" s="18"/>
      <c r="N29" s="16"/>
      <c r="O29" s="16"/>
      <c r="P29" s="18"/>
    </row>
    <row r="30" spans="1:19" ht="5.25" customHeight="1" x14ac:dyDescent="0.2">
      <c r="A30" s="5"/>
      <c r="I30" s="6"/>
      <c r="J30" s="16"/>
      <c r="K30" s="30"/>
      <c r="L30" s="16"/>
      <c r="M30" s="18"/>
      <c r="N30" s="16"/>
      <c r="O30" s="16"/>
      <c r="P30" s="18"/>
    </row>
    <row r="31" spans="1:19" x14ac:dyDescent="0.2">
      <c r="A31" s="5"/>
      <c r="B31" s="12" t="s">
        <v>10</v>
      </c>
      <c r="E31" s="35"/>
      <c r="F31" s="35"/>
      <c r="G31" s="36" t="e">
        <f>K31/G17*-1</f>
        <v>#DIV/0!</v>
      </c>
      <c r="H31" s="37" t="s">
        <v>41</v>
      </c>
      <c r="I31" s="6"/>
      <c r="K31" s="33">
        <v>0</v>
      </c>
      <c r="L31" s="16"/>
      <c r="M31" s="18"/>
      <c r="N31" s="16"/>
      <c r="O31" s="17" t="e">
        <f t="shared" ref="O31:O36" si="0">K31/$G$17</f>
        <v>#DIV/0!</v>
      </c>
      <c r="P31" s="18"/>
    </row>
    <row r="32" spans="1:19" x14ac:dyDescent="0.2">
      <c r="A32" s="5"/>
      <c r="B32" s="12" t="s">
        <v>9</v>
      </c>
      <c r="G32" s="36">
        <v>0</v>
      </c>
      <c r="H32" s="37" t="s">
        <v>41</v>
      </c>
      <c r="I32" s="6"/>
      <c r="J32" s="38"/>
      <c r="K32" s="33">
        <f>ROUND(-$G$17*G32,-1)</f>
        <v>0</v>
      </c>
      <c r="L32" s="16"/>
      <c r="M32" s="18"/>
      <c r="N32" s="38"/>
      <c r="O32" s="17" t="e">
        <f t="shared" si="0"/>
        <v>#DIV/0!</v>
      </c>
      <c r="P32" s="18"/>
    </row>
    <row r="33" spans="1:18" x14ac:dyDescent="0.2">
      <c r="A33" s="5"/>
      <c r="B33" s="39" t="s">
        <v>8</v>
      </c>
      <c r="G33" s="36">
        <v>0</v>
      </c>
      <c r="H33" s="37" t="s">
        <v>41</v>
      </c>
      <c r="I33" s="6"/>
      <c r="J33" s="16"/>
      <c r="K33" s="33">
        <f>ROUND(-$G$17*G33,-1)</f>
        <v>0</v>
      </c>
      <c r="L33" s="16"/>
      <c r="M33" s="18"/>
      <c r="N33" s="16"/>
      <c r="O33" s="17" t="e">
        <f t="shared" si="0"/>
        <v>#DIV/0!</v>
      </c>
      <c r="P33" s="18"/>
    </row>
    <row r="34" spans="1:18" x14ac:dyDescent="0.2">
      <c r="A34" s="5"/>
      <c r="B34" s="39" t="s">
        <v>7</v>
      </c>
      <c r="G34" s="36">
        <v>0</v>
      </c>
      <c r="H34" s="37" t="s">
        <v>41</v>
      </c>
      <c r="I34" s="6"/>
      <c r="J34" s="16"/>
      <c r="K34" s="33">
        <f>ROUND(-$G$17*G34,-1)</f>
        <v>0</v>
      </c>
      <c r="L34" s="16"/>
      <c r="M34" s="18"/>
      <c r="N34" s="16"/>
      <c r="O34" s="17" t="e">
        <f t="shared" si="0"/>
        <v>#DIV/0!</v>
      </c>
      <c r="P34" s="18"/>
    </row>
    <row r="35" spans="1:18" x14ac:dyDescent="0.2">
      <c r="A35" s="5"/>
      <c r="B35" s="39" t="s">
        <v>6</v>
      </c>
      <c r="G35" s="40">
        <v>0</v>
      </c>
      <c r="H35" s="11" t="s">
        <v>4</v>
      </c>
      <c r="I35" s="6"/>
      <c r="J35" s="38"/>
      <c r="K35" s="33">
        <f>ROUND(-$M$26*G35,-1)</f>
        <v>0</v>
      </c>
      <c r="L35" s="16"/>
      <c r="M35" s="18"/>
      <c r="N35" s="16"/>
      <c r="O35" s="17" t="e">
        <f t="shared" si="0"/>
        <v>#DIV/0!</v>
      </c>
      <c r="P35" s="18"/>
      <c r="R35" s="17"/>
    </row>
    <row r="36" spans="1:18" x14ac:dyDescent="0.2">
      <c r="A36" s="5"/>
      <c r="B36" s="12" t="s">
        <v>5</v>
      </c>
      <c r="G36" s="40">
        <v>0</v>
      </c>
      <c r="H36" s="11" t="s">
        <v>4</v>
      </c>
      <c r="I36" s="6"/>
      <c r="J36" s="41"/>
      <c r="K36" s="116">
        <f>ROUND(-$M$26*G36,-1)</f>
        <v>0</v>
      </c>
      <c r="M36" s="30"/>
      <c r="N36" s="43"/>
      <c r="O36" s="44" t="e">
        <f t="shared" si="0"/>
        <v>#DIV/0!</v>
      </c>
      <c r="P36" s="42"/>
    </row>
    <row r="37" spans="1:18" ht="6" customHeight="1" x14ac:dyDescent="0.2">
      <c r="A37" s="5"/>
      <c r="B37" s="12"/>
      <c r="I37" s="6"/>
      <c r="J37" s="16"/>
      <c r="K37" s="30"/>
      <c r="M37" s="30"/>
      <c r="N37" s="45"/>
      <c r="O37" s="17"/>
      <c r="P37" s="30"/>
    </row>
    <row r="38" spans="1:18" x14ac:dyDescent="0.2">
      <c r="A38" s="5"/>
      <c r="B38" s="12" t="s">
        <v>3</v>
      </c>
      <c r="I38" s="6"/>
      <c r="J38" s="16"/>
      <c r="K38" s="30"/>
      <c r="M38" s="33">
        <f>SUM(K31:K36)</f>
        <v>0</v>
      </c>
      <c r="N38" s="45"/>
      <c r="O38" s="17" t="e">
        <f>M38/$G$17</f>
        <v>#DIV/0!</v>
      </c>
      <c r="P38" s="30"/>
    </row>
    <row r="39" spans="1:18" ht="1.5" customHeight="1" x14ac:dyDescent="0.2">
      <c r="A39" s="5"/>
      <c r="I39" s="6"/>
      <c r="J39" s="16"/>
      <c r="K39" s="30"/>
      <c r="M39" s="6"/>
      <c r="O39" s="23"/>
      <c r="P39" s="30"/>
    </row>
    <row r="40" spans="1:18" ht="4.5" customHeight="1" x14ac:dyDescent="0.2">
      <c r="A40" s="63"/>
      <c r="B40" s="76"/>
      <c r="C40" s="65"/>
      <c r="D40" s="65"/>
      <c r="E40" s="65"/>
      <c r="F40" s="65"/>
      <c r="G40" s="65"/>
      <c r="H40" s="65"/>
      <c r="I40" s="65"/>
      <c r="J40" s="66"/>
      <c r="K40" s="67"/>
      <c r="L40" s="31"/>
      <c r="M40" s="46"/>
      <c r="N40" s="47"/>
      <c r="O40" s="17"/>
      <c r="P40" s="46"/>
    </row>
    <row r="41" spans="1:18" ht="12.75" x14ac:dyDescent="0.2">
      <c r="A41" s="77"/>
      <c r="B41" s="78" t="s">
        <v>2</v>
      </c>
      <c r="C41" s="79"/>
      <c r="D41" s="79"/>
      <c r="E41" s="79"/>
      <c r="F41" s="79"/>
      <c r="G41" s="79"/>
      <c r="H41" s="79"/>
      <c r="I41" s="80"/>
      <c r="J41" s="81"/>
      <c r="K41" s="82"/>
      <c r="L41" s="16"/>
      <c r="M41" s="48">
        <f>M26+M38</f>
        <v>0</v>
      </c>
      <c r="N41" s="49"/>
      <c r="O41" s="17" t="e">
        <f>M41/$G$17</f>
        <v>#DIV/0!</v>
      </c>
      <c r="P41" s="48"/>
    </row>
    <row r="42" spans="1:18" ht="2.25" customHeight="1" x14ac:dyDescent="0.2">
      <c r="A42" s="5"/>
      <c r="B42" s="2"/>
      <c r="C42" s="3"/>
      <c r="D42" s="3"/>
      <c r="E42" s="3"/>
      <c r="F42" s="3"/>
      <c r="G42" s="3"/>
      <c r="H42" s="3"/>
      <c r="J42" s="16"/>
      <c r="K42" s="18"/>
      <c r="L42" s="16"/>
      <c r="M42" s="33"/>
      <c r="N42" s="34"/>
      <c r="O42" s="34"/>
      <c r="P42" s="33"/>
    </row>
    <row r="43" spans="1:18" ht="3" customHeight="1" x14ac:dyDescent="0.2">
      <c r="A43" s="5"/>
      <c r="B43" s="12"/>
      <c r="J43" s="16"/>
      <c r="K43" s="18"/>
      <c r="L43" s="16"/>
      <c r="M43" s="33"/>
      <c r="N43" s="34"/>
      <c r="O43" s="34"/>
      <c r="P43" s="33"/>
    </row>
    <row r="44" spans="1:18" ht="12.75" x14ac:dyDescent="0.2">
      <c r="A44" s="5"/>
      <c r="B44" s="50" t="s">
        <v>1</v>
      </c>
      <c r="J44" s="16"/>
      <c r="K44" s="18"/>
      <c r="L44" s="38"/>
      <c r="M44" s="51">
        <v>0</v>
      </c>
      <c r="N44" s="52"/>
      <c r="O44" s="52"/>
      <c r="P44" s="51"/>
    </row>
    <row r="45" spans="1:18" ht="2.25" customHeight="1" x14ac:dyDescent="0.2">
      <c r="A45" s="7"/>
      <c r="B45" s="53"/>
      <c r="C45" s="23"/>
      <c r="D45" s="23"/>
      <c r="E45" s="23"/>
      <c r="F45" s="23"/>
      <c r="G45" s="23"/>
      <c r="H45" s="23"/>
      <c r="I45" s="23"/>
      <c r="J45" s="29"/>
      <c r="K45" s="54"/>
      <c r="L45" s="29"/>
      <c r="M45" s="42" t="s">
        <v>0</v>
      </c>
      <c r="N45" s="43"/>
      <c r="O45" s="43"/>
      <c r="P45" s="42"/>
      <c r="Q45" s="1">
        <v>0</v>
      </c>
    </row>
    <row r="46" spans="1:18" ht="6" customHeight="1" x14ac:dyDescent="0.2">
      <c r="A46" s="63"/>
      <c r="B46" s="64"/>
      <c r="C46" s="65"/>
      <c r="D46" s="65"/>
      <c r="E46" s="65"/>
      <c r="F46" s="65"/>
      <c r="G46" s="65"/>
      <c r="H46" s="65"/>
      <c r="I46" s="65"/>
      <c r="J46" s="66"/>
      <c r="K46" s="67"/>
      <c r="L46" s="16"/>
      <c r="M46" s="30"/>
      <c r="N46" s="45"/>
      <c r="O46" s="45"/>
      <c r="P46" s="30"/>
    </row>
    <row r="47" spans="1:18" ht="12.75" x14ac:dyDescent="0.2">
      <c r="A47" s="68"/>
      <c r="B47" s="69" t="s">
        <v>32</v>
      </c>
      <c r="C47" s="70"/>
      <c r="D47" s="70"/>
      <c r="E47" s="70"/>
      <c r="F47" s="70"/>
      <c r="G47" s="70"/>
      <c r="H47" s="70"/>
      <c r="I47" s="70"/>
      <c r="J47" s="71"/>
      <c r="K47" s="72"/>
      <c r="L47" s="16"/>
      <c r="M47" s="30"/>
      <c r="N47" s="45"/>
      <c r="O47" s="45"/>
      <c r="P47" s="30"/>
    </row>
    <row r="48" spans="1:18" ht="12.75" x14ac:dyDescent="0.2">
      <c r="A48" s="68"/>
      <c r="B48" s="69" t="s">
        <v>33</v>
      </c>
      <c r="C48" s="70"/>
      <c r="D48" s="70"/>
      <c r="E48" s="70"/>
      <c r="F48" s="70"/>
      <c r="G48" s="70"/>
      <c r="H48" s="70"/>
      <c r="I48" s="70"/>
      <c r="J48" s="71"/>
      <c r="K48" s="117" t="s">
        <v>42</v>
      </c>
      <c r="L48" s="16"/>
      <c r="M48" s="48" t="e">
        <f>MROUND(M41/M44,5000)</f>
        <v>#DIV/0!</v>
      </c>
      <c r="N48" s="45"/>
      <c r="O48" s="17" t="e">
        <f>M48/G17</f>
        <v>#DIV/0!</v>
      </c>
      <c r="P48" s="55"/>
    </row>
    <row r="49" spans="1:16" ht="3" customHeight="1" thickBot="1" x14ac:dyDescent="0.25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5"/>
      <c r="L49" s="56"/>
      <c r="M49" s="57"/>
      <c r="N49" s="58"/>
      <c r="O49" s="58"/>
      <c r="P49" s="59"/>
    </row>
    <row r="50" spans="1:16" x14ac:dyDescent="0.2">
      <c r="B50" s="50"/>
      <c r="C50" s="3"/>
      <c r="D50" s="3"/>
      <c r="E50" s="60"/>
      <c r="F50" s="60"/>
      <c r="G50" s="3"/>
      <c r="H50" s="3"/>
      <c r="I50" s="3"/>
      <c r="M50" s="34"/>
      <c r="N50" s="34"/>
      <c r="O50" s="34"/>
      <c r="P50" s="34"/>
    </row>
    <row r="54" spans="1:16" x14ac:dyDescent="0.2">
      <c r="C54" s="10"/>
      <c r="D54" s="10"/>
      <c r="E54" s="10"/>
      <c r="F54" s="10"/>
      <c r="G54" s="10"/>
      <c r="H54" s="10"/>
      <c r="I54" s="10"/>
    </row>
    <row r="55" spans="1:16" x14ac:dyDescent="0.2">
      <c r="C55" s="10"/>
      <c r="D55" s="10"/>
      <c r="E55" s="10"/>
      <c r="F55" s="10"/>
      <c r="G55" s="10"/>
      <c r="H55" s="10"/>
      <c r="I55" s="10"/>
    </row>
    <row r="56" spans="1:16" x14ac:dyDescent="0.2">
      <c r="C56" s="10"/>
      <c r="D56" s="10"/>
      <c r="E56" s="10"/>
      <c r="F56" s="10"/>
      <c r="G56" s="10"/>
      <c r="H56" s="10"/>
      <c r="I56" s="10"/>
    </row>
    <row r="57" spans="1:16" x14ac:dyDescent="0.2">
      <c r="C57" s="10"/>
      <c r="D57" s="10"/>
      <c r="E57" s="10"/>
      <c r="F57" s="10"/>
      <c r="G57" s="10"/>
      <c r="H57" s="10"/>
      <c r="I57" s="10"/>
    </row>
    <row r="58" spans="1:16" x14ac:dyDescent="0.2">
      <c r="C58" s="10"/>
      <c r="D58" s="10"/>
      <c r="E58" s="10"/>
      <c r="F58" s="10"/>
      <c r="G58" s="61"/>
      <c r="H58" s="61"/>
      <c r="I58" s="62"/>
    </row>
    <row r="59" spans="1:16" x14ac:dyDescent="0.2">
      <c r="C59" s="10"/>
      <c r="D59" s="10"/>
      <c r="E59" s="10"/>
      <c r="F59" s="10"/>
      <c r="G59" s="61"/>
      <c r="H59" s="61"/>
      <c r="I59" s="62"/>
    </row>
    <row r="60" spans="1:16" x14ac:dyDescent="0.2">
      <c r="C60" s="10"/>
      <c r="D60" s="10"/>
      <c r="E60" s="10"/>
      <c r="F60" s="10"/>
      <c r="G60" s="61"/>
      <c r="H60" s="61"/>
      <c r="I60" s="62"/>
    </row>
    <row r="62" spans="1:16" ht="3" customHeight="1" x14ac:dyDescent="0.2"/>
    <row r="63" spans="1:16" ht="3" customHeight="1" x14ac:dyDescent="0.2"/>
    <row r="66" ht="3" customHeight="1" x14ac:dyDescent="0.2"/>
    <row r="67" ht="3" customHeight="1" x14ac:dyDescent="0.2"/>
    <row r="68" ht="3" customHeight="1" x14ac:dyDescent="0.2"/>
    <row r="69" ht="3" customHeight="1" x14ac:dyDescent="0.2"/>
    <row r="70" ht="3" customHeight="1" x14ac:dyDescent="0.2"/>
    <row r="71" ht="3" customHeight="1" x14ac:dyDescent="0.2"/>
    <row r="72" ht="3" customHeight="1" x14ac:dyDescent="0.2"/>
    <row r="73" ht="3" customHeight="1" x14ac:dyDescent="0.2"/>
    <row r="74" ht="3" customHeight="1" x14ac:dyDescent="0.2"/>
    <row r="75" ht="3" customHeight="1" x14ac:dyDescent="0.2"/>
    <row r="76" ht="3" customHeight="1" x14ac:dyDescent="0.2"/>
    <row r="77" ht="3" customHeight="1" x14ac:dyDescent="0.2"/>
    <row r="78" ht="3" customHeight="1" x14ac:dyDescent="0.2"/>
    <row r="79" ht="3" customHeight="1" x14ac:dyDescent="0.2"/>
    <row r="80" ht="3" customHeight="1" x14ac:dyDescent="0.2"/>
    <row r="81" ht="3" customHeight="1" x14ac:dyDescent="0.2"/>
    <row r="82" ht="3" customHeight="1" x14ac:dyDescent="0.2"/>
    <row r="83" ht="3" customHeight="1" x14ac:dyDescent="0.2"/>
  </sheetData>
  <mergeCells count="2">
    <mergeCell ref="A1:P1"/>
    <mergeCell ref="A2:P2"/>
  </mergeCells>
  <printOptions horizontalCentered="1" verticalCentered="1"/>
  <pageMargins left="0.25" right="0.25" top="0" bottom="0" header="0.27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330A4-AB50-4E97-BCFA-21940FAE9A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ACBACC-59A5-46EA-9154-CD8DB2E10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2134C9-1B1F-44BB-A9BA-DC16858F0F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Approach</vt:lpstr>
      <vt:lpstr>'Income Approach'!Print_Area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kmuel</dc:creator>
  <cp:lastModifiedBy>Michael Martino</cp:lastModifiedBy>
  <dcterms:created xsi:type="dcterms:W3CDTF">2019-07-08T13:21:27Z</dcterms:created>
  <dcterms:modified xsi:type="dcterms:W3CDTF">2020-09-07T15:14:34Z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