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<sst xmlns="http://schemas.openxmlformats.org/spreadsheetml/2006/main" count="79" uniqueCount="56">
  <si>
    <t>Starting Attack</t>
  </si>
  <si>
    <t>Dice Beam</t>
  </si>
  <si>
    <t>Progression Challenges Step-by-Step</t>
  </si>
  <si>
    <t>Things we need to discuss:</t>
  </si>
  <si>
    <t>Are challenges made available to the player sequentally?</t>
  </si>
  <si>
    <t>Step #1</t>
  </si>
  <si>
    <t>Unlock Challenge Room Through Kills</t>
  </si>
  <si>
    <t>If they are sequential, is their order always the same?</t>
  </si>
  <si>
    <t>Unlockable Abilities</t>
  </si>
  <si>
    <t>Step #2</t>
  </si>
  <si>
    <t>Enter Challenge Room Portal</t>
  </si>
  <si>
    <t>Should the player always have access to the next challenge or should they only be made available after they have survived some amount of time?</t>
  </si>
  <si>
    <t>Dice Shotgun</t>
  </si>
  <si>
    <t>Step #3</t>
  </si>
  <si>
    <t>Kill All Enemies in the Challenge Room</t>
  </si>
  <si>
    <t>Should the challenges themselves always be the same? Or should the enemies/specifics of a challenge be randomized in some way?</t>
  </si>
  <si>
    <t>Dice Sniper</t>
  </si>
  <si>
    <t>Step #4</t>
  </si>
  <si>
    <t>Exit Challenge Room</t>
  </si>
  <si>
    <t>Should the player have to unlock mechanics outside of attacks like the Dice Fly?</t>
  </si>
  <si>
    <t>Dice Slam</t>
  </si>
  <si>
    <t>Step #5</t>
  </si>
  <si>
    <t>Claim Reward</t>
  </si>
  <si>
    <t>Enemies in Challenge = Unlock Requirement / 2</t>
  </si>
  <si>
    <t>Note: The exact mechanics of which challenges are availabe to the player and the order they're cleared may depend on the number of mechanics to unlock.</t>
  </si>
  <si>
    <t>If we only have 3 mechanics for players to unlock, a simple linear approach might be best.</t>
  </si>
  <si>
    <t>Slam Challenge</t>
  </si>
  <si>
    <t>If we end up with a lot more mechanics, something more complex might be better. Maybe something where the player can choose one of two Challenge Rooms to enter.</t>
  </si>
  <si>
    <t xml:space="preserve">Unlock Requirement </t>
  </si>
  <si>
    <t xml:space="preserve">Objective </t>
  </si>
  <si>
    <t>Basic Enemies</t>
  </si>
  <si>
    <t>Ranged Enemies</t>
  </si>
  <si>
    <t>Total Enemies</t>
  </si>
  <si>
    <t>Reward</t>
  </si>
  <si>
    <t xml:space="preserve">One room might reward the player a new attack while the other might reward a movement mechanic. </t>
  </si>
  <si>
    <t>Kill 1500 Enemies</t>
  </si>
  <si>
    <t xml:space="preserve">Kill All Enemies </t>
  </si>
  <si>
    <t>Grunts</t>
  </si>
  <si>
    <t>Initiates</t>
  </si>
  <si>
    <t xml:space="preserve">Dice Shotgun </t>
  </si>
  <si>
    <t>Chargers</t>
  </si>
  <si>
    <t>Shotgunners</t>
  </si>
  <si>
    <t xml:space="preserve">Note: Ideas for Challenge Rooms. </t>
  </si>
  <si>
    <t>Tanks</t>
  </si>
  <si>
    <t>Snipers</t>
  </si>
  <si>
    <t>Challenge Rooms are time based. When the timer runs out, the player dies and their run ends.</t>
  </si>
  <si>
    <t xml:space="preserve">The player is confined within a small area when inside challenge rooms. </t>
  </si>
  <si>
    <t>Shotgun Challenge</t>
  </si>
  <si>
    <t>Kill 3000 Enemies</t>
  </si>
  <si>
    <t xml:space="preserve">Snipers </t>
  </si>
  <si>
    <t>Sniper Challenge</t>
  </si>
  <si>
    <t>Kill 6000 Enemies</t>
  </si>
  <si>
    <t>Kill All Enemies</t>
  </si>
  <si>
    <t xml:space="preserve">Grunts </t>
  </si>
  <si>
    <t>Dire Sniper</t>
  </si>
  <si>
    <t xml:space="preserve">Chargers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</si>
</sst>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u/>
      <color theme="1"/>
      <name val="Arial"/>
      <scheme val="minor"/>
    </font>
    <font>
      <u/>
      <color theme="1"/>
      <name val="Arial"/>
      <scheme val="minor"/>
    </font>
    <font>
      <b/>
      <sz val="12.0"/>
      <color theme="1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5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FF0000"/>
      </lef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FFFF"/>
      </left>
      <top style="thick">
        <color rgb="FF00FFFF"/>
      </top>
      <bottom style="thick">
        <color rgb="FF00FFFF"/>
      </bottom>
    </border>
    <border>
      <right style="thick">
        <color rgb="FF00FFFF"/>
      </right>
      <top style="thick">
        <color rgb="FF00FFFF"/>
      </top>
      <bottom style="thick">
        <color rgb="FF00FFFF"/>
      </bottom>
    </border>
    <border>
      <left style="thick">
        <color rgb="FF00FFFF"/>
      </left>
      <top style="thick">
        <color rgb="FF00FFFF"/>
      </top>
    </border>
    <border>
      <top style="thick">
        <color rgb="FF00FFFF"/>
      </top>
    </border>
    <border>
      <left style="thick">
        <color rgb="FF000000"/>
      </left>
      <top style="thick">
        <color rgb="FF00FFFF"/>
      </top>
    </border>
    <border>
      <right style="thick">
        <color rgb="FF000000"/>
      </right>
      <top style="thick">
        <color rgb="FF00FFFF"/>
      </top>
    </border>
    <border>
      <right style="thick">
        <color rgb="FF00FFFF"/>
      </right>
      <top style="thick">
        <color rgb="FF00FFFF"/>
      </top>
    </border>
    <border>
      <left style="thick">
        <color rgb="FF00FFFF"/>
      </left>
    </border>
    <border>
      <right style="thick">
        <color rgb="FF00FFFF"/>
      </right>
    </border>
    <border>
      <left style="thick">
        <color rgb="FF00FFFF"/>
      </left>
      <bottom style="thick">
        <color rgb="FF00FFFF"/>
      </bottom>
    </border>
    <border>
      <bottom style="thick">
        <color rgb="FF00FFFF"/>
      </bottom>
    </border>
    <border>
      <left style="thick">
        <color rgb="FF000000"/>
      </left>
      <bottom style="thick">
        <color rgb="FF00FFFF"/>
      </bottom>
    </border>
    <border>
      <right style="thick">
        <color rgb="FF000000"/>
      </right>
      <bottom style="thick">
        <color rgb="FF00FFFF"/>
      </bottom>
    </border>
    <border>
      <right style="thick">
        <color rgb="FF00FFFF"/>
      </right>
      <bottom style="thick">
        <color rgb="FF00FFFF"/>
      </bottom>
    </border>
    <border>
      <left style="thick">
        <color rgb="FF4A86E8"/>
      </left>
      <top style="thick">
        <color rgb="FF4A86E8"/>
      </top>
      <bottom style="thick">
        <color rgb="FF4A86E8"/>
      </bottom>
    </border>
    <border>
      <right style="thick">
        <color rgb="FF4A86E8"/>
      </right>
      <top style="thick">
        <color rgb="FF4A86E8"/>
      </top>
      <bottom style="thick">
        <color rgb="FF4A86E8"/>
      </bottom>
    </border>
    <border>
      <left style="thick">
        <color rgb="FF4A86E8"/>
      </left>
      <top style="thick">
        <color rgb="FF4A86E8"/>
      </top>
    </border>
    <border>
      <top style="thick">
        <color rgb="FF4A86E8"/>
      </top>
    </border>
    <border>
      <left style="thick">
        <color rgb="FF000000"/>
      </left>
      <top style="thick">
        <color rgb="FF4A86E8"/>
      </top>
    </border>
    <border>
      <right style="thick">
        <color rgb="FF000000"/>
      </right>
      <top style="thick">
        <color rgb="FF4A86E8"/>
      </top>
    </border>
    <border>
      <right style="thick">
        <color rgb="FF4A86E8"/>
      </right>
      <top style="thick">
        <color rgb="FF4A86E8"/>
      </top>
    </border>
    <border>
      <left style="thick">
        <color rgb="FF4A86E8"/>
      </left>
    </border>
    <border>
      <right style="thick">
        <color rgb="FF4A86E8"/>
      </right>
    </border>
    <border>
      <left style="thick">
        <color rgb="FF4A86E8"/>
      </left>
      <bottom style="thick">
        <color rgb="FF4A86E8"/>
      </bottom>
    </border>
    <border>
      <bottom style="thick">
        <color rgb="FF4A86E8"/>
      </bottom>
    </border>
    <border>
      <left style="thick">
        <color rgb="FF000000"/>
      </left>
      <bottom style="thick">
        <color rgb="FF4A86E8"/>
      </bottom>
    </border>
    <border>
      <right style="thick">
        <color rgb="FF000000"/>
      </right>
      <bottom style="thick">
        <color rgb="FF4A86E8"/>
      </bottom>
    </border>
    <border>
      <right style="thick">
        <color rgb="FF4A86E8"/>
      </right>
      <bottom style="thick">
        <color rgb="FF4A86E8"/>
      </bottom>
    </border>
    <border>
      <left style="thick">
        <color rgb="FF0000FF"/>
      </left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left style="thick">
        <color rgb="FF000000"/>
      </left>
      <top style="thick">
        <color rgb="FF0000FF"/>
      </top>
    </border>
    <border>
      <right style="thick">
        <color rgb="FF000000"/>
      </righ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</border>
    <border>
      <right style="thick">
        <color rgb="FF0000FF"/>
      </right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0000"/>
      </left>
      <bottom style="thick">
        <color rgb="FF0000FF"/>
      </bottom>
    </border>
    <border>
      <right style="thick">
        <color rgb="FF000000"/>
      </right>
      <bottom style="thick">
        <color rgb="FF0000FF"/>
      </bottom>
    </border>
    <border>
      <right style="thick">
        <color rgb="FF0000FF"/>
      </right>
      <bottom style="thick">
        <color rgb="FF0000F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2" fontId="2" numFmtId="0" xfId="0" applyAlignment="1" applyFill="1" applyFont="1">
      <alignment readingOrder="0"/>
    </xf>
    <xf borderId="0" fillId="2" fontId="2" numFmtId="0" xfId="0" applyFont="1"/>
    <xf borderId="6" fillId="3" fontId="3" numFmtId="0" xfId="0" applyAlignment="1" applyBorder="1" applyFill="1" applyFont="1">
      <alignment horizontal="left" readingOrder="0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0" fontId="2" numFmtId="0" xfId="0" applyBorder="1" applyFont="1"/>
    <xf borderId="6" fillId="0" fontId="2" numFmtId="0" xfId="0" applyAlignment="1" applyBorder="1" applyFont="1">
      <alignment readingOrder="0"/>
    </xf>
    <xf borderId="5" fillId="0" fontId="1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0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readingOrder="0"/>
    </xf>
    <xf borderId="0" fillId="0" fontId="5" numFmtId="0" xfId="0" applyFont="1"/>
    <xf borderId="12" fillId="0" fontId="6" numFmtId="0" xfId="0" applyAlignment="1" applyBorder="1" applyFont="1">
      <alignment readingOrder="0"/>
    </xf>
    <xf borderId="13" fillId="0" fontId="2" numFmtId="0" xfId="0" applyBorder="1" applyFont="1"/>
    <xf borderId="14" fillId="0" fontId="1" numFmtId="0" xfId="0" applyAlignment="1" applyBorder="1" applyFont="1">
      <alignment readingOrder="0"/>
    </xf>
    <xf borderId="15" fillId="0" fontId="2" numFmtId="0" xfId="0" applyBorder="1" applyFont="1"/>
    <xf borderId="16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7" fillId="0" fontId="2" numFmtId="0" xfId="0" applyBorder="1" applyFont="1"/>
    <xf borderId="15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2" numFmtId="0" xfId="0" applyAlignment="1" applyBorder="1" applyFont="1">
      <alignment readingOrder="0"/>
    </xf>
    <xf borderId="7" fillId="4" fontId="2" numFmtId="0" xfId="0" applyAlignment="1" applyBorder="1" applyFill="1" applyFont="1">
      <alignment readingOrder="0"/>
    </xf>
    <xf borderId="0" fillId="0" fontId="2" numFmtId="0" xfId="0" applyAlignment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20" fillId="0" fontId="2" numFmtId="0" xfId="0" applyAlignment="1" applyBorder="1" applyFont="1">
      <alignment horizontal="center" readingOrder="0"/>
    </xf>
    <xf borderId="19" fillId="0" fontId="7" numFmtId="0" xfId="0" applyAlignment="1" applyBorder="1" applyFont="1">
      <alignment horizontal="left" readingOrder="0"/>
    </xf>
    <xf borderId="7" fillId="0" fontId="7" numFmtId="0" xfId="0" applyAlignment="1" applyBorder="1" applyFont="1">
      <alignment readingOrder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3" fillId="0" fontId="2" numFmtId="0" xfId="0" applyAlignment="1" applyBorder="1" applyFont="1">
      <alignment readingOrder="0"/>
    </xf>
    <xf borderId="22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/>
    </xf>
    <xf borderId="24" fillId="0" fontId="2" numFmtId="0" xfId="0" applyAlignment="1" applyBorder="1" applyFont="1">
      <alignment horizontal="center" readingOrder="0"/>
    </xf>
    <xf borderId="25" fillId="0" fontId="2" numFmtId="0" xfId="0" applyBorder="1" applyFont="1"/>
    <xf borderId="0" fillId="0" fontId="2" numFmtId="0" xfId="0" applyAlignment="1" applyFont="1">
      <alignment horizontal="left" readingOrder="0"/>
    </xf>
    <xf borderId="26" fillId="0" fontId="6" numFmtId="0" xfId="0" applyAlignment="1" applyBorder="1" applyFont="1">
      <alignment readingOrder="0"/>
    </xf>
    <xf borderId="27" fillId="0" fontId="2" numFmtId="0" xfId="0" applyBorder="1" applyFont="1"/>
    <xf borderId="28" fillId="0" fontId="1" numFmtId="0" xfId="0" applyAlignment="1" applyBorder="1" applyFont="1">
      <alignment readingOrder="0"/>
    </xf>
    <xf borderId="29" fillId="0" fontId="2" numFmtId="0" xfId="0" applyBorder="1" applyFont="1"/>
    <xf borderId="30" fillId="0" fontId="1" numFmtId="0" xfId="0" applyAlignment="1" applyBorder="1" applyFont="1">
      <alignment readingOrder="0"/>
    </xf>
    <xf borderId="29" fillId="0" fontId="2" numFmtId="0" xfId="0" applyAlignment="1" applyBorder="1" applyFont="1">
      <alignment horizontal="center"/>
    </xf>
    <xf borderId="29" fillId="0" fontId="1" numFmtId="0" xfId="0" applyAlignment="1" applyBorder="1" applyFont="1">
      <alignment readingOrder="0"/>
    </xf>
    <xf borderId="31" fillId="0" fontId="2" numFmtId="0" xfId="0" applyAlignment="1" applyBorder="1" applyFont="1">
      <alignment horizontal="center"/>
    </xf>
    <xf borderId="29" fillId="0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horizontal="center" readingOrder="0"/>
    </xf>
    <xf borderId="33" fillId="0" fontId="2" numFmtId="0" xfId="0" applyAlignment="1" applyBorder="1" applyFont="1">
      <alignment readingOrder="0"/>
    </xf>
    <xf borderId="34" fillId="0" fontId="2" numFmtId="0" xfId="0" applyAlignment="1" applyBorder="1" applyFont="1">
      <alignment horizontal="center" readingOrder="0"/>
    </xf>
    <xf borderId="33" fillId="0" fontId="7" numFmtId="0" xfId="0" applyAlignment="1" applyBorder="1" applyFont="1">
      <alignment horizontal="left" readingOrder="0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7" fillId="0" fontId="2" numFmtId="0" xfId="0" applyAlignment="1" applyBorder="1" applyFont="1">
      <alignment readingOrder="0"/>
    </xf>
    <xf borderId="36" fillId="0" fontId="2" numFmtId="0" xfId="0" applyAlignment="1" applyBorder="1" applyFont="1">
      <alignment horizontal="center"/>
    </xf>
    <xf borderId="36" fillId="0" fontId="2" numFmtId="0" xfId="0" applyAlignment="1" applyBorder="1" applyFont="1">
      <alignment readingOrder="0"/>
    </xf>
    <xf borderId="38" fillId="0" fontId="2" numFmtId="0" xfId="0" applyAlignment="1" applyBorder="1" applyFont="1">
      <alignment horizontal="center"/>
    </xf>
    <xf borderId="39" fillId="0" fontId="2" numFmtId="0" xfId="0" applyBorder="1" applyFont="1"/>
    <xf borderId="40" fillId="0" fontId="6" numFmtId="0" xfId="0" applyAlignment="1" applyBorder="1" applyFont="1">
      <alignment readingOrder="0"/>
    </xf>
    <xf borderId="41" fillId="0" fontId="2" numFmtId="0" xfId="0" applyBorder="1" applyFont="1"/>
    <xf borderId="42" fillId="0" fontId="1" numFmtId="0" xfId="0" applyAlignment="1" applyBorder="1" applyFont="1">
      <alignment readingOrder="0"/>
    </xf>
    <xf borderId="43" fillId="0" fontId="2" numFmtId="0" xfId="0" applyBorder="1" applyFont="1"/>
    <xf borderId="44" fillId="0" fontId="1" numFmtId="0" xfId="0" applyAlignment="1" applyBorder="1" applyFont="1">
      <alignment readingOrder="0"/>
    </xf>
    <xf borderId="43" fillId="0" fontId="2" numFmtId="0" xfId="0" applyAlignment="1" applyBorder="1" applyFont="1">
      <alignment horizontal="center"/>
    </xf>
    <xf borderId="43" fillId="0" fontId="1" numFmtId="0" xfId="0" applyAlignment="1" applyBorder="1" applyFont="1">
      <alignment readingOrder="0"/>
    </xf>
    <xf borderId="45" fillId="0" fontId="2" numFmtId="0" xfId="0" applyAlignment="1" applyBorder="1" applyFont="1">
      <alignment horizontal="center"/>
    </xf>
    <xf borderId="43" fillId="0" fontId="1" numFmtId="0" xfId="0" applyAlignment="1" applyBorder="1" applyFont="1">
      <alignment horizontal="center" readingOrder="0"/>
    </xf>
    <xf borderId="46" fillId="0" fontId="1" numFmtId="0" xfId="0" applyAlignment="1" applyBorder="1" applyFont="1">
      <alignment horizontal="center" readingOrder="0"/>
    </xf>
    <xf borderId="4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/>
    </xf>
    <xf borderId="48" fillId="0" fontId="2" numFmtId="0" xfId="0" applyAlignment="1" applyBorder="1" applyFont="1">
      <alignment horizontal="center" readingOrder="0"/>
    </xf>
    <xf borderId="47" fillId="0" fontId="7" numFmtId="0" xfId="0" applyAlignment="1" applyBorder="1" applyFont="1">
      <alignment horizontal="left" readingOrder="0"/>
    </xf>
    <xf borderId="48" fillId="0" fontId="2" numFmtId="0" xfId="0" applyBorder="1" applyFont="1"/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51" fillId="0" fontId="2" numFmtId="0" xfId="0" applyAlignment="1" applyBorder="1" applyFont="1">
      <alignment readingOrder="0"/>
    </xf>
    <xf borderId="50" fillId="0" fontId="2" numFmtId="0" xfId="0" applyAlignment="1" applyBorder="1" applyFont="1">
      <alignment horizontal="center"/>
    </xf>
    <xf borderId="50" fillId="0" fontId="2" numFmtId="0" xfId="0" applyAlignment="1" applyBorder="1" applyFont="1">
      <alignment readingOrder="0"/>
    </xf>
    <xf borderId="52" fillId="0" fontId="2" numFmtId="0" xfId="0" applyAlignment="1" applyBorder="1" applyFont="1">
      <alignment horizontal="center"/>
    </xf>
    <xf borderId="5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D1" s="3" t="s">
        <v>2</v>
      </c>
      <c r="E1" s="4"/>
      <c r="F1" s="4"/>
      <c r="G1" s="5"/>
      <c r="K1" s="6" t="s">
        <v>3</v>
      </c>
      <c r="L1" s="7"/>
      <c r="M1" s="8" t="s">
        <v>4</v>
      </c>
    </row>
    <row r="2">
      <c r="D2" s="9" t="s">
        <v>5</v>
      </c>
      <c r="E2" s="10" t="s">
        <v>6</v>
      </c>
      <c r="G2" s="11"/>
      <c r="M2" s="12" t="s">
        <v>7</v>
      </c>
    </row>
    <row r="3">
      <c r="A3" s="3" t="s">
        <v>8</v>
      </c>
      <c r="B3" s="13"/>
      <c r="D3" s="9" t="s">
        <v>9</v>
      </c>
      <c r="E3" s="10" t="s">
        <v>10</v>
      </c>
      <c r="G3" s="11"/>
      <c r="M3" s="12" t="s">
        <v>11</v>
      </c>
    </row>
    <row r="4">
      <c r="A4" s="9" t="s">
        <v>12</v>
      </c>
      <c r="B4" s="14"/>
      <c r="D4" s="9" t="s">
        <v>13</v>
      </c>
      <c r="E4" s="10" t="s">
        <v>14</v>
      </c>
      <c r="G4" s="11"/>
      <c r="M4" s="12" t="s">
        <v>15</v>
      </c>
    </row>
    <row r="5">
      <c r="A5" s="9" t="s">
        <v>16</v>
      </c>
      <c r="B5" s="14"/>
      <c r="D5" s="9" t="s">
        <v>17</v>
      </c>
      <c r="E5" s="10" t="s">
        <v>18</v>
      </c>
      <c r="G5" s="11"/>
      <c r="M5" s="12" t="s">
        <v>19</v>
      </c>
    </row>
    <row r="6">
      <c r="A6" s="15" t="s">
        <v>20</v>
      </c>
      <c r="B6" s="16"/>
      <c r="D6" s="15" t="s">
        <v>21</v>
      </c>
      <c r="E6" s="17" t="s">
        <v>22</v>
      </c>
      <c r="G6" s="18"/>
      <c r="M6" s="19"/>
    </row>
    <row r="7">
      <c r="F7" s="4"/>
      <c r="M7" s="19"/>
    </row>
    <row r="8">
      <c r="A8" s="20" t="s">
        <v>23</v>
      </c>
      <c r="B8" s="21"/>
      <c r="C8" s="21"/>
      <c r="K8" s="10" t="s">
        <v>24</v>
      </c>
      <c r="M8" s="19"/>
    </row>
    <row r="9">
      <c r="L9" s="10" t="s">
        <v>25</v>
      </c>
      <c r="M9" s="19"/>
    </row>
    <row r="10">
      <c r="A10" s="22" t="s">
        <v>26</v>
      </c>
      <c r="B10" s="23"/>
      <c r="L10" s="10" t="s">
        <v>27</v>
      </c>
      <c r="M10" s="19"/>
    </row>
    <row r="11">
      <c r="A11" s="24" t="s">
        <v>28</v>
      </c>
      <c r="B11" s="25"/>
      <c r="C11" s="26" t="s">
        <v>29</v>
      </c>
      <c r="D11" s="26" t="s">
        <v>30</v>
      </c>
      <c r="E11" s="25"/>
      <c r="F11" s="27" t="s">
        <v>31</v>
      </c>
      <c r="G11" s="28"/>
      <c r="H11" s="29" t="s">
        <v>32</v>
      </c>
      <c r="I11" s="30" t="s">
        <v>33</v>
      </c>
      <c r="M11" s="10" t="s">
        <v>34</v>
      </c>
    </row>
    <row r="12">
      <c r="A12" s="31" t="s">
        <v>35</v>
      </c>
      <c r="C12" s="32" t="s">
        <v>36</v>
      </c>
      <c r="D12" s="9" t="s">
        <v>37</v>
      </c>
      <c r="E12" s="33">
        <v>250.0</v>
      </c>
      <c r="F12" s="10" t="s">
        <v>38</v>
      </c>
      <c r="G12" s="34">
        <v>250.0</v>
      </c>
      <c r="H12" s="35">
        <f>E12+E13+E14+G12+G13+G14</f>
        <v>750</v>
      </c>
      <c r="I12" s="36" t="s">
        <v>39</v>
      </c>
    </row>
    <row r="13">
      <c r="A13" s="37"/>
      <c r="C13" s="38">
        <v>750.0</v>
      </c>
      <c r="D13" s="9" t="s">
        <v>40</v>
      </c>
      <c r="E13" s="33">
        <v>150.0</v>
      </c>
      <c r="F13" s="10" t="s">
        <v>41</v>
      </c>
      <c r="G13" s="34">
        <v>0.0</v>
      </c>
      <c r="I13" s="39"/>
      <c r="K13" s="10" t="s">
        <v>42</v>
      </c>
    </row>
    <row r="14">
      <c r="A14" s="40"/>
      <c r="B14" s="41"/>
      <c r="C14" s="42"/>
      <c r="D14" s="43" t="s">
        <v>43</v>
      </c>
      <c r="E14" s="44">
        <v>100.0</v>
      </c>
      <c r="F14" s="45" t="s">
        <v>44</v>
      </c>
      <c r="G14" s="46">
        <v>0.0</v>
      </c>
      <c r="H14" s="41"/>
      <c r="I14" s="47"/>
      <c r="K14" s="48" t="s">
        <v>45</v>
      </c>
    </row>
    <row r="15">
      <c r="E15" s="35"/>
      <c r="G15" s="35"/>
      <c r="K15" s="10" t="s">
        <v>46</v>
      </c>
    </row>
    <row r="16">
      <c r="A16" s="49" t="s">
        <v>47</v>
      </c>
      <c r="B16" s="50"/>
      <c r="E16" s="35"/>
      <c r="G16" s="35"/>
    </row>
    <row r="17">
      <c r="A17" s="51" t="s">
        <v>28</v>
      </c>
      <c r="B17" s="52"/>
      <c r="C17" s="53" t="s">
        <v>29</v>
      </c>
      <c r="D17" s="53" t="s">
        <v>30</v>
      </c>
      <c r="E17" s="54"/>
      <c r="F17" s="55" t="s">
        <v>31</v>
      </c>
      <c r="G17" s="56"/>
      <c r="H17" s="57" t="s">
        <v>32</v>
      </c>
      <c r="I17" s="58" t="s">
        <v>33</v>
      </c>
    </row>
    <row r="18">
      <c r="A18" s="59" t="s">
        <v>48</v>
      </c>
      <c r="C18" s="32" t="s">
        <v>36</v>
      </c>
      <c r="D18" s="9" t="s">
        <v>37</v>
      </c>
      <c r="E18" s="35">
        <f t="shared" ref="E18:E20" si="1">E12*2</f>
        <v>500</v>
      </c>
      <c r="F18" s="10" t="s">
        <v>38</v>
      </c>
      <c r="G18" s="34">
        <f>G12*1.2</f>
        <v>300</v>
      </c>
      <c r="H18" s="35">
        <f>E18+E19+E20+G18+G19+G20</f>
        <v>1500</v>
      </c>
      <c r="I18" s="60" t="s">
        <v>39</v>
      </c>
    </row>
    <row r="19">
      <c r="A19" s="61"/>
      <c r="C19" s="38">
        <v>1500.0</v>
      </c>
      <c r="D19" s="9" t="s">
        <v>40</v>
      </c>
      <c r="E19" s="35">
        <f t="shared" si="1"/>
        <v>300</v>
      </c>
      <c r="F19" s="10" t="s">
        <v>41</v>
      </c>
      <c r="G19" s="34">
        <v>200.0</v>
      </c>
      <c r="I19" s="62"/>
    </row>
    <row r="20">
      <c r="A20" s="63"/>
      <c r="B20" s="64"/>
      <c r="C20" s="65"/>
      <c r="D20" s="66" t="s">
        <v>43</v>
      </c>
      <c r="E20" s="67">
        <f t="shared" si="1"/>
        <v>200</v>
      </c>
      <c r="F20" s="68" t="s">
        <v>49</v>
      </c>
      <c r="G20" s="69">
        <f>G14*2</f>
        <v>0</v>
      </c>
      <c r="H20" s="64"/>
      <c r="I20" s="70"/>
    </row>
    <row r="21">
      <c r="E21" s="35"/>
      <c r="G21" s="35"/>
    </row>
    <row r="22">
      <c r="A22" s="71" t="s">
        <v>50</v>
      </c>
      <c r="B22" s="72"/>
      <c r="E22" s="35"/>
      <c r="G22" s="35"/>
    </row>
    <row r="23">
      <c r="A23" s="73" t="s">
        <v>28</v>
      </c>
      <c r="B23" s="74"/>
      <c r="C23" s="75" t="s">
        <v>29</v>
      </c>
      <c r="D23" s="75" t="s">
        <v>30</v>
      </c>
      <c r="E23" s="76"/>
      <c r="F23" s="77" t="s">
        <v>31</v>
      </c>
      <c r="G23" s="78"/>
      <c r="H23" s="79" t="s">
        <v>32</v>
      </c>
      <c r="I23" s="80" t="s">
        <v>33</v>
      </c>
    </row>
    <row r="24">
      <c r="A24" s="81" t="s">
        <v>51</v>
      </c>
      <c r="C24" s="32" t="s">
        <v>52</v>
      </c>
      <c r="D24" s="9" t="s">
        <v>53</v>
      </c>
      <c r="E24" s="35">
        <f t="shared" ref="E24:E26" si="2">E18*2</f>
        <v>1000</v>
      </c>
      <c r="F24" s="10" t="s">
        <v>38</v>
      </c>
      <c r="G24" s="82">
        <f t="shared" ref="G24:G25" si="3">G18*1.75</f>
        <v>525</v>
      </c>
      <c r="H24" s="35">
        <f>E24+E25+E26+G24+G25+G26</f>
        <v>3000</v>
      </c>
      <c r="I24" s="83" t="s">
        <v>54</v>
      </c>
    </row>
    <row r="25">
      <c r="A25" s="84"/>
      <c r="C25" s="38">
        <v>3000.0</v>
      </c>
      <c r="D25" s="9" t="s">
        <v>55</v>
      </c>
      <c r="E25" s="35">
        <f t="shared" si="2"/>
        <v>600</v>
      </c>
      <c r="F25" s="10" t="s">
        <v>41</v>
      </c>
      <c r="G25" s="82">
        <f t="shared" si="3"/>
        <v>350</v>
      </c>
      <c r="I25" s="85"/>
    </row>
    <row r="26">
      <c r="A26" s="86"/>
      <c r="B26" s="87"/>
      <c r="C26" s="88"/>
      <c r="D26" s="89" t="s">
        <v>43</v>
      </c>
      <c r="E26" s="90">
        <f t="shared" si="2"/>
        <v>400</v>
      </c>
      <c r="F26" s="91" t="s">
        <v>44</v>
      </c>
      <c r="G26" s="92">
        <f>G20+125</f>
        <v>125</v>
      </c>
      <c r="H26" s="87"/>
      <c r="I26" s="93"/>
    </row>
  </sheetData>
  <drawing r:id="rId1"/>
</worksheet>
</file>