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7\Downloads\"/>
    </mc:Choice>
  </mc:AlternateContent>
  <xr:revisionPtr revIDLastSave="0" documentId="13_ncr:1_{D96A2B3D-C01D-4A2A-87A8-DD5FE02907E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Tables" sheetId="3" r:id="rId3"/>
    <sheet name="Dashboard" sheetId="4"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<sst xmlns="http://schemas.openxmlformats.org/spreadsheetml/2006/main" count="16275" uniqueCount="50">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</sst>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2"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36"/>
      <color theme="0"/>
      <name val="Corbel"/>
      <family val="2"/>
      <scheme val="minor"/>
    </font>
    <font>
      <sz val="14"/>
      <color theme="1"/>
      <name val="Corbel"/>
      <family val="2"/>
      <scheme val="minor"/>
    </font>
    <font>
      <sz val="26"/>
      <color theme="0"/>
      <name val="Corbe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0" fontId="0" fillId="34" borderId="0" xfId="0" applyFill="1"/>
    <xf numFmtId="0" fontId="19" fillId="33" borderId="0" xfId="0" applyFont="1" applyFill="1" applyAlignment="1">
      <alignment horizontal="center" vertical="center"/>
    </xf>
    <xf numFmtId="0" fontId="21" fillId="34"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 #\ ##0_ ;_ * \-#\ ##0_ ;_ * "-"??_ ;_ @_ </c:formatCode>
                <c:ptCount val="2"/>
                <c:pt idx="0">
                  <c:v>53440</c:v>
                </c:pt>
                <c:pt idx="1">
                  <c:v>56208.178438661707</c:v>
                </c:pt>
              </c:numCache>
            </c:numRef>
          </c:val>
          <c:extLst>
            <c:ext xmlns:c16="http://schemas.microsoft.com/office/drawing/2014/chart" uri="{C3380CC4-5D6E-409C-BE32-E72D297353CC}">
              <c16:uniqueId val="{00000000-8340-47A2-A91B-A6247577A478}"/>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 #\ ##0_ ;_ * \-#\ ##0_ ;_ * "-"??_ ;_ @_ </c:formatCode>
                <c:ptCount val="2"/>
                <c:pt idx="0">
                  <c:v>55774.058577405856</c:v>
                </c:pt>
                <c:pt idx="1">
                  <c:v>60123.966942148763</c:v>
                </c:pt>
              </c:numCache>
            </c:numRef>
          </c:val>
          <c:extLst>
            <c:ext xmlns:c16="http://schemas.microsoft.com/office/drawing/2014/chart" uri="{C3380CC4-5D6E-409C-BE32-E72D297353CC}">
              <c16:uniqueId val="{00000001-8340-47A2-A91B-A6247577A478}"/>
            </c:ext>
          </c:extLst>
        </c:ser>
        <c:dLbls>
          <c:showLegendKey val="0"/>
          <c:showVal val="0"/>
          <c:showCatName val="0"/>
          <c:showSerName val="0"/>
          <c:showPercent val="0"/>
          <c:showBubbleSize val="0"/>
        </c:dLbls>
        <c:gapWidth val="219"/>
        <c:overlap val="-27"/>
        <c:axId val="500774264"/>
        <c:axId val="500780744"/>
      </c:barChart>
      <c:catAx>
        <c:axId val="500774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80744"/>
        <c:crosses val="autoZero"/>
        <c:auto val="1"/>
        <c:lblAlgn val="ctr"/>
        <c:lblOffset val="100"/>
        <c:noMultiLvlLbl val="0"/>
      </c:catAx>
      <c:valAx>
        <c:axId val="50078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 ##0_ ;_ *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74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 by</a:t>
            </a:r>
            <a:r>
              <a:rPr lang="en-ZA" baseline="0"/>
              <a:t> Commute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8575" cap="rnd">
              <a:solidFill>
                <a:schemeClr val="accent1"/>
              </a:solidFill>
              <a:round/>
            </a:ln>
            <a:effectLst/>
          </c:spPr>
          <c:marker>
            <c:symbol val="none"/>
          </c:marker>
          <c:cat>
            <c:strRef>
              <c:f>PivotTables!$A$23:$A$28</c:f>
              <c:strCache>
                <c:ptCount val="5"/>
                <c:pt idx="0">
                  <c:v>0-1 Miles</c:v>
                </c:pt>
                <c:pt idx="1">
                  <c:v>1-2 Miles</c:v>
                </c:pt>
                <c:pt idx="2">
                  <c:v>2-5 Miles</c:v>
                </c:pt>
                <c:pt idx="3">
                  <c:v>5-10 Miles</c:v>
                </c:pt>
                <c:pt idx="4">
                  <c:v>10+ Miles</c:v>
                </c:pt>
              </c:strCache>
            </c:strRef>
          </c:cat>
          <c:val>
            <c:numRef>
              <c:f>PivotTables!$B$23:$B$28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7F-4B88-A9AA-06BBCEDA8EEA}"/>
            </c:ext>
          </c:extLst>
        </c:ser>
        <c:ser>
          <c:idx val="1"/>
          <c:order val="1"/>
          <c:tx>
            <c:strRef>
              <c:f>PivotTables!$C$21:$C$22</c:f>
              <c:strCache>
                <c:ptCount val="1"/>
                <c:pt idx="0">
                  <c:v>Yes</c:v>
                </c:pt>
              </c:strCache>
            </c:strRef>
          </c:tx>
          <c:spPr>
            <a:ln w="28575" cap="rnd">
              <a:solidFill>
                <a:schemeClr val="accent2"/>
              </a:solidFill>
              <a:round/>
            </a:ln>
            <a:effectLst/>
          </c:spPr>
          <c:marker>
            <c:symbol val="none"/>
          </c:marker>
          <c:cat>
            <c:strRef>
              <c:f>PivotTables!$A$23:$A$28</c:f>
              <c:strCache>
                <c:ptCount val="5"/>
                <c:pt idx="0">
                  <c:v>0-1 Miles</c:v>
                </c:pt>
                <c:pt idx="1">
                  <c:v>1-2 Miles</c:v>
                </c:pt>
                <c:pt idx="2">
                  <c:v>2-5 Miles</c:v>
                </c:pt>
                <c:pt idx="3">
                  <c:v>5-10 Miles</c:v>
                </c:pt>
                <c:pt idx="4">
                  <c:v>10+ Miles</c:v>
                </c:pt>
              </c:strCache>
            </c:strRef>
          </c:cat>
          <c:val>
            <c:numRef>
              <c:f>PivotTables!$C$23:$C$28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7F-4B88-A9AA-06BBCEDA8EEA}"/>
            </c:ext>
          </c:extLst>
        </c:ser>
        <c:dLbls>
          <c:showLegendKey val="0"/>
          <c:showVal val="0"/>
          <c:showCatName val="0"/>
          <c:showSerName val="0"/>
          <c:showPercent val="0"/>
          <c:showBubbleSize val="0"/>
        </c:dLbls>
        <c:smooth val="0"/>
        <c:axId val="500796224"/>
        <c:axId val="500798744"/>
      </c:lineChart>
      <c:catAx>
        <c:axId val="5007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8744"/>
        <c:crosses val="autoZero"/>
        <c:auto val="1"/>
        <c:lblAlgn val="ctr"/>
        <c:lblOffset val="100"/>
        <c:noMultiLvlLbl val="0"/>
      </c:catAx>
      <c:valAx>
        <c:axId val="5007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Customers</a:t>
            </a:r>
            <a:r>
              <a:rPr lang="en-ZA" baseline="0"/>
              <a:t> by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PivotTables!$A$39:$A$42</c:f>
              <c:strCache>
                <c:ptCount val="3"/>
                <c:pt idx="0">
                  <c:v>Adolescent (0-30)</c:v>
                </c:pt>
                <c:pt idx="1">
                  <c:v>Middle age (31-54)</c:v>
                </c:pt>
                <c:pt idx="2">
                  <c:v>Old (55+)</c:v>
                </c:pt>
              </c:strCache>
            </c:strRef>
          </c:cat>
          <c:val>
            <c:numRef>
              <c:f>PivotTables!$B$39:$B$42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90-4DD0-B845-8C898BD5F202}"/>
            </c:ext>
          </c:extLst>
        </c:ser>
        <c:ser>
          <c:idx val="1"/>
          <c:order val="1"/>
          <c:tx>
            <c:strRef>
              <c:f>PivotTables!$C$37:$C$38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PivotTables!$A$39:$A$42</c:f>
              <c:strCache>
                <c:ptCount val="3"/>
                <c:pt idx="0">
                  <c:v>Adolescent (0-30)</c:v>
                </c:pt>
                <c:pt idx="1">
                  <c:v>Middle age (31-54)</c:v>
                </c:pt>
                <c:pt idx="2">
                  <c:v>Old (55+)</c:v>
                </c:pt>
              </c:strCache>
            </c:strRef>
          </c:cat>
          <c:val>
            <c:numRef>
              <c:f>PivotTables!$C$39:$C$42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90-4DD0-B845-8C898BD5F202}"/>
            </c:ext>
          </c:extLst>
        </c:ser>
        <c:dLbls>
          <c:showLegendKey val="0"/>
          <c:showVal val="0"/>
          <c:showCatName val="0"/>
          <c:showSerName val="0"/>
          <c:showPercent val="0"/>
          <c:showBubbleSize val="0"/>
        </c:dLbls>
        <c:marker val="1"/>
        <c:smooth val="0"/>
        <c:axId val="500817104"/>
        <c:axId val="500816744"/>
      </c:lineChart>
      <c:catAx>
        <c:axId val="50081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6744"/>
        <c:crosses val="autoZero"/>
        <c:auto val="1"/>
        <c:lblAlgn val="ctr"/>
        <c:lblOffset val="100"/>
        <c:noMultiLvlLbl val="0"/>
      </c:catAx>
      <c:valAx>
        <c:axId val="5008167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[Excel_Dashboard_Bike_Sales.xlsx]PivotTables!PivotTable4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bikes purchased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PivotTables!$B$53</c:f>
              <c:strCache>
                <c:ptCount val="1"/>
                <c:pt idx="0">
                  <c:v>Total</c:v>
                </c:pt>
              </c:strCache>
            </c:strRef>
          </c:tx>
          <c:spPr>
            <a:solidFill>
              <a:schemeClr val="accent1"/>
            </a:solidFill>
            <a:ln>
              <a:noFill/>
            </a:ln>
            <a:effectLst/>
          </c:spPr>
          <c:invertIfNegative val="0"/>
          <c:cat>
            <c:strRef>
              <c:f>PivotTables!$A$54:$A$59</c:f>
              <c:strCache>
                <c:ptCount val="5"/>
                <c:pt idx="0">
                  <c:v>Professional</c:v>
                </c:pt>
                <c:pt idx="1">
                  <c:v>Skilled Manual</c:v>
                </c:pt>
                <c:pt idx="2">
                  <c:v>Clerical</c:v>
                </c:pt>
                <c:pt idx="3">
                  <c:v>Management</c:v>
                </c:pt>
                <c:pt idx="4">
                  <c:v>Manual</c:v>
                </c:pt>
              </c:strCache>
            </c:strRef>
          </c:cat>
          <c:val>
            <c:numRef>
              <c:f>PivotTables!$B$54:$B$59</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0-2E16-4EE4-9680-A4B036AD0C98}"/>
            </c:ext>
          </c:extLst>
        </c:ser>
        <c:dLbls>
          <c:showLegendKey val="0"/>
          <c:showVal val="0"/>
          <c:showCatName val="0"/>
          <c:showSerName val="0"/>
          <c:showPercent val="0"/>
          <c:showBubbleSize val="0"/>
        </c:dLbls>
        <c:gapWidth val="182"/>
        <c:axId val="548344280"/>
        <c:axId val="548354360"/>
      </c:barChart>
      <c:catAx>
        <c:axId val="548344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54360"/>
        <c:crosses val="autoZero"/>
        <c:auto val="1"/>
        <c:lblAlgn val="ctr"/>
        <c:lblOffset val="100"/>
        <c:noMultiLvlLbl val="0"/>
      </c:catAx>
      <c:valAx>
        <c:axId val="548354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4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 Income per purchase</a:t>
            </a:r>
          </a:p>
        </c:rich>
      </c:tx>
      <c:layout>
        <c:manualLayout>
          <c:xMode val="edge"/>
          <c:yMode val="edge"/>
          <c:x val="0.17509061367329085"/>
          <c:y val="0.1306947419517347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PivotTables!$A$5:$A$7</c:f>
              <c:strCache>
                <c:ptCount val="2"/>
                <c:pt idx="0">
                  <c:v>Female</c:v>
                </c:pt>
                <c:pt idx="1">
                  <c:v>Male</c:v>
                </c:pt>
              </c:strCache>
            </c:strRef>
          </c:cat>
          <c:val>
            <c:numRef>
              <c:f>PivotTables!$B$5:$B$7</c:f>
              <c:numCache>
                <c:formatCode>_ * #\ ##0_ ;_ * \-#\ ##0_ ;_ * "-"??_ ;_ @_ </c:formatCode>
                <c:ptCount val="2"/>
                <c:pt idx="0">
                  <c:v>53440</c:v>
                </c:pt>
                <c:pt idx="1">
                  <c:v>56208.178438661707</c:v>
                </c:pt>
              </c:numCache>
            </c:numRef>
          </c:val>
          <c:extLst>
            <c:ext xmlns:c16="http://schemas.microsoft.com/office/drawing/2014/chart" uri="{C3380CC4-5D6E-409C-BE32-E72D297353CC}">
              <c16:uniqueId val="{00000000-8660-4391-92A0-5BFA620B52CE}"/>
            </c:ext>
          </c:extLst>
        </c:ser>
        <c:ser>
          <c:idx val="1"/>
          <c:order val="1"/>
          <c:tx>
            <c:strRef>
              <c:f>PivotTables!$C$3:$C$4</c:f>
              <c:strCache>
                <c:ptCount val="1"/>
                <c:pt idx="0">
                  <c:v>Yes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PivotTables!$A$5:$A$7</c:f>
              <c:strCache>
                <c:ptCount val="2"/>
                <c:pt idx="0">
                  <c:v>Female</c:v>
                </c:pt>
                <c:pt idx="1">
                  <c:v>Male</c:v>
                </c:pt>
              </c:strCache>
            </c:strRef>
          </c:cat>
          <c:val>
            <c:numRef>
              <c:f>PivotTables!$C$5:$C$7</c:f>
              <c:numCache>
                <c:formatCode>_ * #\ ##0_ ;_ * \-#\ ##0_ ;_ * "-"??_ ;_ @_ </c:formatCode>
                <c:ptCount val="2"/>
                <c:pt idx="0">
                  <c:v>55774.058577405856</c:v>
                </c:pt>
                <c:pt idx="1">
                  <c:v>60123.966942148763</c:v>
                </c:pt>
              </c:numCache>
            </c:numRef>
          </c:val>
          <c:extLst>
            <c:ext xmlns:c16="http://schemas.microsoft.com/office/drawing/2014/chart" uri="{C3380CC4-5D6E-409C-BE32-E72D297353CC}">
              <c16:uniqueId val="{00000001-8660-4391-92A0-5BFA620B52CE}"/>
            </c:ext>
          </c:extLst>
        </c:ser>
        <c:dLbls>
          <c:showLegendKey val="0"/>
          <c:showVal val="0"/>
          <c:showCatName val="0"/>
          <c:showSerName val="0"/>
          <c:showPercent val="0"/>
          <c:showBubbleSize val="0"/>
        </c:dLbls>
        <c:gapWidth val="100"/>
        <c:overlap val="-24"/>
        <c:axId val="500774264"/>
        <c:axId val="500780744"/>
      </c:barChart>
      <c:catAx>
        <c:axId val="500774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780744"/>
        <c:crosses val="autoZero"/>
        <c:auto val="1"/>
        <c:lblAlgn val="ctr"/>
        <c:lblOffset val="100"/>
        <c:noMultiLvlLbl val="0"/>
      </c:catAx>
      <c:valAx>
        <c:axId val="500780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 ##0_ ;_ *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77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Customers by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PivotTables!$A$23:$A$28</c:f>
              <c:strCache>
                <c:ptCount val="5"/>
                <c:pt idx="0">
                  <c:v>0-1 Miles</c:v>
                </c:pt>
                <c:pt idx="1">
                  <c:v>1-2 Miles</c:v>
                </c:pt>
                <c:pt idx="2">
                  <c:v>2-5 Miles</c:v>
                </c:pt>
                <c:pt idx="3">
                  <c:v>5-10 Miles</c:v>
                </c:pt>
                <c:pt idx="4">
                  <c:v>10+ Miles</c:v>
                </c:pt>
              </c:strCache>
            </c:strRef>
          </c:cat>
          <c:val>
            <c:numRef>
              <c:f>PivotTables!$B$23:$B$28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9A-4E8B-B81D-AB07A58E3804}"/>
            </c:ext>
          </c:extLst>
        </c:ser>
        <c:ser>
          <c:idx val="1"/>
          <c:order val="1"/>
          <c:tx>
            <c:strRef>
              <c:f>PivotTables!$C$21:$C$22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PivotTables!$A$23:$A$28</c:f>
              <c:strCache>
                <c:ptCount val="5"/>
                <c:pt idx="0">
                  <c:v>0-1 Miles</c:v>
                </c:pt>
                <c:pt idx="1">
                  <c:v>1-2 Miles</c:v>
                </c:pt>
                <c:pt idx="2">
                  <c:v>2-5 Miles</c:v>
                </c:pt>
                <c:pt idx="3">
                  <c:v>5-10 Miles</c:v>
                </c:pt>
                <c:pt idx="4">
                  <c:v>10+ Miles</c:v>
                </c:pt>
              </c:strCache>
            </c:strRef>
          </c:cat>
          <c:val>
            <c:numRef>
              <c:f>PivotTables!$C$23:$C$28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9A-4E8B-B81D-AB07A58E3804}"/>
            </c:ext>
          </c:extLst>
        </c:ser>
        <c:dLbls>
          <c:showLegendKey val="0"/>
          <c:showVal val="0"/>
          <c:showCatName val="0"/>
          <c:showSerName val="0"/>
          <c:showPercent val="0"/>
          <c:showBubbleSize val="0"/>
        </c:dLbls>
        <c:marker val="1"/>
        <c:smooth val="0"/>
        <c:axId val="500796224"/>
        <c:axId val="500798744"/>
      </c:lineChart>
      <c:catAx>
        <c:axId val="500796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798744"/>
        <c:crosses val="autoZero"/>
        <c:auto val="1"/>
        <c:lblAlgn val="ctr"/>
        <c:lblOffset val="100"/>
        <c:noMultiLvlLbl val="0"/>
      </c:catAx>
      <c:valAx>
        <c:axId val="500798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7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Customers by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1035418851270853E-2"/>
              <c:y val="-5.512152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9409624784362116E-2"/>
              <c:y val="-8.8194444444444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7783830717453434E-2"/>
              <c:y val="7.7170138888888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B2BD-482F-A710-5061B55E3D3A}"/>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B2BD-482F-A710-5061B55E3D3A}"/>
              </c:ext>
            </c:extLst>
          </c:dPt>
          <c:dLbls>
            <c:dLbl>
              <c:idx val="0"/>
              <c:layout>
                <c:manualLayout>
                  <c:x val="-6.1035418851270853E-2"/>
                  <c:y val="-5.512152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BD-482F-A710-5061B55E3D3A}"/>
                </c:ext>
              </c:extLst>
            </c:dLbl>
            <c:dLbl>
              <c:idx val="1"/>
              <c:layout>
                <c:manualLayout>
                  <c:x val="-3.7783830717453434E-2"/>
                  <c:y val="7.71701388888888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BD-482F-A710-5061B55E3D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PivotTables!$A$39:$A$42</c:f>
              <c:strCache>
                <c:ptCount val="3"/>
                <c:pt idx="0">
                  <c:v>Adolescent (0-30)</c:v>
                </c:pt>
                <c:pt idx="1">
                  <c:v>Middle age (31-54)</c:v>
                </c:pt>
                <c:pt idx="2">
                  <c:v>Old (55+)</c:v>
                </c:pt>
              </c:strCache>
            </c:strRef>
          </c:cat>
          <c:val>
            <c:numRef>
              <c:f>PivotTables!$B$39:$B$42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38-4322-99AF-4C4466F32D83}"/>
            </c:ext>
          </c:extLst>
        </c:ser>
        <c:ser>
          <c:idx val="1"/>
          <c:order val="1"/>
          <c:tx>
            <c:strRef>
              <c:f>PivotTables!$C$37:$C$38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1-B2BD-482F-A710-5061B55E3D3A}"/>
              </c:ext>
            </c:extLst>
          </c:dPt>
          <c:dLbls>
            <c:dLbl>
              <c:idx val="1"/>
              <c:layout>
                <c:manualLayout>
                  <c:x val="-4.9409624784362116E-2"/>
                  <c:y val="-8.8194444444444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BD-482F-A710-5061B55E3D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PivotTables!$A$39:$A$42</c:f>
              <c:strCache>
                <c:ptCount val="3"/>
                <c:pt idx="0">
                  <c:v>Adolescent (0-30)</c:v>
                </c:pt>
                <c:pt idx="1">
                  <c:v>Middle age (31-54)</c:v>
                </c:pt>
                <c:pt idx="2">
                  <c:v>Old (55+)</c:v>
                </c:pt>
              </c:strCache>
            </c:strRef>
          </c:cat>
          <c:val>
            <c:numRef>
              <c:f>PivotTables!$C$39:$C$42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38-4322-99AF-4C4466F32D83}"/>
            </c:ext>
          </c:extLst>
        </c:ser>
        <c:dLbls>
          <c:dLblPos val="r"/>
          <c:showLegendKey val="0"/>
          <c:showVal val="1"/>
          <c:showCatName val="0"/>
          <c:showSerName val="0"/>
          <c:showPercent val="0"/>
          <c:showBubbleSize val="0"/>
        </c:dLbls>
        <c:marker val="1"/>
        <c:smooth val="0"/>
        <c:axId val="500817104"/>
        <c:axId val="500816744"/>
      </c:lineChart>
      <c:catAx>
        <c:axId val="50081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816744"/>
        <c:crosses val="autoZero"/>
        <c:auto val="1"/>
        <c:lblAlgn val="ctr"/>
        <c:lblOffset val="100"/>
        <c:noMultiLvlLbl val="0"/>
      </c:catAx>
      <c:valAx>
        <c:axId val="500816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8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[Excel_Dashboard_Bike_Sales.xlsx]PivotTables!PivotTable4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PivotTables!$A$54:$A$59</c:f>
              <c:strCache>
                <c:ptCount val="5"/>
                <c:pt idx="0">
                  <c:v>Professional</c:v>
                </c:pt>
                <c:pt idx="1">
                  <c:v>Skilled Manual</c:v>
                </c:pt>
                <c:pt idx="2">
                  <c:v>Clerical</c:v>
                </c:pt>
                <c:pt idx="3">
                  <c:v>Management</c:v>
                </c:pt>
                <c:pt idx="4">
                  <c:v>Manual</c:v>
                </c:pt>
              </c:strCache>
            </c:strRef>
          </c:cat>
          <c:val>
            <c:numRef>
              <c:f>PivotTables!$B$54:$B$59</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0-0F6B-4C4F-B247-84640CDCFEE8}"/>
            </c:ext>
          </c:extLst>
        </c:ser>
        <c:dLbls>
          <c:showLegendKey val="0"/>
          <c:showVal val="0"/>
          <c:showCatName val="0"/>
          <c:showSerName val="0"/>
          <c:showPercent val="0"/>
          <c:showBubbleSize val="0"/>
        </c:dLbls>
        <c:gapWidth val="115"/>
        <c:overlap val="-20"/>
        <c:axId val="548344280"/>
        <c:axId val="548354360"/>
      </c:barChart>
      <c:catAx>
        <c:axId val="548344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Occupation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54360"/>
        <c:crosses val="autoZero"/>
        <c:auto val="1"/>
        <c:lblAlgn val="ctr"/>
        <c:lblOffset val="100"/>
        <c:noMultiLvlLbl val="0"/>
      </c:catAx>
      <c:valAx>
        <c:axId val="54835436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Number of Bikes Purchased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44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123825</xdr:colOff>
      <xdr:row>2</xdr:row>
      <xdr:rowOff>23812</xdr:rowOff>
    </xdr:from>
    <xdr:to>
      <xdr:col>11</xdr:col>
      <xdr:colOff>428625</xdr:colOff>
      <xdr:row>16</xdr:row>
      <xdr:rowOff>100012</xdr:rowOff>
    </xdr:to>
    <xdr:graphicFrame macro="">
      <xdr:nvGraphicFramePr>
        <xdr:cNvPr id="2" name="Chart 1">
          <a:extLst>
            <a:ext uri="{FF2B5EF4-FFF2-40B4-BE49-F238E27FC236}">
              <a16:creationId xmlns:a16="http://schemas.microsoft.com/office/drawing/2014/main" id="{5D80A609-4212-FC20-11C0-96C7F7BF3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20</xdr:row>
      <xdr:rowOff>42862</xdr:rowOff>
    </xdr:from>
    <xdr:to>
      <xdr:col>11</xdr:col>
      <xdr:colOff>428625</xdr:colOff>
      <xdr:row>34</xdr:row>
      <xdr:rowOff>119062</xdr:rowOff>
    </xdr:to>
    <xdr:graphicFrame macro="">
      <xdr:nvGraphicFramePr>
        <xdr:cNvPr id="3" name="Chart 2">
          <a:extLst>
            <a:ext uri="{FF2B5EF4-FFF2-40B4-BE49-F238E27FC236}">
              <a16:creationId xmlns:a16="http://schemas.microsoft.com/office/drawing/2014/main" id="{39B71DC0-89FA-3176-4D36-793ED5A76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36</xdr:row>
      <xdr:rowOff>61912</xdr:rowOff>
    </xdr:from>
    <xdr:to>
      <xdr:col>11</xdr:col>
      <xdr:colOff>476250</xdr:colOff>
      <xdr:row>50</xdr:row>
      <xdr:rowOff>138112</xdr:rowOff>
    </xdr:to>
    <xdr:graphicFrame macro="">
      <xdr:nvGraphicFramePr>
        <xdr:cNvPr id="4" name="Chart 3">
          <a:extLst>
            <a:ext uri="{FF2B5EF4-FFF2-40B4-BE49-F238E27FC236}">
              <a16:creationId xmlns:a16="http://schemas.microsoft.com/office/drawing/2014/main" id="{8E92C7BA-0393-E413-D51A-9ECF82E51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52</xdr:row>
      <xdr:rowOff>23812</xdr:rowOff>
    </xdr:from>
    <xdr:to>
      <xdr:col>10</xdr:col>
      <xdr:colOff>371475</xdr:colOff>
      <xdr:row>66</xdr:row>
      <xdr:rowOff>100012</xdr:rowOff>
    </xdr:to>
    <xdr:graphicFrame macro="">
      <xdr:nvGraphicFramePr>
        <xdr:cNvPr id="5" name="Chart 4">
          <a:extLst>
            <a:ext uri="{FF2B5EF4-FFF2-40B4-BE49-F238E27FC236}">
              <a16:creationId xmlns:a16="http://schemas.microsoft.com/office/drawing/2014/main" id="{D8530FFF-5C03-3415-6D58-C971DEE3D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435769</xdr:colOff>
      <xdr:row>4</xdr:row>
      <xdr:rowOff>1</xdr:rowOff>
    </xdr:from>
    <xdr:to>
      <xdr:col>15</xdr:col>
      <xdr:colOff>0</xdr:colOff>
      <xdr:row>16</xdr:row>
      <xdr:rowOff>11906</xdr:rowOff>
    </xdr:to>
    <xdr:graphicFrame macro="">
      <xdr:nvGraphicFramePr>
        <xdr:cNvPr id="2" name="Chart 1">
          <a:extLst>
            <a:ext uri="{FF2B5EF4-FFF2-40B4-BE49-F238E27FC236}">
              <a16:creationId xmlns:a16="http://schemas.microsoft.com/office/drawing/2014/main" id="{1D98D45B-BAAC-4EB2-B595-11342FD5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xdr:row>
      <xdr:rowOff>1</xdr:rowOff>
    </xdr:from>
    <xdr:to>
      <xdr:col>8</xdr:col>
      <xdr:colOff>435769</xdr:colOff>
      <xdr:row>16</xdr:row>
      <xdr:rowOff>18001</xdr:rowOff>
    </xdr:to>
    <xdr:graphicFrame macro="">
      <xdr:nvGraphicFramePr>
        <xdr:cNvPr id="3" name="Chart 2">
          <a:extLst>
            <a:ext uri="{FF2B5EF4-FFF2-40B4-BE49-F238E27FC236}">
              <a16:creationId xmlns:a16="http://schemas.microsoft.com/office/drawing/2014/main" id="{05A68203-50F7-47C5-B539-844B0763B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23812</xdr:rowOff>
    </xdr:from>
    <xdr:to>
      <xdr:col>8</xdr:col>
      <xdr:colOff>452437</xdr:colOff>
      <xdr:row>28</xdr:row>
      <xdr:rowOff>23812</xdr:rowOff>
    </xdr:to>
    <xdr:graphicFrame macro="">
      <xdr:nvGraphicFramePr>
        <xdr:cNvPr id="4" name="Chart 3">
          <a:extLst>
            <a:ext uri="{FF2B5EF4-FFF2-40B4-BE49-F238E27FC236}">
              <a16:creationId xmlns:a16="http://schemas.microsoft.com/office/drawing/2014/main" id="{A9FF2868-CC87-41F9-88E3-7ACAC0C01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4</xdr:row>
      <xdr:rowOff>23812</xdr:rowOff>
    </xdr:from>
    <xdr:to>
      <xdr:col>2</xdr:col>
      <xdr:colOff>678656</xdr:colOff>
      <xdr:row>9</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0AC81F4-36FF-8B4A-E098-893807C9E8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 y="785812"/>
              <a:ext cx="2035969" cy="102393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16</xdr:row>
      <xdr:rowOff>107156</xdr:rowOff>
    </xdr:from>
    <xdr:to>
      <xdr:col>2</xdr:col>
      <xdr:colOff>666750</xdr:colOff>
      <xdr:row>28</xdr:row>
      <xdr:rowOff>23812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F68F643-AC62-C5FE-0C44-B9467347C4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13" y="3155156"/>
              <a:ext cx="2024062" cy="21550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2</xdr:col>
      <xdr:colOff>666750</xdr:colOff>
      <xdr:row>16</xdr:row>
      <xdr:rowOff>95249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4E9B37C-39FD-8A85-E0F9-E2032F743A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9750"/>
              <a:ext cx="2047875" cy="13334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440531</xdr:colOff>
      <xdr:row>15</xdr:row>
      <xdr:rowOff>190499</xdr:rowOff>
    </xdr:from>
    <xdr:to>
      <xdr:col>15</xdr:col>
      <xdr:colOff>-1</xdr:colOff>
      <xdr:row>28</xdr:row>
      <xdr:rowOff>17999</xdr:rowOff>
    </xdr:to>
    <xdr:graphicFrame macro="">
      <xdr:nvGraphicFramePr>
        <xdr:cNvPr id="11" name="Chart 10">
          <a:extLst>
            <a:ext uri="{FF2B5EF4-FFF2-40B4-BE49-F238E27FC236}">
              <a16:creationId xmlns:a16="http://schemas.microsoft.com/office/drawing/2014/main" id="{6C6A0F68-362A-4096-B8B6-5C0448479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Crawford" refreshedDate="45008.822380439815" createdVersion="8" refreshedVersion="8" minRefreshableVersion="3" recordCount="1000" xr:uid="{CAC0FCBB-649D-4CDB-97FC-1BCB9FD15C5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Old (55+)"/>
        <s v="Adolescent (0-30)"/>
        <s v="Old 55+" u="1"/>
        <s v="Adolescent" u="1"/>
        <s v="Middle age 31-54" u="1"/>
        <s v="Middle age"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0946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8296A-E217-413E-9187-AB8D0D31E3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3:B59"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v="3"/>
    </i>
    <i>
      <x v="4"/>
    </i>
    <i>
      <x/>
    </i>
    <i>
      <x v="1"/>
    </i>
    <i>
      <x v="2"/>
    </i>
    <i t="grand">
      <x/>
    </i>
  </rowItems>
  <colItems count="1">
    <i/>
  </colItems>
  <dataFields count="1">
    <dataField name="Count of Purchased Bike" fld="13" subtotal="count"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D152B-A227-4806-BBB4-F7CC5A32B7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x="2"/>
        <item m="1" x="8"/>
        <item m="1" x="4"/>
        <item m="1" x="6"/>
        <item m="1" x="7"/>
        <item m="1" x="5"/>
        <item m="1" x="3"/>
        <item x="0"/>
        <item x="1"/>
        <item t="default"/>
      </items>
    </pivotField>
    <pivotField axis="axisCol" dataField="1" showAll="0">
      <items count="3">
        <item x="0"/>
        <item x="1"/>
        <item t="default"/>
      </items>
    </pivotField>
  </pivotFields>
  <rowFields count="1">
    <field x="12"/>
  </rowFields>
  <rowItems count="4">
    <i>
      <x/>
    </i>
    <i>
      <x v="7"/>
    </i>
    <i>
      <x v="8"/>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0"/>
          </reference>
          <reference field="13" count="1" selected="0">
            <x v="0"/>
          </reference>
        </references>
      </pivotArea>
    </chartFormat>
    <chartFormat chart="2" format="7">
      <pivotArea type="data" outline="0" fieldPosition="0">
        <references count="3">
          <reference field="4294967294" count="1" selected="0">
            <x v="0"/>
          </reference>
          <reference field="12" count="1" selected="0">
            <x v="7"/>
          </reference>
          <reference field="13" count="1" selected="0">
            <x v="1"/>
          </reference>
        </references>
      </pivotArea>
    </chartFormat>
    <chartFormat chart="2" format="8">
      <pivotArea type="data" outline="0" fieldPosition="0">
        <references count="3">
          <reference field="4294967294" count="1" selected="0">
            <x v="0"/>
          </reference>
          <reference field="12" count="1" selected="0">
            <x v="7"/>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EE58A-F661-4F01-9851-A9F11F0204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nonAutoSortDefault="1">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0A60F8-EFC3-4190-8C3D-39706FE8AE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79E72E-289D-4CFB-A9B5-BF134E53AE03}" sourceName="Education">
  <pivotTables>
    <pivotTable tabId="3" name="PivotTable1"/>
    <pivotTable tabId="3" name="PivotTable2"/>
    <pivotTable tabId="3" name="PivotTable3"/>
    <pivotTable tabId="3" name="PivotTable4"/>
  </pivotTables>
  <data>
    <tabular pivotCacheId="135094681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7A146E-9D10-48A9-98A8-65F6CE32043B}" sourceName="Region">
  <pivotTables>
    <pivotTable tabId="3" name="PivotTable1"/>
    <pivotTable tabId="3" name="PivotTable2"/>
    <pivotTable tabId="3" name="PivotTable3"/>
    <pivotTable tabId="3" name="PivotTable4"/>
  </pivotTables>
  <data>
    <tabular pivotCacheId="13509468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6DFD67-0F91-4C30-8390-692826E71461}" sourceName="Marital Status">
  <pivotTables>
    <pivotTable tabId="3" name="PivotTable1"/>
    <pivotTable tabId="3" name="PivotTable2"/>
    <pivotTable tabId="3" name="PivotTable3"/>
    <pivotTable tabId="3" name="PivotTable4"/>
  </pivotTables>
  <data>
    <tabular pivotCacheId="135094681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625D0C5-6050-4432-910A-513D5842AF91}" cache="Slicer_Education" caption="Education" style="SlicerStyleOther2" rowHeight="241300"/>
  <slicer name="Region" xr10:uid="{14EF47D5-86D6-4C32-AC7A-417C388C1147}" cache="Slicer_Region" caption="Region" style="SlicerStyleOther2" rowHeight="241300"/>
  <slicer name="Marital Status" xr10:uid="{4340C926-6C98-465C-8908-249D782C230D}" cache="Slicer_Marital_Status" caption="Marital Status" style="SlicerStyleOther2" rowHeight="24130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 sqref="P10"/>
    </sheetView>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0E111-7CB7-4EC7-B898-8DE00CBB0C10}">
  <dimension ref="A1:N1001"/>
  <sheetViews>
    <sheetView topLeftCell="C978" workbookViewId="0">
      <selection activeCell="F10" sqref="F10"/>
    </sheetView>
  </sheetViews>
  <sheetFormatPr defaultRowHeight="15" x14ac:dyDescent="0.25"/>
  <cols>
    <col min="1" max="1" width="5.875" customWidth="1"/>
    <col min="2" max="2" width="15.625" customWidth="1"/>
    <col min="3" max="3" width="9.875" customWidth="1"/>
    <col min="4" max="4" width="10.87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7.625" customWidth="1"/>
    <col min="14" max="14" width="16.75"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40</v>
      </c>
      <c r="N1" s="6"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 (31-54)</v>
      </c>
      <c r="N1001" t="s">
        <v>15</v>
      </c>
    </row>
  </sheetData>
  <autoFilter ref="A1:N1001" xr:uid="{9250E111-7CB7-4EC7-B898-8DE00CBB0C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67130-142D-4638-BD51-53F48EA5BD37}">
  <dimension ref="A3:D59"/>
  <sheetViews>
    <sheetView topLeftCell="A41" workbookViewId="0">
      <selection activeCell="B54" sqref="B54"/>
    </sheetView>
  </sheetViews>
  <sheetFormatPr defaultRowHeight="15" x14ac:dyDescent="0.25"/>
  <cols>
    <col min="1" max="1" width="12" bestFit="1" customWidth="1"/>
    <col min="2" max="2" width="20.75" bestFit="1" customWidth="1"/>
    <col min="3" max="3" width="3.875" bestFit="1" customWidth="1"/>
    <col min="4" max="4" width="10.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1" spans="1:4" x14ac:dyDescent="0.25">
      <c r="A21" s="3" t="s">
        <v>45</v>
      </c>
      <c r="B21" s="3" t="s">
        <v>44</v>
      </c>
    </row>
    <row r="22" spans="1:4" x14ac:dyDescent="0.25">
      <c r="A22" s="3" t="s">
        <v>41</v>
      </c>
      <c r="B22" t="s">
        <v>18</v>
      </c>
      <c r="C22" t="s">
        <v>15</v>
      </c>
      <c r="D22" t="s">
        <v>42</v>
      </c>
    </row>
    <row r="23" spans="1:4" x14ac:dyDescent="0.25">
      <c r="A23" s="4" t="s">
        <v>16</v>
      </c>
      <c r="B23" s="11">
        <v>166</v>
      </c>
      <c r="C23" s="11">
        <v>200</v>
      </c>
      <c r="D23" s="11">
        <v>366</v>
      </c>
    </row>
    <row r="24" spans="1:4" x14ac:dyDescent="0.25">
      <c r="A24" s="4" t="s">
        <v>26</v>
      </c>
      <c r="B24" s="11">
        <v>92</v>
      </c>
      <c r="C24" s="11">
        <v>77</v>
      </c>
      <c r="D24" s="11">
        <v>169</v>
      </c>
    </row>
    <row r="25" spans="1:4" x14ac:dyDescent="0.25">
      <c r="A25" s="4" t="s">
        <v>22</v>
      </c>
      <c r="B25" s="11">
        <v>67</v>
      </c>
      <c r="C25" s="11">
        <v>95</v>
      </c>
      <c r="D25" s="11">
        <v>162</v>
      </c>
    </row>
    <row r="26" spans="1:4" x14ac:dyDescent="0.25">
      <c r="A26" s="4" t="s">
        <v>23</v>
      </c>
      <c r="B26" s="11">
        <v>116</v>
      </c>
      <c r="C26" s="11">
        <v>76</v>
      </c>
      <c r="D26" s="11">
        <v>192</v>
      </c>
    </row>
    <row r="27" spans="1:4" x14ac:dyDescent="0.25">
      <c r="A27" s="4" t="s">
        <v>30</v>
      </c>
      <c r="B27" s="11">
        <v>78</v>
      </c>
      <c r="C27" s="11">
        <v>33</v>
      </c>
      <c r="D27" s="11">
        <v>111</v>
      </c>
    </row>
    <row r="28" spans="1:4" x14ac:dyDescent="0.25">
      <c r="A28" s="4" t="s">
        <v>42</v>
      </c>
      <c r="B28" s="11">
        <v>519</v>
      </c>
      <c r="C28" s="11">
        <v>481</v>
      </c>
      <c r="D28" s="11">
        <v>1000</v>
      </c>
    </row>
    <row r="37" spans="1:4" x14ac:dyDescent="0.25">
      <c r="A37" s="3" t="s">
        <v>45</v>
      </c>
      <c r="B37" s="3" t="s">
        <v>44</v>
      </c>
    </row>
    <row r="38" spans="1:4" x14ac:dyDescent="0.25">
      <c r="A38" s="3" t="s">
        <v>41</v>
      </c>
      <c r="B38" t="s">
        <v>18</v>
      </c>
      <c r="C38" t="s">
        <v>15</v>
      </c>
      <c r="D38" t="s">
        <v>42</v>
      </c>
    </row>
    <row r="39" spans="1:4" x14ac:dyDescent="0.25">
      <c r="A39" s="4" t="s">
        <v>48</v>
      </c>
      <c r="B39" s="11">
        <v>71</v>
      </c>
      <c r="C39" s="11">
        <v>39</v>
      </c>
      <c r="D39" s="11">
        <v>110</v>
      </c>
    </row>
    <row r="40" spans="1:4" x14ac:dyDescent="0.25">
      <c r="A40" s="4" t="s">
        <v>46</v>
      </c>
      <c r="B40" s="11">
        <v>318</v>
      </c>
      <c r="C40" s="11">
        <v>383</v>
      </c>
      <c r="D40" s="11">
        <v>701</v>
      </c>
    </row>
    <row r="41" spans="1:4" x14ac:dyDescent="0.25">
      <c r="A41" s="4" t="s">
        <v>47</v>
      </c>
      <c r="B41" s="11">
        <v>130</v>
      </c>
      <c r="C41" s="11">
        <v>59</v>
      </c>
      <c r="D41" s="11">
        <v>189</v>
      </c>
    </row>
    <row r="42" spans="1:4" x14ac:dyDescent="0.25">
      <c r="A42" s="4" t="s">
        <v>42</v>
      </c>
      <c r="B42" s="11">
        <v>519</v>
      </c>
      <c r="C42" s="11">
        <v>481</v>
      </c>
      <c r="D42" s="11">
        <v>1000</v>
      </c>
    </row>
    <row r="53" spans="1:2" x14ac:dyDescent="0.25">
      <c r="A53" s="3" t="s">
        <v>41</v>
      </c>
      <c r="B53" t="s">
        <v>45</v>
      </c>
    </row>
    <row r="54" spans="1:2" x14ac:dyDescent="0.25">
      <c r="A54" s="4" t="s">
        <v>21</v>
      </c>
      <c r="B54" s="11">
        <v>276</v>
      </c>
    </row>
    <row r="55" spans="1:2" x14ac:dyDescent="0.25">
      <c r="A55" s="4" t="s">
        <v>14</v>
      </c>
      <c r="B55" s="11">
        <v>255</v>
      </c>
    </row>
    <row r="56" spans="1:2" x14ac:dyDescent="0.25">
      <c r="A56" s="4" t="s">
        <v>20</v>
      </c>
      <c r="B56" s="11">
        <v>177</v>
      </c>
    </row>
    <row r="57" spans="1:2" x14ac:dyDescent="0.25">
      <c r="A57" s="4" t="s">
        <v>28</v>
      </c>
      <c r="B57" s="11">
        <v>173</v>
      </c>
    </row>
    <row r="58" spans="1:2" x14ac:dyDescent="0.25">
      <c r="A58" s="4" t="s">
        <v>25</v>
      </c>
      <c r="B58" s="11">
        <v>119</v>
      </c>
    </row>
    <row r="59" spans="1:2" x14ac:dyDescent="0.25">
      <c r="A59" s="4" t="s">
        <v>42</v>
      </c>
      <c r="B59"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D5AE6-3191-4A34-91E7-A847E530102F}">
  <dimension ref="A1:O8"/>
  <sheetViews>
    <sheetView showGridLines="0" tabSelected="1" zoomScaleNormal="100" workbookViewId="0">
      <selection activeCell="R4" sqref="R4"/>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9"/>
      <c r="B5" s="10"/>
      <c r="C5" s="10"/>
    </row>
    <row r="6" spans="1:15" x14ac:dyDescent="0.25">
      <c r="A6" s="10"/>
      <c r="B6" s="10"/>
      <c r="C6" s="10"/>
    </row>
    <row r="7" spans="1:15" x14ac:dyDescent="0.25">
      <c r="A7" s="10"/>
      <c r="B7" s="10"/>
      <c r="C7" s="10"/>
    </row>
    <row r="8" spans="1:15" x14ac:dyDescent="0.25">
      <c r="A8" s="7"/>
      <c r="B8" s="7"/>
      <c r="C8" s="7"/>
    </row>
  </sheetData>
  <mergeCells count="2">
    <mergeCell ref="A1:O4"/>
    <mergeCell ref="A5:C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Crawford</cp:lastModifiedBy>
  <dcterms:created xsi:type="dcterms:W3CDTF">2022-03-18T02:50:57Z</dcterms:created>
  <dcterms:modified xsi:type="dcterms:W3CDTF">2023-04-06T02:19:08Z</dcterms:modified>
</cp:coreProperties>
</file>